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ate1904="1" codeName="DieseArbeitsmappe" defaultThemeVersion="124226"/>
  <mc:AlternateContent xmlns:mc="http://schemas.openxmlformats.org/markup-compatibility/2006">
    <mc:Choice Requires="x15">
      <x15ac:absPath xmlns:x15ac="http://schemas.microsoft.com/office/spreadsheetml/2010/11/ac" url="Y:\Zentral\Produkte\Steuern\550SA_taxtech@work_Abo\3_Webinare\2024_11_19_Frag den Klaus Vol 1_Mueller\"/>
    </mc:Choice>
  </mc:AlternateContent>
  <xr:revisionPtr revIDLastSave="0" documentId="8_{D773DA55-6D73-4557-B3B8-D76694888A5F}" xr6:coauthVersionLast="47" xr6:coauthVersionMax="47" xr10:uidLastSave="{00000000-0000-0000-0000-000000000000}"/>
  <bookViews>
    <workbookView xWindow="-28920" yWindow="1395" windowWidth="29040" windowHeight="17520" tabRatio="586" activeTab="4" xr2:uid="{00000000-000D-0000-FFFF-FFFF00000000}"/>
  </bookViews>
  <sheets>
    <sheet name="Start" sheetId="3" r:id="rId1"/>
    <sheet name="Basiswissen Zeitrechnung" sheetId="5" r:id="rId2"/>
    <sheet name="Absolute u. relative Zellbezüge" sheetId="4" r:id="rId3"/>
    <sheet name="WENN-Funktion" sheetId="6" r:id="rId4"/>
    <sheet name="Wenn- und Summen-Formel" sheetId="2" r:id="rId5"/>
  </sheets>
  <externalReferences>
    <externalReference r:id="rId6"/>
    <externalReference r:id="rId7"/>
    <externalReference r:id="rId8"/>
    <externalReference r:id="rId9"/>
    <externalReference r:id="rId10"/>
  </externalReferences>
  <definedNames>
    <definedName name="_xlnm._FilterDatabase" localSheetId="0" hidden="1">Start!#REF!</definedName>
    <definedName name="_xlnm._FilterDatabase" localSheetId="4" hidden="1">'Wenn- und Summen-Formel'!$A$7:$L$137</definedName>
    <definedName name="_KAW999950" hidden="1">[1]__Goal_Metadata!$B$68</definedName>
    <definedName name="_Order1" hidden="1">255</definedName>
    <definedName name="_Order2" hidden="1">255</definedName>
    <definedName name="_xlcn.WorksheetConnection_LuGHistorieDatenbasisA1N39431" hidden="1">#REF!</definedName>
    <definedName name="_xlcn.WorksheetConnection_UrlaubsdatenA1I4494" hidden="1">#REF!</definedName>
    <definedName name="AccessDatabase" hidden="1">"D:\agrolab97\Datenbanken\Kostabfragen.mdb"</definedName>
    <definedName name="Akkord_Stundenlohn" localSheetId="0">'[5]Aktueller Monat'!$Y$12</definedName>
    <definedName name="Akkord_Stundenlohn">'[4]Aktueller Monat'!$Y$12</definedName>
    <definedName name="Akkord_Zuschlag_1">Start!$O$17</definedName>
    <definedName name="Akkord_Zuschlag_2">Start!#REF!</definedName>
    <definedName name="Aufbereitung_324">Start!$P$33</definedName>
    <definedName name="Aufbereitung_329">Start!$P$34</definedName>
    <definedName name="Aufbereitung_331">Start!$P$35</definedName>
    <definedName name="Auszahlung_Stunden" localSheetId="0">'[5]Aktueller Monat'!$W$38</definedName>
    <definedName name="Auszahlung_Stunden">'[4]Aktueller Monat'!$W$38</definedName>
    <definedName name="CONNEX_RELATIVE_PATH" hidden="1">""</definedName>
    <definedName name="Diagramm2" hidden="1">"Balkendiagramm_Plan"</definedName>
    <definedName name="DivideBy">1000</definedName>
    <definedName name="_xlnm.Print_Area" localSheetId="0">Start!$C$9:$L$35</definedName>
    <definedName name="_xlnm.Print_Area" localSheetId="4">'Wenn- und Summen-Formel'!$B$7:$K$154</definedName>
    <definedName name="erfassungsjahr">Start!$P$22</definedName>
    <definedName name="erfassungsmonat">Start!$Q$22</definedName>
    <definedName name="Faktor">'Wenn- und Summen-Formel'!$H$4</definedName>
    <definedName name="Faktor1">'Wenn- und Summen-Formel'!$H$5</definedName>
    <definedName name="Foto" hidden="1">"Foto"</definedName>
    <definedName name="gehezu_einkaufsverhalten" localSheetId="0" hidden="1">Start!gehezu_einkaufsverhalten</definedName>
    <definedName name="gehezu_einkaufsverhalten" hidden="1">[0]!gehezu_einkaufsverhalten</definedName>
    <definedName name="gehezu_personal" localSheetId="0" hidden="1">Start!gehezu_personal</definedName>
    <definedName name="gehezu_personal" hidden="1">[0]!gehezu_personal</definedName>
    <definedName name="gehezu_zahlungsziele" localSheetId="0" hidden="1">Start!gehezu_zahlungsziele</definedName>
    <definedName name="gehezu_zahlungsziele" hidden="1">[0]!gehezu_zahlungsziele</definedName>
    <definedName name="info" localSheetId="0" hidden="1">Start!info</definedName>
    <definedName name="info" hidden="1">[0]!info</definedName>
    <definedName name="Lösch_button" hidden="1">"Schaltfläche 5"</definedName>
    <definedName name="Mandant">Start!$P$24</definedName>
    <definedName name="PlanKapitaldienst" localSheetId="0" hidden="1">Start!PlanKapitaldienst</definedName>
    <definedName name="PlanKapitaldienst" hidden="1">[0]!PlanKapitaldienst</definedName>
    <definedName name="rngAktMonat" localSheetId="0">'[5]Aktueller Monat'!$K$1</definedName>
    <definedName name="rngAktMonat">'[4]Aktueller Monat'!$K$1</definedName>
    <definedName name="rngFehlzeiten" localSheetId="0">'[5]Aktueller Monat'!$D$10</definedName>
    <definedName name="rngFehlzeiten">'[4]Aktueller Monat'!$D$10</definedName>
    <definedName name="rngKalendarium">Start!$G$12</definedName>
    <definedName name="rngMapping" localSheetId="0">Start!$G$10</definedName>
    <definedName name="rngMWG_STD_DEZ" localSheetId="0">'[5]Aktueller Monat'!$R$26</definedName>
    <definedName name="rngMWG_STD_DEZ">'[4]Aktueller Monat'!$R$26</definedName>
    <definedName name="round">0</definedName>
    <definedName name="schaubild1" localSheetId="0" hidden="1">Start!schaubild1</definedName>
    <definedName name="schaubild1" hidden="1">[0]!schaubild1</definedName>
    <definedName name="schaubild2" localSheetId="0" hidden="1">Start!schaubild2</definedName>
    <definedName name="schaubild2" hidden="1">[0]!schaubild2</definedName>
    <definedName name="Soll_Feiertage" localSheetId="0">'[5]Aktueller Monat'!$R$43</definedName>
    <definedName name="Soll_Feiertage">'[4]Aktueller Monat'!$R$43</definedName>
    <definedName name="Soll_Stunden_Vorgabe" localSheetId="0">'[5]Aktueller Monat'!$W$44</definedName>
    <definedName name="Soll_Stunden_Vorgabe">'[4]Aktueller Monat'!$W$44</definedName>
    <definedName name="Sollstunden" localSheetId="0">'[5]Aktueller Monat'!$R$42</definedName>
    <definedName name="Sollstunden">'[4]Aktueller Monat'!$R$42</definedName>
    <definedName name="solver_sho" hidden="1">2</definedName>
    <definedName name="Überstundenzuschlag" localSheetId="0">'[5]Aktueller Monat'!$W$13</definedName>
    <definedName name="Überstundenzuschlag">'[4]Aktueller Monat'!$W$13</definedName>
    <definedName name="Woche1" localSheetId="0">'[5]Aktueller Monat'!$M$11:$M$16</definedName>
    <definedName name="Woche1">'[4]Aktueller Monat'!$M$11:$M$16</definedName>
  </definedNames>
  <calcPr calcId="191029" iterate="1" iterateCount="10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 i="2" l="1"/>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8" i="2"/>
  <c r="I9" i="2"/>
  <c r="K9" i="2" s="1"/>
  <c r="I10" i="2"/>
  <c r="K10" i="2" s="1"/>
  <c r="I11" i="2"/>
  <c r="K11" i="2" s="1"/>
  <c r="I12" i="2"/>
  <c r="K12" i="2" s="1"/>
  <c r="I13" i="2"/>
  <c r="K13" i="2" s="1"/>
  <c r="I14" i="2"/>
  <c r="K14" i="2" s="1"/>
  <c r="I15" i="2"/>
  <c r="K15" i="2" s="1"/>
  <c r="I16" i="2"/>
  <c r="K16" i="2" s="1"/>
  <c r="I17" i="2"/>
  <c r="K17" i="2" s="1"/>
  <c r="I18" i="2"/>
  <c r="K18" i="2" s="1"/>
  <c r="I19" i="2"/>
  <c r="K19" i="2" s="1"/>
  <c r="I20" i="2"/>
  <c r="K20" i="2" s="1"/>
  <c r="I21" i="2"/>
  <c r="K21" i="2" s="1"/>
  <c r="I22" i="2"/>
  <c r="K22" i="2" s="1"/>
  <c r="I23" i="2"/>
  <c r="K23" i="2" s="1"/>
  <c r="I24" i="2"/>
  <c r="K24" i="2" s="1"/>
  <c r="I25" i="2"/>
  <c r="K25" i="2" s="1"/>
  <c r="I26" i="2"/>
  <c r="K26" i="2" s="1"/>
  <c r="I27" i="2"/>
  <c r="K27" i="2" s="1"/>
  <c r="I28" i="2"/>
  <c r="K28" i="2" s="1"/>
  <c r="I29" i="2"/>
  <c r="K29" i="2" s="1"/>
  <c r="I30" i="2"/>
  <c r="K30" i="2" s="1"/>
  <c r="I31" i="2"/>
  <c r="K31" i="2" s="1"/>
  <c r="I32" i="2"/>
  <c r="K32" i="2" s="1"/>
  <c r="I33" i="2"/>
  <c r="K33" i="2" s="1"/>
  <c r="I34" i="2"/>
  <c r="K34" i="2" s="1"/>
  <c r="I35" i="2"/>
  <c r="K35" i="2" s="1"/>
  <c r="I36" i="2"/>
  <c r="K36" i="2" s="1"/>
  <c r="I37" i="2"/>
  <c r="K37" i="2" s="1"/>
  <c r="I38" i="2"/>
  <c r="K38" i="2" s="1"/>
  <c r="I39" i="2"/>
  <c r="K39" i="2" s="1"/>
  <c r="I40" i="2"/>
  <c r="K40" i="2" s="1"/>
  <c r="I41" i="2"/>
  <c r="K41" i="2" s="1"/>
  <c r="I42" i="2"/>
  <c r="K42" i="2" s="1"/>
  <c r="I43" i="2"/>
  <c r="K43" i="2" s="1"/>
  <c r="I44" i="2"/>
  <c r="K44" i="2" s="1"/>
  <c r="I45" i="2"/>
  <c r="K45" i="2" s="1"/>
  <c r="I46" i="2"/>
  <c r="K46" i="2" s="1"/>
  <c r="I47" i="2"/>
  <c r="K47" i="2" s="1"/>
  <c r="I48" i="2"/>
  <c r="K48" i="2" s="1"/>
  <c r="I49" i="2"/>
  <c r="K49" i="2" s="1"/>
  <c r="I50" i="2"/>
  <c r="K50" i="2" s="1"/>
  <c r="I51" i="2"/>
  <c r="K51" i="2" s="1"/>
  <c r="I52" i="2"/>
  <c r="K52" i="2" s="1"/>
  <c r="I53" i="2"/>
  <c r="K53" i="2" s="1"/>
  <c r="I54" i="2"/>
  <c r="K54" i="2" s="1"/>
  <c r="I55" i="2"/>
  <c r="K55" i="2" s="1"/>
  <c r="I56" i="2"/>
  <c r="K56" i="2" s="1"/>
  <c r="I57" i="2"/>
  <c r="K57" i="2" s="1"/>
  <c r="I58" i="2"/>
  <c r="K58" i="2" s="1"/>
  <c r="I59" i="2"/>
  <c r="K59" i="2" s="1"/>
  <c r="I60" i="2"/>
  <c r="K60" i="2" s="1"/>
  <c r="I61" i="2"/>
  <c r="K61" i="2" s="1"/>
  <c r="I62" i="2"/>
  <c r="K62" i="2" s="1"/>
  <c r="I63" i="2"/>
  <c r="K63" i="2" s="1"/>
  <c r="I64" i="2"/>
  <c r="K64" i="2" s="1"/>
  <c r="I65" i="2"/>
  <c r="K65" i="2" s="1"/>
  <c r="I66" i="2"/>
  <c r="K66" i="2" s="1"/>
  <c r="I67" i="2"/>
  <c r="K67" i="2" s="1"/>
  <c r="I68" i="2"/>
  <c r="K68" i="2" s="1"/>
  <c r="I69" i="2"/>
  <c r="K69" i="2" s="1"/>
  <c r="I70" i="2"/>
  <c r="K70" i="2" s="1"/>
  <c r="I71" i="2"/>
  <c r="K71" i="2" s="1"/>
  <c r="I72" i="2"/>
  <c r="K72" i="2" s="1"/>
  <c r="I73" i="2"/>
  <c r="K73" i="2" s="1"/>
  <c r="I74" i="2"/>
  <c r="K74" i="2" s="1"/>
  <c r="I75" i="2"/>
  <c r="K75" i="2" s="1"/>
  <c r="I76" i="2"/>
  <c r="K76" i="2" s="1"/>
  <c r="I77" i="2"/>
  <c r="K77" i="2" s="1"/>
  <c r="I78" i="2"/>
  <c r="K78" i="2" s="1"/>
  <c r="I79" i="2"/>
  <c r="K79" i="2" s="1"/>
  <c r="I80" i="2"/>
  <c r="K80" i="2" s="1"/>
  <c r="I81" i="2"/>
  <c r="K81" i="2" s="1"/>
  <c r="I82" i="2"/>
  <c r="K82" i="2" s="1"/>
  <c r="I83" i="2"/>
  <c r="K83" i="2" s="1"/>
  <c r="I84" i="2"/>
  <c r="K84" i="2" s="1"/>
  <c r="I85" i="2"/>
  <c r="K85" i="2" s="1"/>
  <c r="I86" i="2"/>
  <c r="K86" i="2" s="1"/>
  <c r="I87" i="2"/>
  <c r="K87" i="2" s="1"/>
  <c r="I88" i="2"/>
  <c r="K88" i="2" s="1"/>
  <c r="I89" i="2"/>
  <c r="K89" i="2" s="1"/>
  <c r="I90" i="2"/>
  <c r="K90" i="2" s="1"/>
  <c r="I91" i="2"/>
  <c r="K91" i="2" s="1"/>
  <c r="I92" i="2"/>
  <c r="K92" i="2" s="1"/>
  <c r="I93" i="2"/>
  <c r="K93" i="2" s="1"/>
  <c r="I94" i="2"/>
  <c r="K94" i="2" s="1"/>
  <c r="I95" i="2"/>
  <c r="K95" i="2" s="1"/>
  <c r="I96" i="2"/>
  <c r="K96" i="2" s="1"/>
  <c r="I97" i="2"/>
  <c r="K97" i="2" s="1"/>
  <c r="I98" i="2"/>
  <c r="K98" i="2" s="1"/>
  <c r="I99" i="2"/>
  <c r="K99" i="2" s="1"/>
  <c r="I100" i="2"/>
  <c r="K100" i="2" s="1"/>
  <c r="I101" i="2"/>
  <c r="K101" i="2" s="1"/>
  <c r="I102" i="2"/>
  <c r="K102" i="2" s="1"/>
  <c r="I103" i="2"/>
  <c r="K103" i="2" s="1"/>
  <c r="I104" i="2"/>
  <c r="K104" i="2" s="1"/>
  <c r="I105" i="2"/>
  <c r="K105" i="2" s="1"/>
  <c r="I106" i="2"/>
  <c r="K106" i="2" s="1"/>
  <c r="I107" i="2"/>
  <c r="K107" i="2" s="1"/>
  <c r="I108" i="2"/>
  <c r="K108" i="2" s="1"/>
  <c r="I109" i="2"/>
  <c r="K109" i="2" s="1"/>
  <c r="I110" i="2"/>
  <c r="K110" i="2" s="1"/>
  <c r="I111" i="2"/>
  <c r="K111" i="2" s="1"/>
  <c r="I112" i="2"/>
  <c r="K112" i="2" s="1"/>
  <c r="I113" i="2"/>
  <c r="K113" i="2" s="1"/>
  <c r="I114" i="2"/>
  <c r="K114" i="2" s="1"/>
  <c r="I115" i="2"/>
  <c r="K115" i="2" s="1"/>
  <c r="I116" i="2"/>
  <c r="K116" i="2" s="1"/>
  <c r="I117" i="2"/>
  <c r="K117" i="2" s="1"/>
  <c r="I118" i="2"/>
  <c r="K118" i="2" s="1"/>
  <c r="I119" i="2"/>
  <c r="K119" i="2" s="1"/>
  <c r="I120" i="2"/>
  <c r="K120" i="2" s="1"/>
  <c r="I121" i="2"/>
  <c r="K121" i="2" s="1"/>
  <c r="I122" i="2"/>
  <c r="K122" i="2" s="1"/>
  <c r="I123" i="2"/>
  <c r="K123" i="2" s="1"/>
  <c r="I124" i="2"/>
  <c r="K124" i="2" s="1"/>
  <c r="I125" i="2"/>
  <c r="K125" i="2" s="1"/>
  <c r="I126" i="2"/>
  <c r="K126" i="2" s="1"/>
  <c r="I127" i="2"/>
  <c r="K127" i="2" s="1"/>
  <c r="I128" i="2"/>
  <c r="K128" i="2" s="1"/>
  <c r="I129" i="2"/>
  <c r="K129" i="2" s="1"/>
  <c r="I130" i="2"/>
  <c r="K130" i="2" s="1"/>
  <c r="I131" i="2"/>
  <c r="K131" i="2" s="1"/>
  <c r="I132" i="2"/>
  <c r="K132" i="2" s="1"/>
  <c r="I133" i="2"/>
  <c r="K133" i="2" s="1"/>
  <c r="I134" i="2"/>
  <c r="K134" i="2" s="1"/>
  <c r="I135" i="2"/>
  <c r="K135" i="2" s="1"/>
  <c r="I136" i="2"/>
  <c r="K136" i="2" s="1"/>
  <c r="I137" i="2"/>
  <c r="K137" i="2" s="1"/>
  <c r="I8" i="2"/>
  <c r="K8" i="2" s="1"/>
  <c r="H34" i="6"/>
  <c r="F28" i="4"/>
  <c r="F26" i="4"/>
  <c r="F27" i="4"/>
  <c r="F29" i="4"/>
  <c r="F25" i="4"/>
  <c r="E26" i="4"/>
  <c r="E27" i="4"/>
  <c r="E28" i="4"/>
  <c r="E29" i="4"/>
  <c r="E33" i="5"/>
  <c r="C12" i="5"/>
  <c r="H30" i="6"/>
  <c r="C15" i="6"/>
  <c r="N28" i="5" l="1"/>
  <c r="N32" i="5"/>
  <c r="O28" i="5"/>
  <c r="N29" i="5"/>
  <c r="N30" i="5"/>
  <c r="N31" i="5"/>
  <c r="K16" i="5"/>
  <c r="O12" i="5"/>
  <c r="O13" i="5"/>
  <c r="O14" i="5"/>
  <c r="O15" i="5"/>
  <c r="O11" i="5"/>
  <c r="N16" i="5"/>
  <c r="L12" i="5"/>
  <c r="L13" i="5"/>
  <c r="L14" i="5"/>
  <c r="L15" i="5"/>
  <c r="L11" i="5"/>
  <c r="O16" i="5" l="1"/>
  <c r="L16" i="5"/>
  <c r="F32" i="5"/>
  <c r="F31" i="5"/>
  <c r="F30" i="5"/>
  <c r="F29" i="5"/>
  <c r="F28" i="5"/>
  <c r="E29" i="5"/>
  <c r="E30" i="5"/>
  <c r="E31" i="5"/>
  <c r="E32" i="5"/>
  <c r="E28" i="5"/>
  <c r="B11" i="5"/>
  <c r="C11" i="5" s="1"/>
  <c r="C15" i="5"/>
  <c r="C16" i="5"/>
  <c r="C17" i="5"/>
  <c r="C18" i="5"/>
  <c r="C19" i="5"/>
  <c r="C20" i="5"/>
  <c r="C14" i="5"/>
  <c r="C13" i="5"/>
  <c r="F33" i="5" l="1"/>
  <c r="C4" i="3"/>
  <c r="C3" i="3"/>
  <c r="E25" i="4"/>
  <c r="I3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Klaus-Dieter Müller</author>
  </authors>
  <commentList>
    <comment ref="K6" authorId="0" shapeId="0" xr:uid="{AED3F540-57E9-4DB3-8E4F-5AB3622FE824}">
      <text>
        <r>
          <rPr>
            <b/>
            <sz val="9"/>
            <color indexed="81"/>
            <rFont val="Segoe UI"/>
            <charset val="1"/>
          </rPr>
          <t>=WENN(I8&lt;21;20;WENN(I8&lt;36;25;30))</t>
        </r>
      </text>
    </comment>
    <comment ref="M7" authorId="0" shapeId="0" xr:uid="{1CE97FFA-912E-4066-BCC6-848AD81692BF}">
      <text>
        <r>
          <rPr>
            <b/>
            <sz val="9"/>
            <color indexed="81"/>
            <rFont val="Segoe UI"/>
            <family val="2"/>
          </rPr>
          <t>=I8*$H$4</t>
        </r>
        <r>
          <rPr>
            <sz val="9"/>
            <color indexed="81"/>
            <rFont val="Segoe UI"/>
            <family val="2"/>
          </rPr>
          <t xml:space="preserve">
</t>
        </r>
      </text>
    </comment>
  </commentList>
</comments>
</file>

<file path=xl/sharedStrings.xml><?xml version="1.0" encoding="utf-8"?>
<sst xmlns="http://schemas.openxmlformats.org/spreadsheetml/2006/main" count="414" uniqueCount="258">
  <si>
    <t>Support:</t>
  </si>
  <si>
    <t>Datum:</t>
  </si>
  <si>
    <t>Telefon:</t>
  </si>
  <si>
    <t>Uhrzeit:</t>
  </si>
  <si>
    <t>E-Mail:</t>
  </si>
  <si>
    <t>Pers. Nr.</t>
  </si>
  <si>
    <t>Wochenarbeitszeit</t>
  </si>
  <si>
    <t>Mo</t>
  </si>
  <si>
    <t>Di</t>
  </si>
  <si>
    <t>Mi</t>
  </si>
  <si>
    <t>Do</t>
  </si>
  <si>
    <t>Fr</t>
  </si>
  <si>
    <t>Resturlaub Vorjahr</t>
  </si>
  <si>
    <t>Urlaubsanspruch</t>
  </si>
  <si>
    <t>Gesamturlaub</t>
  </si>
  <si>
    <t>Bonuszahlung</t>
  </si>
  <si>
    <t>Der Unterschied zwischen relativen und absoluten Bezügen</t>
  </si>
  <si>
    <t>Absolute Bezüge:</t>
  </si>
  <si>
    <t>Relative Bezüge:</t>
  </si>
  <si>
    <t>Hier ein Beispiel, in dem sich der Zellbezug beim Füllen von Zellen nicht verändern soll. Eine Währungsumrechnung:</t>
  </si>
  <si>
    <t>Benötigt man bpsw. immer den gleichen Währungs-Umrechnungsfaktor, also immer die gleiche Zelle – braucht man daher einen absoluten Zellbezug…</t>
  </si>
  <si>
    <t>Produkt</t>
  </si>
  <si>
    <t>Preis</t>
  </si>
  <si>
    <t>Menge</t>
  </si>
  <si>
    <t>Umsatz EUR</t>
  </si>
  <si>
    <t>Umsatz CHF</t>
  </si>
  <si>
    <t>CHF/EUR</t>
  </si>
  <si>
    <t>Eier</t>
  </si>
  <si>
    <t>Milch</t>
  </si>
  <si>
    <t>Butter</t>
  </si>
  <si>
    <t>Jogurth</t>
  </si>
  <si>
    <t>Käse</t>
  </si>
  <si>
    <t>1,06</t>
  </si>
  <si>
    <t>Formel:</t>
  </si>
  <si>
    <t xml:space="preserve"> = A1</t>
  </si>
  <si>
    <t xml:space="preserve"> = $A$1</t>
  </si>
  <si>
    <t xml:space="preserve"> = $A1</t>
  </si>
  <si>
    <t xml:space="preserve"> = A$1</t>
  </si>
  <si>
    <t>Bei größeren Formeln bittet sich die Bearbeitungszeile im Menü "ANSICHT" an.</t>
  </si>
  <si>
    <r>
      <t>Wenn man die Formel</t>
    </r>
    <r>
      <rPr>
        <sz val="11"/>
        <color rgb="FFFF0000"/>
        <rFont val="Calibri"/>
        <family val="2"/>
        <scheme val="minor"/>
      </rPr>
      <t xml:space="preserve"> </t>
    </r>
    <r>
      <rPr>
        <b/>
        <sz val="11"/>
        <color rgb="FFFF0000"/>
        <rFont val="Calibri"/>
        <family val="2"/>
        <scheme val="minor"/>
      </rPr>
      <t>=B2*C2</t>
    </r>
    <r>
      <rPr>
        <sz val="11"/>
        <color theme="1"/>
        <rFont val="Calibri"/>
        <family val="2"/>
        <scheme val="minor"/>
      </rPr>
      <t xml:space="preserve"> eine Zeile runter kopiert, wird die Formel zu </t>
    </r>
    <r>
      <rPr>
        <b/>
        <sz val="11"/>
        <color rgb="FFFF0000"/>
        <rFont val="Calibri"/>
        <family val="2"/>
        <scheme val="minor"/>
      </rPr>
      <t>=B3*C3</t>
    </r>
    <r>
      <rPr>
        <sz val="11"/>
        <color theme="1"/>
        <rFont val="Calibri"/>
        <family val="2"/>
        <scheme val="minor"/>
      </rPr>
      <t>. Relative Referenzen sind besonders praktisch, wenn man dieselbe Berechnung über mehrere Zeilen oder Spalten wiederholen muss.</t>
    </r>
  </si>
  <si>
    <r>
      <t>Ein absoluter Verweis wird in einer Formel durch das Hinzufügen eines Dollarzeichens</t>
    </r>
    <r>
      <rPr>
        <b/>
        <sz val="11"/>
        <color rgb="FFFF0000"/>
        <rFont val="Calibri"/>
        <family val="2"/>
        <scheme val="minor"/>
      </rPr>
      <t xml:space="preserve"> ($) </t>
    </r>
    <r>
      <rPr>
        <sz val="11"/>
        <color theme="1"/>
        <rFont val="Calibri"/>
        <family val="2"/>
        <scheme val="minor"/>
      </rPr>
      <t xml:space="preserve">gekennzeichnet. Das </t>
    </r>
    <r>
      <rPr>
        <b/>
        <sz val="11"/>
        <color rgb="FFFF0000"/>
        <rFont val="Calibri"/>
        <family val="2"/>
        <scheme val="minor"/>
      </rPr>
      <t>$</t>
    </r>
    <r>
      <rPr>
        <sz val="11"/>
        <color theme="1"/>
        <rFont val="Calibri"/>
        <family val="2"/>
        <scheme val="minor"/>
      </rPr>
      <t xml:space="preserve"> kann vor dem Spaltenbezug, dem Zeilenbezug oder vor beiden stehen. </t>
    </r>
    <r>
      <rPr>
        <b/>
        <sz val="12"/>
        <color rgb="FFFF0000"/>
        <rFont val="Calibri"/>
        <family val="2"/>
        <scheme val="minor"/>
      </rPr>
      <t>Taste F4!</t>
    </r>
  </si>
  <si>
    <t>1)</t>
  </si>
  <si>
    <t>2)</t>
  </si>
  <si>
    <r>
      <t xml:space="preserve">Um jegliche Formel schnell/direkt zu bearbeiten nutzen Sie die </t>
    </r>
    <r>
      <rPr>
        <b/>
        <sz val="11"/>
        <color rgb="FF0000FF"/>
        <rFont val="Calibri"/>
        <family val="2"/>
        <scheme val="minor"/>
      </rPr>
      <t>F2-Taste</t>
    </r>
    <r>
      <rPr>
        <sz val="11"/>
        <color theme="1"/>
        <rFont val="Calibri"/>
        <family val="2"/>
        <scheme val="minor"/>
      </rPr>
      <t>, d.h. Zelle auswählen und F2-Taste betätigen!</t>
    </r>
  </si>
  <si>
    <t>Montag</t>
  </si>
  <si>
    <t>Dienstag</t>
  </si>
  <si>
    <t>Mittwoch</t>
  </si>
  <si>
    <t>Donnerstag</t>
  </si>
  <si>
    <t>Freitag</t>
  </si>
  <si>
    <t>Beginn</t>
  </si>
  <si>
    <t>Ende</t>
  </si>
  <si>
    <t>Dauer</t>
  </si>
  <si>
    <t>hh:mm</t>
  </si>
  <si>
    <t>Format</t>
  </si>
  <si>
    <t>Gesamt</t>
  </si>
  <si>
    <t>3)</t>
  </si>
  <si>
    <t>Tag</t>
  </si>
  <si>
    <r>
      <rPr>
        <b/>
        <sz val="10"/>
        <color rgb="FFFF0000"/>
        <rFont val="Calibri"/>
        <family val="2"/>
        <scheme val="minor"/>
      </rPr>
      <t>[h]</t>
    </r>
    <r>
      <rPr>
        <b/>
        <sz val="10"/>
        <color theme="1"/>
        <rFont val="Calibri"/>
        <family val="2"/>
        <scheme val="minor"/>
      </rPr>
      <t>:mm</t>
    </r>
  </si>
  <si>
    <t/>
  </si>
  <si>
    <t>=K(n) / 24 / 60</t>
  </si>
  <si>
    <t>=N(n) * 24</t>
  </si>
  <si>
    <t>mit REST( .. )</t>
  </si>
  <si>
    <t>Name</t>
  </si>
  <si>
    <t>Huber</t>
  </si>
  <si>
    <t>Haller</t>
  </si>
  <si>
    <t>Opitz</t>
  </si>
  <si>
    <t>Dieker</t>
  </si>
  <si>
    <t>Hanser</t>
  </si>
  <si>
    <t>Senk</t>
  </si>
  <si>
    <t>Lübeck</t>
  </si>
  <si>
    <t>Beland</t>
  </si>
  <si>
    <t>Meereland</t>
  </si>
  <si>
    <t>Lange</t>
  </si>
  <si>
    <t>Sündelburg</t>
  </si>
  <si>
    <t>Muster</t>
  </si>
  <si>
    <t>Orlowska</t>
  </si>
  <si>
    <t>Hans</t>
  </si>
  <si>
    <t>Fehr</t>
  </si>
  <si>
    <t>Pfennig</t>
  </si>
  <si>
    <t>Milinska</t>
  </si>
  <si>
    <t>Brake</t>
  </si>
  <si>
    <t>Sperber</t>
  </si>
  <si>
    <t>Biermann</t>
  </si>
  <si>
    <t>Böhmann</t>
  </si>
  <si>
    <t>Marquardt</t>
  </si>
  <si>
    <t>Lukaßen</t>
  </si>
  <si>
    <t>Listwan</t>
  </si>
  <si>
    <t>Bordamann</t>
  </si>
  <si>
    <t>Dultmeyer</t>
  </si>
  <si>
    <t>Moormann</t>
  </si>
  <si>
    <t>Meyer</t>
  </si>
  <si>
    <t>Kunz</t>
  </si>
  <si>
    <t>Ernst</t>
  </si>
  <si>
    <t>Krebs</t>
  </si>
  <si>
    <t>Schneider</t>
  </si>
  <si>
    <t>Möller</t>
  </si>
  <si>
    <t>Santo</t>
  </si>
  <si>
    <t>Noffz</t>
  </si>
  <si>
    <t>Koppenberg</t>
  </si>
  <si>
    <t>Penzek</t>
  </si>
  <si>
    <t>Wiegels</t>
  </si>
  <si>
    <t>Willer</t>
  </si>
  <si>
    <t>Burgenland</t>
  </si>
  <si>
    <t>Golak</t>
  </si>
  <si>
    <t>Steinbrunn</t>
  </si>
  <si>
    <t>Frerichs</t>
  </si>
  <si>
    <t>Sandmann</t>
  </si>
  <si>
    <t>Bruns</t>
  </si>
  <si>
    <t>Schöneberg</t>
  </si>
  <si>
    <t>Warnke</t>
  </si>
  <si>
    <t>Pieper</t>
  </si>
  <si>
    <t>Bloem</t>
  </si>
  <si>
    <t>Höltermann</t>
  </si>
  <si>
    <t>Wordtmann</t>
  </si>
  <si>
    <t>Oltmann</t>
  </si>
  <si>
    <t>Lüske</t>
  </si>
  <si>
    <t>Theilmann</t>
  </si>
  <si>
    <t>Grotjan</t>
  </si>
  <si>
    <t>Noll</t>
  </si>
  <si>
    <t>Tangemann</t>
  </si>
  <si>
    <t>Grüßing</t>
  </si>
  <si>
    <t>Timmermann</t>
  </si>
  <si>
    <t>Tebelius</t>
  </si>
  <si>
    <t>Wolke</t>
  </si>
  <si>
    <t>Markstädter</t>
  </si>
  <si>
    <t>Hochartz</t>
  </si>
  <si>
    <t>Schmidt-Tabe</t>
  </si>
  <si>
    <t>Balla</t>
  </si>
  <si>
    <t>Kancsar</t>
  </si>
  <si>
    <t>Pichowiak</t>
  </si>
  <si>
    <t>Abeln</t>
  </si>
  <si>
    <t>Cloppenburg</t>
  </si>
  <si>
    <t>Bonner</t>
  </si>
  <si>
    <t>Renner</t>
  </si>
  <si>
    <t>Plaggenborg</t>
  </si>
  <si>
    <t>Rolfes</t>
  </si>
  <si>
    <t>Maurer</t>
  </si>
  <si>
    <t>Deters</t>
  </si>
  <si>
    <t>Tapken</t>
  </si>
  <si>
    <t>Hartmann</t>
  </si>
  <si>
    <t>Pott</t>
  </si>
  <si>
    <t>Kromberg</t>
  </si>
  <si>
    <t>Hagedorn</t>
  </si>
  <si>
    <t>Schulte</t>
  </si>
  <si>
    <t>Kloppenburg</t>
  </si>
  <si>
    <t>Ortmann</t>
  </si>
  <si>
    <t>Jure</t>
  </si>
  <si>
    <t>Sieber</t>
  </si>
  <si>
    <t>Blanke</t>
  </si>
  <si>
    <t>Tholen</t>
  </si>
  <si>
    <t>Bordas</t>
  </si>
  <si>
    <t>Nienaber</t>
  </si>
  <si>
    <t>Hammel</t>
  </si>
  <si>
    <t>Maler</t>
  </si>
  <si>
    <t>Mantler</t>
  </si>
  <si>
    <t>Meier</t>
  </si>
  <si>
    <t>Uhrenkamp</t>
  </si>
  <si>
    <t>Faske</t>
  </si>
  <si>
    <t>Blome</t>
  </si>
  <si>
    <t>Himmel</t>
  </si>
  <si>
    <t>Sonne</t>
  </si>
  <si>
    <t>Vogel</t>
  </si>
  <si>
    <t>Mecklenburg</t>
  </si>
  <si>
    <t>Hengemüller</t>
  </si>
  <si>
    <t>Kilian</t>
  </si>
  <si>
    <t>Milin</t>
  </si>
  <si>
    <t>Lanfer</t>
  </si>
  <si>
    <t>Bierfrau</t>
  </si>
  <si>
    <t>Kallaier</t>
  </si>
  <si>
    <t>Hatuschka</t>
  </si>
  <si>
    <t>Siemens</t>
  </si>
  <si>
    <t>Japse</t>
  </si>
  <si>
    <t>Stemmerlein</t>
  </si>
  <si>
    <t>Pfeiffer</t>
  </si>
  <si>
    <t>Fiat</t>
  </si>
  <si>
    <t>Coala</t>
  </si>
  <si>
    <t>Welche Excel-Funktionen lernen wir kennen?</t>
  </si>
  <si>
    <t>4)</t>
  </si>
  <si>
    <t>Summen-Formel</t>
  </si>
  <si>
    <t>Formatierung Zeitangaben:</t>
  </si>
  <si>
    <t>Dezimal/
Industrie</t>
  </si>
  <si>
    <t xml:space="preserve">Normal-
zeit </t>
  </si>
  <si>
    <t>Berechnung Zeitangaben:</t>
  </si>
  <si>
    <r>
      <t>Summe mit dem Format</t>
    </r>
    <r>
      <rPr>
        <b/>
        <sz val="11"/>
        <color rgb="FFFF0000"/>
        <rFont val="Calibri"/>
        <family val="2"/>
        <scheme val="minor"/>
      </rPr>
      <t xml:space="preserve"> [h] </t>
    </r>
    <r>
      <rPr>
        <b/>
        <sz val="11"/>
        <color theme="1"/>
        <rFont val="Calibri"/>
        <family val="2"/>
        <scheme val="minor"/>
      </rPr>
      <t>versehen!</t>
    </r>
  </si>
  <si>
    <t>"Falsches" Ergebnis</t>
  </si>
  <si>
    <t>Arbeitszeiten mit Tageswechsel:</t>
  </si>
  <si>
    <t>mit falscher Formel</t>
  </si>
  <si>
    <t>Der Urlaubsanspruch wird anhand der Wochenarbeitszeit ermittelt:</t>
  </si>
  <si>
    <t>Arbeitszeitmodelle</t>
  </si>
  <si>
    <t>Die Bonuszahlung wird mit einem Faktor errechnet:</t>
  </si>
  <si>
    <t>Faktor</t>
  </si>
  <si>
    <t>Quelldaten</t>
  </si>
  <si>
    <t>WENN-Formel</t>
  </si>
  <si>
    <t>5)</t>
  </si>
  <si>
    <t>Syntax</t>
  </si>
  <si>
    <t>WENN(Prüfung; [Dann_Wert]; [Sonst_Wert])</t>
  </si>
  <si>
    <t>Formel-Assistent (fx)</t>
  </si>
  <si>
    <t>Wenn-Formel =&gt;</t>
  </si>
  <si>
    <t>max. 64 Wenn-Schachtelungen bzw. Funktionen</t>
  </si>
  <si>
    <r>
      <t>WENN(</t>
    </r>
    <r>
      <rPr>
        <b/>
        <sz val="9"/>
        <color rgb="FFFF0000"/>
        <rFont val="Arial Unicode MS"/>
        <family val="2"/>
      </rPr>
      <t>Prüfung</t>
    </r>
    <r>
      <rPr>
        <b/>
        <sz val="9"/>
        <color rgb="FF555555"/>
        <rFont val="Arial Unicode MS"/>
        <family val="2"/>
      </rPr>
      <t xml:space="preserve">; </t>
    </r>
    <r>
      <rPr>
        <b/>
        <sz val="9"/>
        <color rgb="FF0000FF"/>
        <rFont val="Arial Unicode MS"/>
        <family val="2"/>
      </rPr>
      <t>[Dann_Wert];</t>
    </r>
    <r>
      <rPr>
        <b/>
        <sz val="9"/>
        <color rgb="FF555555"/>
        <rFont val="Arial Unicode MS"/>
        <family val="2"/>
      </rPr>
      <t xml:space="preserve"> </t>
    </r>
    <r>
      <rPr>
        <b/>
        <sz val="9"/>
        <color rgb="FF7030A0"/>
        <rFont val="Arial Unicode MS"/>
        <family val="2"/>
      </rPr>
      <t>[Sonst_Wert])</t>
    </r>
  </si>
  <si>
    <t>A1 &gt; 10</t>
  </si>
  <si>
    <t>Prüfung lautet =&gt;</t>
  </si>
  <si>
    <t>=WENN(UND(A1&gt;=10;A1&lt;=100);"Zwischen 10 und 100";"nicht interessant")</t>
  </si>
  <si>
    <r>
      <t xml:space="preserve">z.B. </t>
    </r>
    <r>
      <rPr>
        <b/>
        <sz val="10"/>
        <color rgb="FFFF0000"/>
        <rFont val="Calibri"/>
        <family val="2"/>
        <scheme val="minor"/>
      </rPr>
      <t xml:space="preserve"> UND()</t>
    </r>
  </si>
  <si>
    <t>Allgemeines /  Zeitrechnung / Standard-Formeln / Zellbezüge</t>
  </si>
  <si>
    <t>Mögliche Erweiterungen mit Makros/VBA-Programmierung:</t>
  </si>
  <si>
    <r>
      <t>Ein anderes Beispiel sehen Sie auch auf dem Tabellenblatt "</t>
    </r>
    <r>
      <rPr>
        <b/>
        <i/>
        <sz val="11"/>
        <color rgb="FFFF0000"/>
        <rFont val="Calibri"/>
        <family val="2"/>
        <scheme val="minor"/>
      </rPr>
      <t>Wenn- und Summen-Formel</t>
    </r>
    <r>
      <rPr>
        <b/>
        <i/>
        <sz val="11"/>
        <rFont val="Calibri"/>
        <family val="2"/>
        <scheme val="minor"/>
      </rPr>
      <t>"</t>
    </r>
    <r>
      <rPr>
        <b/>
        <i/>
        <sz val="11"/>
        <color rgb="FFFF0000"/>
        <rFont val="Calibri"/>
        <family val="2"/>
        <scheme val="minor"/>
      </rPr>
      <t xml:space="preserve"> </t>
    </r>
    <r>
      <rPr>
        <i/>
        <sz val="11"/>
        <rFont val="Calibri"/>
        <family val="2"/>
        <scheme val="minor"/>
      </rPr>
      <t>in der letzten Spalte anhand einer - via Formel berechneten - Bonuszahlung.</t>
    </r>
  </si>
  <si>
    <t>Aufgabenstellung:</t>
  </si>
  <si>
    <t>Wir erstellen bzw. bearbeiten eine Tabelle (Personalliste), welche neben den Arbeitszeitmodellen auch
personenbezogene Daten beinhaltet.</t>
  </si>
  <si>
    <t>Einfache Summen-Funktion!</t>
  </si>
  <si>
    <t>Basiswissen rund um die Zeitrechnung!</t>
  </si>
  <si>
    <t>Dezimal/
Industrie-Minuten</t>
  </si>
  <si>
    <t>Normal-
zeit (HH:MM)</t>
  </si>
  <si>
    <t>Dezimal/
Industrie-Min.</t>
  </si>
  <si>
    <r>
      <t xml:space="preserve">ENDE </t>
    </r>
    <r>
      <rPr>
        <sz val="10"/>
        <color theme="1"/>
        <rFont val="Calibri"/>
        <family val="2"/>
        <scheme val="minor"/>
      </rPr>
      <t>minus</t>
    </r>
    <r>
      <rPr>
        <b/>
        <sz val="10"/>
        <color theme="1"/>
        <rFont val="Calibri"/>
        <family val="2"/>
        <scheme val="minor"/>
      </rPr>
      <t xml:space="preserve"> BEGINN</t>
    </r>
  </si>
  <si>
    <t>BEGINN</t>
  </si>
  <si>
    <t>ENDE</t>
  </si>
  <si>
    <t>Vorname</t>
  </si>
  <si>
    <t>Fritz</t>
  </si>
  <si>
    <t>Klaus</t>
  </si>
  <si>
    <t>Müller</t>
  </si>
  <si>
    <t>Basiswissen Zeitrechnung:</t>
  </si>
  <si>
    <r>
      <t>z.B.</t>
    </r>
    <r>
      <rPr>
        <sz val="10"/>
        <color rgb="FF0000FF"/>
        <rFont val="Calibri"/>
        <family val="2"/>
        <scheme val="minor"/>
      </rPr>
      <t xml:space="preserve"> </t>
    </r>
    <r>
      <rPr>
        <b/>
        <sz val="10"/>
        <color rgb="FF0000FF"/>
        <rFont val="Calibri"/>
        <family val="2"/>
        <scheme val="minor"/>
      </rPr>
      <t xml:space="preserve"> ODER()</t>
    </r>
  </si>
  <si>
    <r>
      <t>Die</t>
    </r>
    <r>
      <rPr>
        <b/>
        <sz val="10"/>
        <color rgb="FF7030A0"/>
        <rFont val="Calibri"/>
        <family val="2"/>
        <scheme val="minor"/>
      </rPr>
      <t xml:space="preserve"> Prüfung/Bedingung</t>
    </r>
    <r>
      <rPr>
        <sz val="10"/>
        <color theme="1"/>
        <rFont val="Calibri"/>
        <family val="2"/>
        <scheme val="minor"/>
      </rPr>
      <t xml:space="preserve"> kann mit </t>
    </r>
    <r>
      <rPr>
        <b/>
        <sz val="10"/>
        <color rgb="FFFF0000"/>
        <rFont val="Calibri"/>
        <family val="2"/>
        <scheme val="minor"/>
      </rPr>
      <t xml:space="preserve">UND() </t>
    </r>
    <r>
      <rPr>
        <sz val="10"/>
        <color theme="1"/>
        <rFont val="Calibri"/>
        <family val="2"/>
        <scheme val="minor"/>
      </rPr>
      <t>oder mit</t>
    </r>
    <r>
      <rPr>
        <sz val="10"/>
        <color rgb="FF0000FF"/>
        <rFont val="Calibri"/>
        <family val="2"/>
        <scheme val="minor"/>
      </rPr>
      <t xml:space="preserve"> </t>
    </r>
    <r>
      <rPr>
        <b/>
        <sz val="10"/>
        <color rgb="FF0000FF"/>
        <rFont val="Calibri"/>
        <family val="2"/>
        <scheme val="minor"/>
      </rPr>
      <t>ODER()</t>
    </r>
    <r>
      <rPr>
        <sz val="10"/>
        <color theme="1"/>
        <rFont val="Calibri"/>
        <family val="2"/>
        <scheme val="minor"/>
      </rPr>
      <t xml:space="preserve"> versehen werden!</t>
    </r>
  </si>
  <si>
    <r>
      <t>Es gibt zwei Arten von Zellbezügen:</t>
    </r>
    <r>
      <rPr>
        <b/>
        <sz val="11"/>
        <color rgb="FF00B050"/>
        <rFont val="Calibri"/>
        <family val="2"/>
        <scheme val="minor"/>
      </rPr>
      <t xml:space="preserve"> relative und absolute</t>
    </r>
    <r>
      <rPr>
        <sz val="11"/>
        <color theme="1"/>
        <rFont val="Calibri"/>
        <family val="2"/>
        <scheme val="minor"/>
      </rPr>
      <t>. Relative und absolute Referenzen verhalten sich unterschiedlich, wenn diese in andere Zellen kopiert und gefüllt werden.</t>
    </r>
  </si>
  <si>
    <t>Standardmäßig sind alle Zellbezüge zunächst relative Bezüge. Wenn sie über mehrere Zellen kopiert werden, ändern sie sich auf der Grundlage der relativen Position von Zeilen und Spalten.</t>
  </si>
  <si>
    <r>
      <t xml:space="preserve">Werden Zeilen oder Spalten gelöscht, die Zellen enthalten, auf die aus anderen Zellen eine </t>
    </r>
    <r>
      <rPr>
        <b/>
        <sz val="11"/>
        <color theme="1"/>
        <rFont val="Calibri"/>
        <family val="2"/>
        <scheme val="minor"/>
      </rPr>
      <t>absoluter Bezug besteht</t>
    </r>
    <r>
      <rPr>
        <sz val="11"/>
        <color theme="1"/>
        <rFont val="Calibri"/>
        <family val="2"/>
        <scheme val="minor"/>
      </rPr>
      <t>, dann kommt es zu den typischen "</t>
    </r>
    <r>
      <rPr>
        <sz val="11"/>
        <color rgb="FFFF0000"/>
        <rFont val="Calibri"/>
        <family val="2"/>
        <scheme val="minor"/>
      </rPr>
      <t>#BEZUG</t>
    </r>
    <r>
      <rPr>
        <sz val="11"/>
        <rFont val="Calibri"/>
        <family val="2"/>
        <scheme val="minor"/>
      </rPr>
      <t>-Fehlern"!</t>
    </r>
  </si>
  <si>
    <t>D.h. Excel setzt automatisch die Logik fort! Das macht auf oft Sinn, jedoch gibt es häufig die Notwendigkeit, absolute Bezüge, in den Formeln zu nutzen!</t>
  </si>
  <si>
    <t>Bonus = Wochenarbeitszeit * Faktor!</t>
  </si>
  <si>
    <r>
      <t>Ein typisches Beispiel hierfür sehen Sie auf dem Tabellenblatt "</t>
    </r>
    <r>
      <rPr>
        <b/>
        <i/>
        <sz val="11"/>
        <color rgb="FF0000FF"/>
        <rFont val="Calibri"/>
        <family val="2"/>
        <scheme val="minor"/>
      </rPr>
      <t>Wenn- und Summen-Formel</t>
    </r>
    <r>
      <rPr>
        <b/>
        <i/>
        <sz val="11"/>
        <color theme="1"/>
        <rFont val="Calibri"/>
        <family val="2"/>
        <scheme val="minor"/>
      </rPr>
      <t>" in den Spalten "M" und "N".</t>
    </r>
  </si>
  <si>
    <t>Absolute und relative Zellbezüge, Nutzung der Funktionstasten "F2" und "F4" zur Formelerstellung und deren Bearbeitung!</t>
  </si>
  <si>
    <t>Formeln:</t>
  </si>
  <si>
    <t>In die entspr. Zelle positionieren und 2x die F4-Taste betätigen!</t>
  </si>
  <si>
    <t>Nochmals in die entspr. Zelle positionieren und erneut die F4-Taste betätigen!</t>
  </si>
  <si>
    <t>Standard, d.h. Zeile und Spalte sind relativ erfasst und passen sich beim Einfügen/Löschen an!</t>
  </si>
  <si>
    <t>Es gibt 4 verschiedene Varianten (Absoluter und/oder Relativer Bezug) um eine Zelle innerhalb einer Formel zu adressieren bzw. zu verknüpfen!</t>
  </si>
  <si>
    <t>Über die F4-Taste oder durch direkte, manuelle Eingabe des $-Dollarzeichens (Feststeller)  können die Varianten in einer Zelle erzeugt werden!</t>
  </si>
  <si>
    <t>In die entspr. Zelle positionieren und die F4-Taste betätigen =&gt; Zeile u. Spalte sind ABSOLUT!</t>
  </si>
  <si>
    <t>Absoluter Bezug, aber nur auf die Zeile =</t>
  </si>
  <si>
    <t>Absoluter Bezug, aber nur auf die Spalte =</t>
  </si>
  <si>
    <t>Absoluter Bezug:</t>
  </si>
  <si>
    <t>Relativer Bezug:</t>
  </si>
  <si>
    <t xml:space="preserve"> =E25*$H$25</t>
  </si>
  <si>
    <r>
      <t>Zur Formelprüfung stehen im Menüpunkt "</t>
    </r>
    <r>
      <rPr>
        <b/>
        <sz val="11"/>
        <color rgb="FF000000"/>
        <rFont val="Calibri"/>
        <family val="2"/>
        <scheme val="minor"/>
      </rPr>
      <t>Formeln</t>
    </r>
    <r>
      <rPr>
        <sz val="11"/>
        <color rgb="FF000000"/>
        <rFont val="Calibri"/>
        <family val="2"/>
        <scheme val="minor"/>
      </rPr>
      <t>" diese Funktionen zur Verfügung:</t>
    </r>
  </si>
  <si>
    <t xml:space="preserve">Die Funktion WENN gibt einen bestimmten Wert zurück, wenn eine angegebene Bedingung als WAHR bewertet wird, und einen anderen Wert, wenn die Bedingung als FALSCH bewertet wird. </t>
  </si>
  <si>
    <t>(nur hier liese sich die Formel anwenden, da kein Tageswechsel)</t>
  </si>
  <si>
    <r>
      <rPr>
        <sz val="11"/>
        <color rgb="FFFF0000"/>
        <rFont val="Calibri"/>
        <family val="2"/>
        <scheme val="minor"/>
      </rPr>
      <t xml:space="preserve">Absolute Formelbezüge </t>
    </r>
    <r>
      <rPr>
        <sz val="11"/>
        <rFont val="Calibri"/>
        <family val="2"/>
        <scheme val="minor"/>
      </rPr>
      <t xml:space="preserve"> hingegen </t>
    </r>
    <r>
      <rPr>
        <b/>
        <sz val="11"/>
        <rFont val="Calibri"/>
        <family val="2"/>
        <scheme val="minor"/>
      </rPr>
      <t>bleiben fix bzw. konstant</t>
    </r>
    <r>
      <rPr>
        <sz val="11"/>
        <rFont val="Calibri"/>
        <family val="2"/>
        <scheme val="minor"/>
      </rPr>
      <t>, unabhängig davon, wo sie kopiert werden.</t>
    </r>
  </si>
  <si>
    <r>
      <rPr>
        <sz val="11"/>
        <color rgb="FFFF0000"/>
        <rFont val="Calibri"/>
        <family val="2"/>
        <scheme val="minor"/>
      </rPr>
      <t>Relative Formelbezüge</t>
    </r>
    <r>
      <rPr>
        <sz val="11"/>
        <rFont val="Calibri"/>
        <family val="2"/>
        <scheme val="minor"/>
      </rPr>
      <t xml:space="preserve"> </t>
    </r>
    <r>
      <rPr>
        <b/>
        <sz val="11"/>
        <rFont val="Calibri"/>
        <family val="2"/>
        <scheme val="minor"/>
      </rPr>
      <t>ändern sich</t>
    </r>
    <r>
      <rPr>
        <sz val="11"/>
        <rFont val="Calibri"/>
        <family val="2"/>
        <scheme val="minor"/>
      </rPr>
      <t>, wenn eine Formel in eine andere Zelle kopiert wird, oder wenn Zeilen und Spalten in die Tabelle eingefügt oder gelöscht werden!</t>
    </r>
  </si>
  <si>
    <t>Im Gegensatz zu relativen Formelbezügen ändern sich absolute Formelbezügen beim Kopieren oder Füllen nicht. Man kann einen absoluten Bezug verwenden, um eine Zeile und/oder Spalte konstant zu halten.</t>
  </si>
  <si>
    <r>
      <t xml:space="preserve">Die Formel </t>
    </r>
    <r>
      <rPr>
        <b/>
        <sz val="9"/>
        <color rgb="FFFF0000"/>
        <rFont val="Arial"/>
        <family val="2"/>
      </rPr>
      <t>=WENN(A1&gt;10;</t>
    </r>
    <r>
      <rPr>
        <b/>
        <sz val="9"/>
        <color rgb="FF0000FF"/>
        <rFont val="Arial"/>
        <family val="2"/>
      </rPr>
      <t>"Über 10"</t>
    </r>
    <r>
      <rPr>
        <b/>
        <sz val="9"/>
        <color rgb="FFFF0000"/>
        <rFont val="Arial"/>
        <family val="2"/>
      </rPr>
      <t>;</t>
    </r>
    <r>
      <rPr>
        <b/>
        <sz val="9"/>
        <color rgb="FF7030A0"/>
        <rFont val="Arial"/>
        <family val="2"/>
      </rPr>
      <t>"10 oder weniger"</t>
    </r>
    <r>
      <rPr>
        <b/>
        <sz val="9"/>
        <color rgb="FFFF0000"/>
        <rFont val="Arial"/>
        <family val="2"/>
      </rPr>
      <t>)</t>
    </r>
    <r>
      <rPr>
        <b/>
        <sz val="9"/>
        <rFont val="Arial"/>
        <family val="2"/>
      </rPr>
      <t xml:space="preserve"> gibt „</t>
    </r>
    <r>
      <rPr>
        <b/>
        <sz val="9"/>
        <color rgb="FF0000FF"/>
        <rFont val="Arial"/>
        <family val="2"/>
      </rPr>
      <t>Über 10</t>
    </r>
    <r>
      <rPr>
        <b/>
        <sz val="9"/>
        <rFont val="Arial"/>
        <family val="2"/>
      </rPr>
      <t>“ zurück, wenn A1 größer 10 ist, und „</t>
    </r>
    <r>
      <rPr>
        <b/>
        <sz val="9"/>
        <color rgb="FF7030A0"/>
        <rFont val="Arial"/>
        <family val="2"/>
      </rPr>
      <t>10 oder weniger</t>
    </r>
    <r>
      <rPr>
        <b/>
        <sz val="9"/>
        <rFont val="Arial"/>
        <family val="2"/>
      </rPr>
      <t>“, wenn A1 kleiner oder gleich 10 ist.</t>
    </r>
  </si>
  <si>
    <r>
      <t xml:space="preserve">Ich bin ein Nachfolger!!! </t>
    </r>
    <r>
      <rPr>
        <sz val="10"/>
        <color theme="1"/>
        <rFont val="Wingdings"/>
        <charset val="2"/>
      </rPr>
      <t>J</t>
    </r>
  </si>
  <si>
    <r>
      <t>Wir erstellen hier eine Übersicht über alle Personen mit de</t>
    </r>
    <r>
      <rPr>
        <sz val="12"/>
        <color rgb="FF0000FF"/>
        <rFont val="Calibri"/>
        <family val="2"/>
        <scheme val="minor"/>
      </rPr>
      <t>ren</t>
    </r>
    <r>
      <rPr>
        <b/>
        <sz val="12"/>
        <color rgb="FF0000FF"/>
        <rFont val="Calibri"/>
        <family val="2"/>
        <scheme val="minor"/>
      </rPr>
      <t xml:space="preserve"> Arbeitszeitmodellen. Aus diesen Angaben ergeben sich mit Hilfe von Formeln alle weiteren Werte.</t>
    </r>
  </si>
  <si>
    <t>Formel mit relativen und absoluten (festen) Zellbezug</t>
  </si>
  <si>
    <t>falsche Formel mit nur 
relativen Zellbezug</t>
  </si>
  <si>
    <t>"1"  entspricht  24 Std.</t>
  </si>
  <si>
    <r>
      <t xml:space="preserve">Erweiterungen mit Schnittstellen zu anderen Programmen, insbesondere LOHN/FIBU, z.B. Lohn-Zuschläge
 </t>
    </r>
    <r>
      <rPr>
        <b/>
        <i/>
        <sz val="10"/>
        <rFont val="Arial"/>
        <family val="2"/>
      </rPr>
      <t xml:space="preserve">(vor 24 Uhr, nach 24 Uhr, Sa/So, Feiertag, </t>
    </r>
    <r>
      <rPr>
        <b/>
        <sz val="10"/>
        <rFont val="Arial"/>
        <family val="2"/>
      </rPr>
      <t>etc.) berechnen, automatisierte Im- und Exporte, Urlaubsplanung, etc.</t>
    </r>
  </si>
  <si>
    <t>END- und Pfeiltasten (Oben,Unten,Links,Rechts), Strg+1 für Formatierung (schnell u. komfortabel), &amp;-Verknüpfung, Allgemeines (F5-Taste)</t>
  </si>
  <si>
    <t>Wenn-Dann-Sonst-Funktion kombiniert mit UND(), ODER()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</si>
</sst>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quot;€&quot;* #,##0.00_);_(&quot;€&quot;* \(#,##0.00\);_(&quot;€&quot;* &quot;-&quot;??_);_(@_)"/>
    <numFmt numFmtId="165" formatCode="0.0"/>
    <numFmt numFmtId="166" formatCode="[$-407]mmmm\ yy;@"/>
    <numFmt numFmtId="167" formatCode="_ @"/>
    <numFmt numFmtId="168" formatCode="@_ "/>
    <numFmt numFmtId="169" formatCode="#,##0.00_ ;[Red]\-#,##0.00;\-"/>
    <numFmt numFmtId="170" formatCode="#,##0_ ;[Red]\-#,##0_ ;#,##0_ "/>
    <numFmt numFmtId="171" formatCode="_-* #,##0\ _D_M_-;\-* #,##0\ _D_M_-;_-* &quot;-&quot;\ _D_M_-;_-@_-"/>
    <numFmt numFmtId="172" formatCode="&quot;Re-Nr. 2001-&quot;00\ 00\ 00"/>
    <numFmt numFmtId="173" formatCode="_-* #,##0.00\ &quot;sfr&quot;_-;\-* #,##0.00\ &quot;sfr&quot;_-;_-* &quot;-&quot;??\ &quot;sfr&quot;_-;_-@_-"/>
    <numFmt numFmtId="174" formatCode="0.000"/>
    <numFmt numFmtId="175" formatCode="[h]:mm"/>
  </numFmts>
  <fonts count="107">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scheme val="minor"/>
    </font>
    <font>
      <sz val="11"/>
      <color theme="1"/>
      <name val="Calibri"/>
      <family val="2"/>
      <scheme val="minor"/>
    </font>
    <font>
      <u/>
      <sz val="11"/>
      <color theme="10"/>
      <name val="Calibri"/>
      <family val="2"/>
      <scheme val="minor"/>
    </font>
    <font>
      <b/>
      <sz val="10"/>
      <color rgb="FFFF0000"/>
      <name val="Arial"/>
      <family val="2"/>
    </font>
    <font>
      <b/>
      <sz val="10"/>
      <name val="Arial"/>
      <family val="2"/>
    </font>
    <font>
      <sz val="10"/>
      <name val="Arial"/>
      <family val="2"/>
    </font>
    <font>
      <sz val="11"/>
      <color theme="1"/>
      <name val="Garamond"/>
      <family val="2"/>
    </font>
    <font>
      <sz val="10"/>
      <name val="Helv"/>
    </font>
    <font>
      <b/>
      <sz val="8"/>
      <color indexed="48"/>
      <name val="Arial"/>
      <family val="2"/>
    </font>
    <font>
      <sz val="8"/>
      <color indexed="45"/>
      <name val="Arial"/>
      <family val="2"/>
    </font>
    <font>
      <sz val="9"/>
      <name val="Arial"/>
      <family val="2"/>
    </font>
    <font>
      <i/>
      <sz val="10"/>
      <name val="Arial"/>
      <family val="2"/>
    </font>
    <font>
      <sz val="10"/>
      <name val="Courier New"/>
      <family val="3"/>
    </font>
    <font>
      <sz val="11"/>
      <color indexed="8"/>
      <name val="Calibri"/>
      <family val="2"/>
    </font>
    <font>
      <b/>
      <sz val="9"/>
      <name val="Arial"/>
      <family val="2"/>
    </font>
    <font>
      <sz val="11"/>
      <color indexed="9"/>
      <name val="Calibri"/>
      <family val="2"/>
    </font>
    <font>
      <sz val="8"/>
      <name val="Arial"/>
      <family val="2"/>
    </font>
    <font>
      <b/>
      <sz val="11"/>
      <color indexed="63"/>
      <name val="Calibri"/>
      <family val="2"/>
    </font>
    <font>
      <sz val="10"/>
      <color indexed="8"/>
      <name val="Calibri"/>
      <family val="2"/>
    </font>
    <font>
      <sz val="12"/>
      <name val="Arial"/>
      <family val="2"/>
    </font>
    <font>
      <sz val="8"/>
      <name val="Courier New"/>
      <family val="3"/>
    </font>
    <font>
      <sz val="10"/>
      <color theme="1"/>
      <name val="Calibri"/>
      <family val="2"/>
    </font>
    <font>
      <u/>
      <sz val="9"/>
      <color indexed="12"/>
      <name val="Arial"/>
      <family val="2"/>
    </font>
    <font>
      <u/>
      <sz val="12"/>
      <color indexed="12"/>
      <name val="Times New Roman"/>
      <family val="1"/>
    </font>
    <font>
      <sz val="10"/>
      <color rgb="FF000000"/>
      <name val="Calibri"/>
      <family val="2"/>
    </font>
    <font>
      <sz val="12"/>
      <color indexed="8"/>
      <name val="Arial"/>
      <family val="2"/>
    </font>
    <font>
      <sz val="11"/>
      <color indexed="20"/>
      <name val="Calibri"/>
      <family val="2"/>
    </font>
    <font>
      <sz val="8"/>
      <name val="Helvetica"/>
      <family val="2"/>
    </font>
    <font>
      <b/>
      <sz val="8"/>
      <name val="Arial"/>
      <family val="2"/>
    </font>
    <font>
      <sz val="10"/>
      <name val="Verdana"/>
      <family val="2"/>
    </font>
    <font>
      <sz val="9"/>
      <name val="Verdana"/>
      <family val="2"/>
    </font>
    <font>
      <sz val="10"/>
      <color theme="1"/>
      <name val="Verdana"/>
      <family val="2"/>
    </font>
    <font>
      <sz val="11"/>
      <color rgb="FF9C0006"/>
      <name val="Calibri"/>
      <family val="2"/>
      <scheme val="minor"/>
    </font>
    <font>
      <b/>
      <sz val="10"/>
      <color indexed="8"/>
      <name val="Arial"/>
      <family val="2"/>
    </font>
    <font>
      <b/>
      <sz val="10"/>
      <color indexed="10"/>
      <name val="Arial"/>
      <family val="2"/>
    </font>
    <font>
      <sz val="10"/>
      <color indexed="8"/>
      <name val="Calibri"/>
      <family val="2"/>
      <scheme val="minor"/>
    </font>
    <font>
      <sz val="11"/>
      <color theme="1"/>
      <name val="Arial"/>
      <family val="2"/>
    </font>
    <font>
      <sz val="10"/>
      <name val="MS Sans Serif"/>
      <family val="2"/>
    </font>
    <font>
      <sz val="8"/>
      <name val="Tahoma"/>
      <family val="2"/>
    </font>
    <font>
      <sz val="12"/>
      <name val="Times New Roman"/>
      <family val="1"/>
    </font>
    <font>
      <sz val="10"/>
      <name val="Arial"/>
      <family val="2"/>
      <charset val="162"/>
    </font>
    <font>
      <sz val="10"/>
      <name val="Times New Roman"/>
      <family val="1"/>
    </font>
    <font>
      <sz val="11"/>
      <name val="Calibri"/>
      <family val="2"/>
    </font>
    <font>
      <sz val="10"/>
      <color indexed="9"/>
      <name val="Arial"/>
      <family val="2"/>
    </font>
    <font>
      <u/>
      <sz val="11"/>
      <color rgb="FF0000FF"/>
      <name val="Calibri"/>
      <family val="2"/>
      <scheme val="minor"/>
    </font>
    <font>
      <b/>
      <sz val="16"/>
      <color rgb="FF0000FF"/>
      <name val="Arial"/>
      <family val="2"/>
    </font>
    <font>
      <b/>
      <sz val="16"/>
      <color indexed="10"/>
      <name val="Arial"/>
      <family val="2"/>
    </font>
    <font>
      <b/>
      <sz val="12"/>
      <name val="Arial"/>
      <family val="2"/>
    </font>
    <font>
      <b/>
      <sz val="10"/>
      <color rgb="FF0000FF"/>
      <name val="Arial"/>
      <family val="2"/>
    </font>
    <font>
      <sz val="12"/>
      <color theme="1"/>
      <name val="Calibri"/>
      <family val="2"/>
      <scheme val="minor"/>
    </font>
    <font>
      <sz val="10"/>
      <color theme="5" tint="0.39997558519241921"/>
      <name val="Calibri"/>
      <family val="2"/>
      <scheme val="minor"/>
    </font>
    <font>
      <b/>
      <sz val="12"/>
      <name val="Calibri"/>
      <family val="2"/>
      <scheme val="minor"/>
    </font>
    <font>
      <sz val="8"/>
      <name val="Calibri"/>
      <family val="2"/>
      <scheme val="minor"/>
    </font>
    <font>
      <sz val="11"/>
      <color rgb="FFFF0000"/>
      <name val="Calibri"/>
      <family val="2"/>
      <scheme val="minor"/>
    </font>
    <font>
      <b/>
      <sz val="11"/>
      <color theme="1"/>
      <name val="Calibri"/>
      <family val="2"/>
      <scheme val="minor"/>
    </font>
    <font>
      <b/>
      <sz val="10"/>
      <color theme="1"/>
      <name val="Calibri"/>
      <family val="2"/>
      <scheme val="minor"/>
    </font>
    <font>
      <b/>
      <sz val="11"/>
      <color rgb="FF00B050"/>
      <name val="Calibri"/>
      <family val="2"/>
      <scheme val="minor"/>
    </font>
    <font>
      <sz val="11"/>
      <name val="Calibri"/>
      <family val="2"/>
      <scheme val="minor"/>
    </font>
    <font>
      <b/>
      <sz val="11"/>
      <name val="Calibri"/>
      <family val="2"/>
      <scheme val="minor"/>
    </font>
    <font>
      <b/>
      <sz val="12"/>
      <color rgb="FFFF0000"/>
      <name val="Calibri"/>
      <family val="2"/>
      <scheme val="minor"/>
    </font>
    <font>
      <b/>
      <i/>
      <sz val="11"/>
      <color theme="1"/>
      <name val="Calibri"/>
      <family val="2"/>
      <scheme val="minor"/>
    </font>
    <font>
      <b/>
      <i/>
      <sz val="10"/>
      <color theme="1"/>
      <name val="Calibri"/>
      <family val="2"/>
      <scheme val="minor"/>
    </font>
    <font>
      <i/>
      <sz val="11"/>
      <color theme="1"/>
      <name val="Calibri"/>
      <family val="2"/>
      <scheme val="minor"/>
    </font>
    <font>
      <b/>
      <i/>
      <sz val="11"/>
      <color rgb="FFFF0000"/>
      <name val="Calibri"/>
      <family val="2"/>
      <scheme val="minor"/>
    </font>
    <font>
      <i/>
      <sz val="11"/>
      <name val="Calibri"/>
      <family val="2"/>
      <scheme val="minor"/>
    </font>
    <font>
      <b/>
      <u/>
      <sz val="14"/>
      <color theme="1"/>
      <name val="Calibri"/>
      <family val="2"/>
      <scheme val="minor"/>
    </font>
    <font>
      <b/>
      <sz val="11"/>
      <color rgb="FFFF0000"/>
      <name val="Calibri"/>
      <family val="2"/>
      <scheme val="minor"/>
    </font>
    <font>
      <b/>
      <sz val="12"/>
      <color rgb="FFFF0000"/>
      <name val="Arial"/>
      <family val="2"/>
    </font>
    <font>
      <b/>
      <sz val="11"/>
      <color rgb="FF0000FF"/>
      <name val="Calibri"/>
      <family val="2"/>
      <scheme val="minor"/>
    </font>
    <font>
      <b/>
      <sz val="10"/>
      <color rgb="FFFF0000"/>
      <name val="Calibri"/>
      <family val="2"/>
      <scheme val="minor"/>
    </font>
    <font>
      <b/>
      <sz val="10"/>
      <color rgb="FF0000FF"/>
      <name val="Calibri"/>
      <family val="2"/>
      <scheme val="minor"/>
    </font>
    <font>
      <sz val="10"/>
      <color rgb="FF0000FF"/>
      <name val="Calibri"/>
      <family val="2"/>
      <scheme val="minor"/>
    </font>
    <font>
      <b/>
      <sz val="12"/>
      <color rgb="FF0000FF"/>
      <name val="Calibri"/>
      <family val="2"/>
      <scheme val="minor"/>
    </font>
    <font>
      <b/>
      <sz val="18"/>
      <color theme="1"/>
      <name val="Calibri"/>
      <family val="2"/>
      <scheme val="minor"/>
    </font>
    <font>
      <b/>
      <sz val="10"/>
      <name val="Calibri"/>
      <family val="2"/>
      <scheme val="minor"/>
    </font>
    <font>
      <b/>
      <sz val="18"/>
      <color rgb="FF0000FF"/>
      <name val="Arial"/>
      <family val="2"/>
    </font>
    <font>
      <b/>
      <i/>
      <sz val="10"/>
      <color rgb="FF0000FF"/>
      <name val="Calibri"/>
      <family val="2"/>
      <scheme val="minor"/>
    </font>
    <font>
      <b/>
      <sz val="11"/>
      <color theme="9" tint="-0.249977111117893"/>
      <name val="Calibri"/>
      <family val="2"/>
      <scheme val="minor"/>
    </font>
    <font>
      <sz val="9"/>
      <color rgb="FF555555"/>
      <name val="Arial"/>
      <family val="2"/>
    </font>
    <font>
      <u/>
      <sz val="8"/>
      <color theme="10"/>
      <name val="Calibri"/>
      <family val="2"/>
      <scheme val="minor"/>
    </font>
    <font>
      <b/>
      <sz val="9"/>
      <color rgb="FF454545"/>
      <name val="Segoe UI"/>
      <family val="2"/>
    </font>
    <font>
      <b/>
      <sz val="9"/>
      <color rgb="FF555555"/>
      <name val="Arial Unicode MS"/>
      <family val="2"/>
    </font>
    <font>
      <b/>
      <sz val="14"/>
      <color theme="1"/>
      <name val="Calibri"/>
      <family val="2"/>
      <scheme val="minor"/>
    </font>
    <font>
      <b/>
      <sz val="9"/>
      <color rgb="FFFF0000"/>
      <name val="Arial Unicode MS"/>
      <family val="2"/>
    </font>
    <font>
      <b/>
      <sz val="9"/>
      <color rgb="FF0000FF"/>
      <name val="Arial Unicode MS"/>
      <family val="2"/>
    </font>
    <font>
      <b/>
      <sz val="9"/>
      <color rgb="FF7030A0"/>
      <name val="Arial Unicode MS"/>
      <family val="2"/>
    </font>
    <font>
      <b/>
      <i/>
      <sz val="11"/>
      <name val="Calibri"/>
      <family val="2"/>
      <scheme val="minor"/>
    </font>
    <font>
      <b/>
      <sz val="10"/>
      <color rgb="FF7030A0"/>
      <name val="Calibri"/>
      <family val="2"/>
      <scheme val="minor"/>
    </font>
    <font>
      <sz val="11"/>
      <color rgb="FF000000"/>
      <name val="Calibri"/>
      <family val="2"/>
      <scheme val="minor"/>
    </font>
    <font>
      <b/>
      <i/>
      <sz val="11"/>
      <color rgb="FF0000FF"/>
      <name val="Calibri"/>
      <family val="2"/>
      <scheme val="minor"/>
    </font>
    <font>
      <b/>
      <i/>
      <sz val="10"/>
      <name val="Arial"/>
      <family val="2"/>
    </font>
    <font>
      <b/>
      <sz val="11"/>
      <color rgb="FF000000"/>
      <name val="Calibri"/>
      <family val="2"/>
      <scheme val="minor"/>
    </font>
    <font>
      <b/>
      <sz val="9"/>
      <color rgb="FFFF0000"/>
      <name val="Arial"/>
      <family val="2"/>
    </font>
    <font>
      <b/>
      <sz val="9"/>
      <color rgb="FF0000FF"/>
      <name val="Arial"/>
      <family val="2"/>
    </font>
    <font>
      <b/>
      <sz val="9"/>
      <color rgb="FF7030A0"/>
      <name val="Arial"/>
      <family val="2"/>
    </font>
    <font>
      <sz val="10"/>
      <color theme="1"/>
      <name val="Wingdings"/>
      <charset val="2"/>
    </font>
    <font>
      <sz val="12"/>
      <color rgb="FF0000FF"/>
      <name val="Calibri"/>
      <family val="2"/>
      <scheme val="minor"/>
    </font>
    <font>
      <b/>
      <sz val="9"/>
      <color indexed="81"/>
      <name val="Segoe UI"/>
      <charset val="1"/>
    </font>
    <font>
      <sz val="9"/>
      <color indexed="81"/>
      <name val="Segoe UI"/>
      <family val="2"/>
    </font>
    <font>
      <b/>
      <sz val="9"/>
      <color indexed="81"/>
      <name val="Segoe UI"/>
      <family val="2"/>
    </font>
    <font>
      <b/>
      <i/>
      <sz val="10"/>
      <color rgb="FFFF0000"/>
      <name val="Calibri"/>
      <family val="2"/>
      <scheme val="minor"/>
    </font>
    <font>
      <sz val="10"/>
      <color rgb="FFFF0000"/>
      <name val="Calibri"/>
      <family val="2"/>
      <scheme val="minor"/>
    </font>
  </fonts>
  <fills count="43">
    <fill>
      <patternFill patternType="none"/>
    </fill>
    <fill>
      <patternFill patternType="gray125"/>
    </fill>
    <fill>
      <patternFill patternType="solid">
        <fgColor rgb="FFFFC7CE"/>
      </patternFill>
    </fill>
    <fill>
      <patternFill patternType="solid">
        <fgColor rgb="FFFFFFCC"/>
      </patternFill>
    </fill>
    <fill>
      <patternFill patternType="solid">
        <fgColor theme="0"/>
        <bgColor indexed="64"/>
      </patternFill>
    </fill>
    <fill>
      <patternFill patternType="solid">
        <fgColor indexed="62"/>
        <bgColor indexed="64"/>
      </patternFill>
    </fill>
    <fill>
      <patternFill patternType="solid">
        <fgColor indexed="43"/>
        <bgColor indexed="64"/>
      </patternFill>
    </fill>
    <fill>
      <patternFill patternType="solid">
        <fgColor indexed="22"/>
        <bgColor indexed="64"/>
      </patternFill>
    </fill>
    <fill>
      <patternFill patternType="solid">
        <fgColor indexed="21"/>
        <bgColor indexed="64"/>
      </patternFill>
    </fill>
    <fill>
      <patternFill patternType="solid">
        <fgColor indexed="26"/>
        <bgColor indexed="64"/>
      </patternFill>
    </fill>
    <fill>
      <patternFill patternType="solid">
        <fgColor indexed="46"/>
        <bgColor indexed="64"/>
      </patternFill>
    </fill>
    <fill>
      <patternFill patternType="solid">
        <fgColor indexed="55"/>
        <bgColor indexed="64"/>
      </patternFill>
    </fill>
    <fill>
      <patternFill patternType="gray06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bgColor indexed="64"/>
      </patternFill>
    </fill>
    <fill>
      <patternFill patternType="solid">
        <fgColor indexed="15"/>
      </patternFill>
    </fill>
    <fill>
      <patternFill patternType="solid">
        <fgColor indexed="15"/>
        <bgColor indexed="15"/>
      </patternFill>
    </fill>
    <fill>
      <patternFill patternType="solid">
        <fgColor indexed="26"/>
      </patternFill>
    </fill>
    <fill>
      <patternFill patternType="solid">
        <fgColor theme="0"/>
        <bgColor theme="0" tint="-0.14999847407452621"/>
      </patternFill>
    </fill>
    <fill>
      <patternFill patternType="solid">
        <fgColor rgb="FFFFFF0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53">
    <border>
      <left/>
      <right/>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45"/>
      </left>
      <right style="thin">
        <color indexed="18"/>
      </right>
      <top style="thin">
        <color indexed="9"/>
      </top>
      <bottom style="medium">
        <color indexed="18"/>
      </bottom>
      <diagonal/>
    </border>
    <border>
      <left/>
      <right/>
      <top/>
      <bottom style="hair">
        <color indexed="22"/>
      </bottom>
      <diagonal/>
    </border>
    <border>
      <left/>
      <right style="thin">
        <color indexed="45"/>
      </right>
      <top style="thin">
        <color indexed="63"/>
      </top>
      <bottom style="thin">
        <color indexed="18"/>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auto="1"/>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bottom/>
      <diagonal/>
    </border>
    <border>
      <left/>
      <right/>
      <top/>
      <bottom style="thin">
        <color indexed="64"/>
      </bottom>
      <diagonal/>
    </border>
    <border>
      <left/>
      <right/>
      <top/>
      <bottom style="thin">
        <color indexed="18"/>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indexed="64"/>
      </left>
      <right/>
      <top style="thin">
        <color auto="1"/>
      </top>
      <bottom/>
      <diagonal/>
    </border>
    <border>
      <left style="thin">
        <color indexed="64"/>
      </left>
      <right/>
      <top style="thin">
        <color auto="1"/>
      </top>
      <bottom style="thin">
        <color theme="4"/>
      </bottom>
      <diagonal/>
    </border>
    <border>
      <left style="thin">
        <color theme="1"/>
      </left>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rgb="FFFFC2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indexed="64"/>
      </left>
      <right/>
      <top style="thin">
        <color auto="1"/>
      </top>
      <bottom style="hair">
        <color indexed="64"/>
      </bottom>
      <diagonal/>
    </border>
    <border>
      <left/>
      <right/>
      <top style="thin">
        <color auto="1"/>
      </top>
      <bottom style="hair">
        <color indexed="64"/>
      </bottom>
      <diagonal/>
    </border>
    <border>
      <left/>
      <right style="thin">
        <color auto="1"/>
      </right>
      <top style="thin">
        <color auto="1"/>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auto="1"/>
      </right>
      <top style="hair">
        <color indexed="64"/>
      </top>
      <bottom style="hair">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thin">
        <color auto="1"/>
      </right>
      <top style="hair">
        <color indexed="64"/>
      </top>
      <bottom style="thin">
        <color auto="1"/>
      </bottom>
      <diagonal/>
    </border>
  </borders>
  <cellStyleXfs count="64025">
    <xf numFmtId="0" fontId="0" fillId="0" borderId="0"/>
    <xf numFmtId="0" fontId="6" fillId="0" borderId="0"/>
    <xf numFmtId="0" fontId="7" fillId="0" borderId="0" applyNumberFormat="0" applyFill="0" applyBorder="0" applyAlignment="0" applyProtection="0"/>
    <xf numFmtId="164" fontId="6" fillId="0" borderId="0" applyFont="0" applyFill="0" applyBorder="0" applyAlignment="0" applyProtection="0"/>
    <xf numFmtId="0" fontId="6" fillId="0" borderId="0"/>
    <xf numFmtId="0" fontId="6" fillId="0" borderId="0"/>
    <xf numFmtId="164" fontId="6" fillId="0" borderId="0" applyFont="0" applyFill="0" applyBorder="0" applyAlignment="0" applyProtection="0"/>
    <xf numFmtId="0" fontId="11" fillId="0" borderId="0"/>
    <xf numFmtId="166" fontId="12" fillId="0" borderId="0"/>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7" fontId="13" fillId="5" borderId="6">
      <alignment horizontal="center" vertical="center"/>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166" fontId="10" fillId="6" borderId="4">
      <alignment horizontal="right"/>
    </xf>
    <xf numFmtId="0" fontId="10" fillId="6" borderId="4">
      <alignment horizontal="right"/>
    </xf>
    <xf numFmtId="0" fontId="10" fillId="6" borderId="4">
      <alignment horizontal="right"/>
    </xf>
    <xf numFmtId="0" fontId="10" fillId="6" borderId="4">
      <alignment horizontal="right"/>
    </xf>
    <xf numFmtId="0" fontId="10" fillId="6" borderId="4">
      <alignment horizontal="right"/>
    </xf>
    <xf numFmtId="166" fontId="10" fillId="7" borderId="0"/>
    <xf numFmtId="0" fontId="10" fillId="7" borderId="0"/>
    <xf numFmtId="166" fontId="14" fillId="8" borderId="0">
      <alignment horizontal="right"/>
    </xf>
    <xf numFmtId="168" fontId="14" fillId="8" borderId="0">
      <alignment horizontal="right"/>
    </xf>
    <xf numFmtId="166" fontId="14" fillId="8" borderId="0">
      <alignment horizontal="right"/>
    </xf>
    <xf numFmtId="168" fontId="14" fillId="8" borderId="0">
      <alignment horizontal="right"/>
    </xf>
    <xf numFmtId="166" fontId="14" fillId="8" borderId="0">
      <alignment horizontal="right"/>
    </xf>
    <xf numFmtId="168" fontId="14" fillId="8" borderId="0">
      <alignment horizontal="right"/>
    </xf>
    <xf numFmtId="166" fontId="14" fillId="8" borderId="0">
      <alignment horizontal="right"/>
    </xf>
    <xf numFmtId="168" fontId="14" fillId="8" borderId="0">
      <alignment horizontal="right"/>
    </xf>
    <xf numFmtId="166" fontId="14" fillId="8" borderId="0">
      <alignment horizontal="right"/>
    </xf>
    <xf numFmtId="168" fontId="14" fillId="8" borderId="0">
      <alignment horizontal="right"/>
    </xf>
    <xf numFmtId="166" fontId="14" fillId="8" borderId="0">
      <alignment horizontal="right"/>
    </xf>
    <xf numFmtId="168" fontId="14" fillId="8" borderId="0">
      <alignment horizontal="right"/>
    </xf>
    <xf numFmtId="169" fontId="10" fillId="9" borderId="7"/>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70" fontId="15" fillId="10" borderId="8"/>
    <xf numFmtId="169" fontId="10" fillId="9" borderId="7"/>
    <xf numFmtId="169" fontId="10" fillId="9" borderId="7"/>
    <xf numFmtId="169" fontId="10" fillId="9" borderId="7"/>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0" fontId="10" fillId="0" borderId="4">
      <alignment horizontal="right"/>
    </xf>
    <xf numFmtId="0" fontId="10" fillId="0" borderId="4">
      <alignment horizontal="right"/>
    </xf>
    <xf numFmtId="0" fontId="10" fillId="0" borderId="4">
      <alignment horizontal="right"/>
    </xf>
    <xf numFmtId="0"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0"/>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0" borderId="4">
      <alignment horizontal="righ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0" fontId="10" fillId="7" borderId="4">
      <alignment horizontal="left"/>
    </xf>
    <xf numFmtId="0" fontId="10" fillId="7" borderId="4">
      <alignment horizontal="left"/>
    </xf>
    <xf numFmtId="0" fontId="10" fillId="7" borderId="4">
      <alignment horizontal="left"/>
    </xf>
    <xf numFmtId="0"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0" borderId="0"/>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xf>
    <xf numFmtId="166" fontId="10" fillId="7" borderId="4">
      <alignment horizontal="left" vertical="center"/>
    </xf>
    <xf numFmtId="0" fontId="10" fillId="7" borderId="4">
      <alignment horizontal="left" vertical="center"/>
    </xf>
    <xf numFmtId="0" fontId="10" fillId="7" borderId="4">
      <alignment horizontal="left" vertical="center"/>
    </xf>
    <xf numFmtId="0" fontId="10" fillId="7" borderId="4">
      <alignment horizontal="left" vertical="center"/>
    </xf>
    <xf numFmtId="0"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0" borderId="0"/>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0" fillId="7" borderId="4">
      <alignment horizontal="left" vertical="center"/>
    </xf>
    <xf numFmtId="166" fontId="12" fillId="0" borderId="0"/>
    <xf numFmtId="166" fontId="16" fillId="9" borderId="0"/>
    <xf numFmtId="0" fontId="16" fillId="9" borderId="0"/>
    <xf numFmtId="166" fontId="10" fillId="11" borderId="9">
      <alignment horizontal="left" vertical="center"/>
    </xf>
    <xf numFmtId="166" fontId="10" fillId="11" borderId="9">
      <alignment horizontal="left" vertical="center"/>
    </xf>
    <xf numFmtId="166" fontId="10" fillId="11" borderId="9">
      <alignment horizontal="left" vertical="center"/>
    </xf>
    <xf numFmtId="0" fontId="10" fillId="11" borderId="4">
      <alignment horizontal="left" vertical="center"/>
    </xf>
    <xf numFmtId="0" fontId="10" fillId="11" borderId="4">
      <alignment horizontal="left" vertical="center"/>
    </xf>
    <xf numFmtId="0" fontId="10" fillId="11" borderId="4">
      <alignment horizontal="left" vertical="center"/>
    </xf>
    <xf numFmtId="0" fontId="10" fillId="11" borderId="4">
      <alignment horizontal="left" vertical="center"/>
    </xf>
    <xf numFmtId="166" fontId="10" fillId="11" borderId="9">
      <alignment horizontal="left" vertical="center"/>
    </xf>
    <xf numFmtId="166" fontId="10" fillId="0" borderId="0"/>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9">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0" fontId="10" fillId="11" borderId="4">
      <alignment horizontal="left" vertical="center"/>
    </xf>
    <xf numFmtId="0" fontId="10" fillId="11" borderId="4">
      <alignment horizontal="left" vertical="center"/>
    </xf>
    <xf numFmtId="0" fontId="10" fillId="11" borderId="4">
      <alignment horizontal="left" vertical="center"/>
    </xf>
    <xf numFmtId="0"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0" borderId="0"/>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166" fontId="10" fillId="11" borderId="4">
      <alignment horizontal="left" vertical="center"/>
    </xf>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12" borderId="5" applyNumberFormat="0" applyFont="0" applyBorder="0" applyAlignment="0" applyProtection="0"/>
    <xf numFmtId="0" fontId="17" fillId="0" borderId="10" applyNumberFormat="0" applyFont="0" applyFill="0" applyAlignment="0" applyProtection="0"/>
    <xf numFmtId="0" fontId="17" fillId="0" borderId="11" applyNumberFormat="0" applyFont="0" applyFill="0" applyAlignment="0" applyProtection="0"/>
    <xf numFmtId="0" fontId="17" fillId="0" borderId="12" applyNumberFormat="0" applyFont="0" applyFill="0" applyAlignment="0" applyProtection="0"/>
    <xf numFmtId="0" fontId="17" fillId="0" borderId="13" applyNumberFormat="0" applyFont="0" applyFill="0" applyAlignment="0" applyProtection="0"/>
    <xf numFmtId="0" fontId="17" fillId="0" borderId="14" applyNumberFormat="0" applyFont="0" applyFill="0" applyAlignment="0" applyProtection="0"/>
    <xf numFmtId="0" fontId="17" fillId="0" borderId="14" applyNumberFormat="0" applyFont="0" applyFill="0" applyAlignment="0" applyProtection="0"/>
    <xf numFmtId="0" fontId="17" fillId="0" borderId="14" applyNumberFormat="0" applyFont="0" applyFill="0" applyAlignment="0" applyProtection="0"/>
    <xf numFmtId="0" fontId="17" fillId="0" borderId="14"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5" applyNumberFormat="0" applyFont="0" applyFill="0" applyAlignment="0" applyProtection="0"/>
    <xf numFmtId="0" fontId="17" fillId="0" borderId="16" applyNumberFormat="0" applyFont="0" applyFill="0" applyAlignment="0" applyProtection="0"/>
    <xf numFmtId="0" fontId="17" fillId="0" borderId="16" applyNumberFormat="0" applyFont="0" applyFill="0" applyAlignment="0" applyProtection="0"/>
    <xf numFmtId="0" fontId="17" fillId="0" borderId="16" applyNumberFormat="0" applyFont="0" applyFill="0" applyAlignment="0" applyProtection="0"/>
    <xf numFmtId="0" fontId="17" fillId="0" borderId="16" applyNumberFormat="0" applyFont="0" applyFill="0" applyAlignment="0" applyProtection="0"/>
    <xf numFmtId="0" fontId="17" fillId="0" borderId="17"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18"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5" fillId="0" borderId="19"/>
    <xf numFmtId="0" fontId="15" fillId="0" borderId="19"/>
    <xf numFmtId="0" fontId="15" fillId="0" borderId="19"/>
    <xf numFmtId="0" fontId="15" fillId="0" borderId="19"/>
    <xf numFmtId="0" fontId="15" fillId="0" borderId="19"/>
    <xf numFmtId="166" fontId="15" fillId="0" borderId="19"/>
    <xf numFmtId="166" fontId="15" fillId="0" borderId="19"/>
    <xf numFmtId="166" fontId="15" fillId="0" borderId="19"/>
    <xf numFmtId="166" fontId="12" fillId="0" borderId="0"/>
    <xf numFmtId="166" fontId="10" fillId="0" borderId="4">
      <alignment horizontal="left" vertical="top"/>
    </xf>
    <xf numFmtId="0" fontId="10" fillId="0" borderId="4">
      <alignment horizontal="left" vertical="top"/>
    </xf>
    <xf numFmtId="0" fontId="10" fillId="0" borderId="4">
      <alignment horizontal="left" vertical="top"/>
    </xf>
    <xf numFmtId="0" fontId="10" fillId="0" borderId="4">
      <alignment horizontal="left" vertical="top"/>
    </xf>
    <xf numFmtId="0"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0"/>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4">
      <alignment horizontal="left" vertical="top"/>
    </xf>
    <xf numFmtId="166" fontId="10" fillId="0" borderId="9">
      <alignment horizontal="center"/>
    </xf>
    <xf numFmtId="166" fontId="10" fillId="0" borderId="9">
      <alignment horizontal="center"/>
    </xf>
    <xf numFmtId="166" fontId="10" fillId="0" borderId="9">
      <alignment horizontal="center"/>
    </xf>
    <xf numFmtId="0" fontId="10" fillId="0" borderId="4">
      <alignment horizontal="center"/>
    </xf>
    <xf numFmtId="0" fontId="10" fillId="0" borderId="4">
      <alignment horizontal="center"/>
    </xf>
    <xf numFmtId="0" fontId="10" fillId="0" borderId="4">
      <alignment horizontal="center"/>
    </xf>
    <xf numFmtId="0" fontId="10" fillId="0" borderId="4">
      <alignment horizontal="center"/>
    </xf>
    <xf numFmtId="166" fontId="10" fillId="0" borderId="9">
      <alignment horizontal="center"/>
    </xf>
    <xf numFmtId="166" fontId="10" fillId="0" borderId="0"/>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0" fillId="0" borderId="9">
      <alignment horizontal="center"/>
    </xf>
    <xf numFmtId="166" fontId="15" fillId="0" borderId="0">
      <alignment vertical="center"/>
    </xf>
    <xf numFmtId="166" fontId="18" fillId="13" borderId="0" applyNumberFormat="0" applyBorder="0" applyAlignment="0" applyProtection="0"/>
    <xf numFmtId="166" fontId="18" fillId="14" borderId="0" applyNumberFormat="0" applyBorder="0" applyAlignment="0" applyProtection="0"/>
    <xf numFmtId="166" fontId="18" fillId="15" borderId="0" applyNumberFormat="0" applyBorder="0" applyAlignment="0" applyProtection="0"/>
    <xf numFmtId="166" fontId="18" fillId="16" borderId="0" applyNumberFormat="0" applyBorder="0" applyAlignment="0" applyProtection="0"/>
    <xf numFmtId="166" fontId="18" fillId="17" borderId="0" applyNumberFormat="0" applyBorder="0" applyAlignment="0" applyProtection="0"/>
    <xf numFmtId="166" fontId="18" fillId="18"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3"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4"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5"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7"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8" borderId="0" applyNumberFormat="0" applyBorder="0" applyAlignment="0" applyProtection="0"/>
    <xf numFmtId="166" fontId="18" fillId="13" borderId="0" applyNumberFormat="0" applyBorder="0" applyAlignment="0" applyProtection="0"/>
    <xf numFmtId="0" fontId="18" fillId="13" borderId="0" applyNumberFormat="0" applyBorder="0" applyAlignment="0" applyProtection="0"/>
    <xf numFmtId="166" fontId="18" fillId="14" borderId="0" applyNumberFormat="0" applyBorder="0" applyAlignment="0" applyProtection="0"/>
    <xf numFmtId="0" fontId="18" fillId="14" borderId="0" applyNumberFormat="0" applyBorder="0" applyAlignment="0" applyProtection="0"/>
    <xf numFmtId="166" fontId="18" fillId="15" borderId="0" applyNumberFormat="0" applyBorder="0" applyAlignment="0" applyProtection="0"/>
    <xf numFmtId="0" fontId="18" fillId="15"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7" borderId="0" applyNumberFormat="0" applyBorder="0" applyAlignment="0" applyProtection="0"/>
    <xf numFmtId="0" fontId="18" fillId="17" borderId="0" applyNumberFormat="0" applyBorder="0" applyAlignment="0" applyProtection="0"/>
    <xf numFmtId="166" fontId="18" fillId="18" borderId="0" applyNumberFormat="0" applyBorder="0" applyAlignment="0" applyProtection="0"/>
    <xf numFmtId="0" fontId="18" fillId="18" borderId="0" applyNumberFormat="0" applyBorder="0" applyAlignment="0" applyProtection="0"/>
    <xf numFmtId="166" fontId="19" fillId="0" borderId="0">
      <alignment vertical="center"/>
    </xf>
    <xf numFmtId="166" fontId="15" fillId="0" borderId="0">
      <alignment vertical="center" wrapText="1"/>
    </xf>
    <xf numFmtId="166" fontId="18" fillId="19" borderId="0" applyNumberFormat="0" applyBorder="0" applyAlignment="0" applyProtection="0"/>
    <xf numFmtId="166" fontId="18" fillId="20" borderId="0" applyNumberFormat="0" applyBorder="0" applyAlignment="0" applyProtection="0"/>
    <xf numFmtId="166" fontId="18" fillId="21" borderId="0" applyNumberFormat="0" applyBorder="0" applyAlignment="0" applyProtection="0"/>
    <xf numFmtId="166" fontId="18" fillId="16" borderId="0" applyNumberFormat="0" applyBorder="0" applyAlignment="0" applyProtection="0"/>
    <xf numFmtId="166" fontId="18" fillId="19" borderId="0" applyNumberFormat="0" applyBorder="0" applyAlignment="0" applyProtection="0"/>
    <xf numFmtId="166" fontId="18" fillId="22"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0"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21"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6"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19"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22"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20" borderId="0" applyNumberFormat="0" applyBorder="0" applyAlignment="0" applyProtection="0"/>
    <xf numFmtId="0" fontId="18" fillId="20" borderId="0" applyNumberFormat="0" applyBorder="0" applyAlignment="0" applyProtection="0"/>
    <xf numFmtId="166" fontId="18" fillId="21" borderId="0" applyNumberFormat="0" applyBorder="0" applyAlignment="0" applyProtection="0"/>
    <xf numFmtId="0" fontId="18" fillId="21" borderId="0" applyNumberFormat="0" applyBorder="0" applyAlignment="0" applyProtection="0"/>
    <xf numFmtId="166" fontId="18" fillId="16" borderId="0" applyNumberFormat="0" applyBorder="0" applyAlignment="0" applyProtection="0"/>
    <xf numFmtId="0" fontId="18" fillId="16" borderId="0" applyNumberFormat="0" applyBorder="0" applyAlignment="0" applyProtection="0"/>
    <xf numFmtId="166" fontId="18" fillId="19" borderId="0" applyNumberFormat="0" applyBorder="0" applyAlignment="0" applyProtection="0"/>
    <xf numFmtId="0" fontId="18" fillId="19" borderId="0" applyNumberFormat="0" applyBorder="0" applyAlignment="0" applyProtection="0"/>
    <xf numFmtId="166" fontId="18" fillId="22" borderId="0" applyNumberFormat="0" applyBorder="0" applyAlignment="0" applyProtection="0"/>
    <xf numFmtId="0" fontId="18" fillId="22" borderId="0" applyNumberFormat="0" applyBorder="0" applyAlignment="0" applyProtection="0"/>
    <xf numFmtId="166" fontId="19" fillId="0" borderId="0">
      <alignment vertical="center" wrapText="1"/>
    </xf>
    <xf numFmtId="166" fontId="20" fillId="23" borderId="0" applyNumberFormat="0" applyBorder="0" applyAlignment="0" applyProtection="0"/>
    <xf numFmtId="166" fontId="20" fillId="20" borderId="0" applyNumberFormat="0" applyBorder="0" applyAlignment="0" applyProtection="0"/>
    <xf numFmtId="166" fontId="20" fillId="21" borderId="0" applyNumberFormat="0" applyBorder="0" applyAlignment="0" applyProtection="0"/>
    <xf numFmtId="166" fontId="20" fillId="24" borderId="0" applyNumberFormat="0" applyBorder="0" applyAlignment="0" applyProtection="0"/>
    <xf numFmtId="166" fontId="20" fillId="25" borderId="0" applyNumberFormat="0" applyBorder="0" applyAlignment="0" applyProtection="0"/>
    <xf numFmtId="166" fontId="20" fillId="26" borderId="0" applyNumberFormat="0" applyBorder="0" applyAlignment="0" applyProtection="0"/>
    <xf numFmtId="166" fontId="20" fillId="23" borderId="0" applyNumberFormat="0" applyBorder="0" applyAlignment="0" applyProtection="0"/>
    <xf numFmtId="166" fontId="20" fillId="20" borderId="0" applyNumberFormat="0" applyBorder="0" applyAlignment="0" applyProtection="0"/>
    <xf numFmtId="166" fontId="20" fillId="21" borderId="0" applyNumberFormat="0" applyBorder="0" applyAlignment="0" applyProtection="0"/>
    <xf numFmtId="166" fontId="20" fillId="24" borderId="0" applyNumberFormat="0" applyBorder="0" applyAlignment="0" applyProtection="0"/>
    <xf numFmtId="166" fontId="20" fillId="25" borderId="0" applyNumberFormat="0" applyBorder="0" applyAlignment="0" applyProtection="0"/>
    <xf numFmtId="166" fontId="20" fillId="26" borderId="0" applyNumberFormat="0" applyBorder="0" applyAlignment="0" applyProtection="0"/>
    <xf numFmtId="166" fontId="20" fillId="23" borderId="0" applyNumberFormat="0" applyBorder="0" applyAlignment="0" applyProtection="0"/>
    <xf numFmtId="0" fontId="20" fillId="23" borderId="0" applyNumberFormat="0" applyBorder="0" applyAlignment="0" applyProtection="0"/>
    <xf numFmtId="166" fontId="20" fillId="20" borderId="0" applyNumberFormat="0" applyBorder="0" applyAlignment="0" applyProtection="0"/>
    <xf numFmtId="0" fontId="20" fillId="20" borderId="0" applyNumberFormat="0" applyBorder="0" applyAlignment="0" applyProtection="0"/>
    <xf numFmtId="166" fontId="20" fillId="21" borderId="0" applyNumberFormat="0" applyBorder="0" applyAlignment="0" applyProtection="0"/>
    <xf numFmtId="0" fontId="20" fillId="21" borderId="0" applyNumberFormat="0" applyBorder="0" applyAlignment="0" applyProtection="0"/>
    <xf numFmtId="166" fontId="20" fillId="24" borderId="0" applyNumberFormat="0" applyBorder="0" applyAlignment="0" applyProtection="0"/>
    <xf numFmtId="0" fontId="20" fillId="24"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26" borderId="0" applyNumberFormat="0" applyBorder="0" applyAlignment="0" applyProtection="0"/>
    <xf numFmtId="0" fontId="20" fillId="26" borderId="0" applyNumberFormat="0" applyBorder="0" applyAlignment="0" applyProtection="0"/>
    <xf numFmtId="166" fontId="20" fillId="27" borderId="0" applyNumberFormat="0" applyBorder="0" applyAlignment="0" applyProtection="0"/>
    <xf numFmtId="166" fontId="20" fillId="28" borderId="0" applyNumberFormat="0" applyBorder="0" applyAlignment="0" applyProtection="0"/>
    <xf numFmtId="166" fontId="20" fillId="29" borderId="0" applyNumberFormat="0" applyBorder="0" applyAlignment="0" applyProtection="0"/>
    <xf numFmtId="166" fontId="20" fillId="24" borderId="0" applyNumberFormat="0" applyBorder="0" applyAlignment="0" applyProtection="0"/>
    <xf numFmtId="166" fontId="20" fillId="25" borderId="0" applyNumberFormat="0" applyBorder="0" applyAlignment="0" applyProtection="0"/>
    <xf numFmtId="166" fontId="20" fillId="30" borderId="0" applyNumberFormat="0" applyBorder="0" applyAlignment="0" applyProtection="0"/>
    <xf numFmtId="166" fontId="20" fillId="27" borderId="0" applyNumberFormat="0" applyBorder="0" applyAlignment="0" applyProtection="0"/>
    <xf numFmtId="0" fontId="20" fillId="27" borderId="0" applyNumberFormat="0" applyBorder="0" applyAlignment="0" applyProtection="0"/>
    <xf numFmtId="166" fontId="20" fillId="28" borderId="0" applyNumberFormat="0" applyBorder="0" applyAlignment="0" applyProtection="0"/>
    <xf numFmtId="0" fontId="20" fillId="28" borderId="0" applyNumberFormat="0" applyBorder="0" applyAlignment="0" applyProtection="0"/>
    <xf numFmtId="166" fontId="20" fillId="29" borderId="0" applyNumberFormat="0" applyBorder="0" applyAlignment="0" applyProtection="0"/>
    <xf numFmtId="0" fontId="20" fillId="29" borderId="0" applyNumberFormat="0" applyBorder="0" applyAlignment="0" applyProtection="0"/>
    <xf numFmtId="166" fontId="20" fillId="24" borderId="0" applyNumberFormat="0" applyBorder="0" applyAlignment="0" applyProtection="0"/>
    <xf numFmtId="0" fontId="20" fillId="24" borderId="0" applyNumberFormat="0" applyBorder="0" applyAlignment="0" applyProtection="0"/>
    <xf numFmtId="166" fontId="20" fillId="25" borderId="0" applyNumberFormat="0" applyBorder="0" applyAlignment="0" applyProtection="0"/>
    <xf numFmtId="0" fontId="20" fillId="25" borderId="0" applyNumberFormat="0" applyBorder="0" applyAlignment="0" applyProtection="0"/>
    <xf numFmtId="166" fontId="20" fillId="30" borderId="0" applyNumberFormat="0" applyBorder="0" applyAlignment="0" applyProtection="0"/>
    <xf numFmtId="0" fontId="20" fillId="30" borderId="0" applyNumberFormat="0" applyBorder="0" applyAlignment="0" applyProtection="0"/>
    <xf numFmtId="40" fontId="21" fillId="0" borderId="0"/>
    <xf numFmtId="40" fontId="21" fillId="0" borderId="0"/>
    <xf numFmtId="40" fontId="21" fillId="0" borderId="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166" fontId="22" fillId="31" borderId="20"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2" fillId="31" borderId="20"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6" fontId="22" fillId="31" borderId="20" applyNumberFormat="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10"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4" fontId="24" fillId="32"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33" borderId="3" applyNumberFormat="0" applyBorder="0" applyAlignment="0">
      <alignment horizontal="left" vertical="center"/>
    </xf>
    <xf numFmtId="0" fontId="25" fillId="33" borderId="3" applyNumberFormat="0" applyBorder="0" applyAlignment="0">
      <alignment horizontal="left" vertical="center"/>
    </xf>
    <xf numFmtId="0" fontId="25" fillId="33" borderId="3" applyNumberFormat="0" applyBorder="0" applyAlignment="0">
      <alignment horizontal="left" vertical="center"/>
    </xf>
    <xf numFmtId="0" fontId="25" fillId="33" borderId="3" applyNumberFormat="0" applyBorder="0" applyAlignment="0">
      <alignment horizontal="left" vertical="center"/>
    </xf>
    <xf numFmtId="0" fontId="23" fillId="0" borderId="0"/>
    <xf numFmtId="0" fontId="23" fillId="0" borderId="0"/>
    <xf numFmtId="0" fontId="23" fillId="0" borderId="0"/>
    <xf numFmtId="0" fontId="23" fillId="0" borderId="0"/>
    <xf numFmtId="0" fontId="23" fillId="0" borderId="0"/>
    <xf numFmtId="0" fontId="21" fillId="34" borderId="2" applyNumberFormat="0" applyFont="0" applyBorder="0" applyAlignment="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0" fontId="23" fillId="0" borderId="0"/>
    <xf numFmtId="0" fontId="23" fillId="0" borderId="0"/>
    <xf numFmtId="0" fontId="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applyNumberFormat="0" applyFill="0" applyBorder="0" applyAlignment="0" applyProtection="0"/>
    <xf numFmtId="0" fontId="27"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 fontId="9" fillId="7" borderId="0" applyNumberFormat="0" applyFont="0" applyBorder="0" applyAlignment="0">
      <alignment vertical="center"/>
    </xf>
    <xf numFmtId="0" fontId="23" fillId="0" borderId="0"/>
    <xf numFmtId="0" fontId="28"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9" fillId="0" borderId="0"/>
    <xf numFmtId="0" fontId="5" fillId="0" borderId="0"/>
    <xf numFmtId="0" fontId="5" fillId="0" borderId="0"/>
    <xf numFmtId="0" fontId="23"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8"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5" fillId="3" borderId="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5" fillId="3" borderId="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35" borderId="21" applyNumberFormat="0" applyFont="0" applyAlignment="0" applyProtection="0"/>
    <xf numFmtId="0" fontId="10" fillId="0" borderId="0"/>
    <xf numFmtId="0" fontId="23"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0" fontId="10" fillId="0" borderId="0"/>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0" fontId="10" fillId="0" borderId="0"/>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10" fillId="0" borderId="0"/>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37" fontId="30" fillId="0" borderId="22"/>
    <xf numFmtId="0" fontId="31" fillId="14" borderId="0" applyNumberFormat="0" applyBorder="0" applyAlignment="0" applyProtection="0"/>
    <xf numFmtId="0" fontId="5" fillId="0" borderId="0"/>
    <xf numFmtId="0" fontId="5"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22" fillId="31" borderId="23" applyNumberFormat="0" applyAlignment="0" applyProtection="0"/>
    <xf numFmtId="0" fontId="10" fillId="0" borderId="0"/>
    <xf numFmtId="9" fontId="10" fillId="0" borderId="0" applyFont="0" applyFill="0" applyBorder="0" applyAlignment="0" applyProtection="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166"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32" fillId="0" borderId="0" applyNumberFormat="0" applyFont="0" applyFill="0" applyBorder="0" applyAlignment="0"/>
    <xf numFmtId="0" fontId="10" fillId="0" borderId="0"/>
    <xf numFmtId="0" fontId="23"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49" fontId="33" fillId="0" borderId="24">
      <alignment horizontal="center" vertical="center" wrapText="1"/>
    </xf>
    <xf numFmtId="0" fontId="10" fillId="0" borderId="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0"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 fillId="0" borderId="0"/>
    <xf numFmtId="0" fontId="10" fillId="0" borderId="0"/>
    <xf numFmtId="9" fontId="10" fillId="0" borderId="0" applyFont="0" applyFill="0" applyBorder="0" applyAlignment="0" applyProtection="0"/>
    <xf numFmtId="9" fontId="34"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1" fillId="0" borderId="0" applyFont="0" applyFill="0" applyBorder="0" applyAlignment="0" applyProtection="0"/>
    <xf numFmtId="0" fontId="5" fillId="0" borderId="0"/>
    <xf numFmtId="0" fontId="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2" fontId="10" fillId="0" borderId="0" applyFont="0" applyFill="0" applyBorder="0" applyAlignment="0" applyProtection="0"/>
    <xf numFmtId="0" fontId="37" fillId="2" borderId="0" applyNumberFormat="0" applyBorder="0" applyAlignment="0" applyProtection="0"/>
    <xf numFmtId="173" fontId="38" fillId="7" borderId="0" applyFont="0" applyFill="0" applyBorder="0" applyAlignment="0" applyProtection="0">
      <protection locked="0"/>
    </xf>
    <xf numFmtId="173" fontId="39" fillId="0" borderId="0" applyFont="0" applyFill="0" applyBorder="0" applyAlignment="0" applyProtection="0"/>
    <xf numFmtId="0" fontId="23" fillId="0" borderId="0"/>
    <xf numFmtId="0" fontId="23" fillId="0" borderId="0"/>
    <xf numFmtId="0" fontId="40" fillId="0" borderId="0"/>
    <xf numFmtId="0" fontId="23" fillId="0" borderId="0"/>
    <xf numFmtId="0" fontId="23" fillId="0" borderId="0"/>
    <xf numFmtId="0" fontId="23" fillId="0" borderId="0"/>
    <xf numFmtId="0" fontId="23" fillId="0" borderId="0"/>
    <xf numFmtId="0" fontId="6" fillId="0" borderId="0"/>
    <xf numFmtId="166" fontId="6" fillId="0" borderId="0"/>
    <xf numFmtId="166" fontId="6" fillId="0" borderId="0"/>
    <xf numFmtId="0" fontId="36" fillId="0" borderId="0"/>
    <xf numFmtId="0" fontId="36" fillId="0" borderId="0"/>
    <xf numFmtId="0" fontId="36" fillId="0" borderId="0"/>
    <xf numFmtId="0" fontId="36"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10" fillId="0" borderId="0"/>
    <xf numFmtId="0" fontId="5" fillId="0" borderId="0"/>
    <xf numFmtId="0" fontId="5" fillId="0" borderId="0"/>
    <xf numFmtId="0" fontId="10"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0" borderId="0"/>
    <xf numFmtId="0" fontId="42" fillId="0" borderId="0"/>
    <xf numFmtId="0" fontId="2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166" fontId="6"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6" fillId="0" borderId="0"/>
    <xf numFmtId="0" fontId="6" fillId="0" borderId="0"/>
    <xf numFmtId="0" fontId="6" fillId="0" borderId="0"/>
    <xf numFmtId="0" fontId="10" fillId="0" borderId="0"/>
    <xf numFmtId="0" fontId="6" fillId="0" borderId="0"/>
    <xf numFmtId="0" fontId="10" fillId="0" borderId="0"/>
    <xf numFmtId="0" fontId="6" fillId="0" borderId="0"/>
    <xf numFmtId="0" fontId="6" fillId="0" borderId="0"/>
    <xf numFmtId="0" fontId="6" fillId="0" borderId="0"/>
    <xf numFmtId="0" fontId="10" fillId="0" borderId="0"/>
    <xf numFmtId="0" fontId="6" fillId="0" borderId="0"/>
    <xf numFmtId="166" fontId="6" fillId="0" borderId="0"/>
    <xf numFmtId="0" fontId="10" fillId="0" borderId="0"/>
    <xf numFmtId="0" fontId="6" fillId="0" borderId="0"/>
    <xf numFmtId="0" fontId="43" fillId="11" borderId="0" applyNumberFormat="0">
      <alignment horizontal="left"/>
    </xf>
    <xf numFmtId="166" fontId="36" fillId="0" borderId="0"/>
    <xf numFmtId="0" fontId="44" fillId="0" borderId="0"/>
    <xf numFmtId="0" fontId="5" fillId="0" borderId="0"/>
    <xf numFmtId="0" fontId="5" fillId="0" borderId="0"/>
    <xf numFmtId="166" fontId="10" fillId="0" borderId="0"/>
    <xf numFmtId="0" fontId="5" fillId="0" borderId="0"/>
    <xf numFmtId="0" fontId="43" fillId="11" borderId="0" applyNumberFormat="0">
      <alignment horizontal="left"/>
    </xf>
    <xf numFmtId="0" fontId="5" fillId="0" borderId="0"/>
    <xf numFmtId="0" fontId="5" fillId="0" borderId="0"/>
    <xf numFmtId="0" fontId="5" fillId="0" borderId="0"/>
    <xf numFmtId="0" fontId="5" fillId="0" borderId="0"/>
    <xf numFmtId="0" fontId="10" fillId="0" borderId="0"/>
    <xf numFmtId="0" fontId="10" fillId="0" borderId="0"/>
    <xf numFmtId="0" fontId="6" fillId="0" borderId="0"/>
    <xf numFmtId="0" fontId="6" fillId="0" borderId="0"/>
    <xf numFmtId="0" fontId="6" fillId="0" borderId="0"/>
    <xf numFmtId="0" fontId="6" fillId="0" borderId="0"/>
    <xf numFmtId="0" fontId="10" fillId="0" borderId="0"/>
    <xf numFmtId="0" fontId="6" fillId="0" borderId="0"/>
    <xf numFmtId="0" fontId="10" fillId="0" borderId="0"/>
    <xf numFmtId="0" fontId="6" fillId="0" borderId="0"/>
    <xf numFmtId="0" fontId="6" fillId="0" borderId="0"/>
    <xf numFmtId="0" fontId="6" fillId="0" borderId="0"/>
    <xf numFmtId="0" fontId="10" fillId="0" borderId="0"/>
    <xf numFmtId="0" fontId="6" fillId="0" borderId="0"/>
    <xf numFmtId="0" fontId="10" fillId="0" borderId="0"/>
    <xf numFmtId="0" fontId="6" fillId="0" borderId="0"/>
    <xf numFmtId="0" fontId="6" fillId="0" borderId="0"/>
    <xf numFmtId="0" fontId="6" fillId="0" borderId="0"/>
    <xf numFmtId="0" fontId="10" fillId="0" borderId="0"/>
    <xf numFmtId="0" fontId="6" fillId="0" borderId="0"/>
    <xf numFmtId="0" fontId="10" fillId="0" borderId="0"/>
    <xf numFmtId="0" fontId="6" fillId="0" borderId="0"/>
    <xf numFmtId="0" fontId="6" fillId="0" borderId="0"/>
    <xf numFmtId="0" fontId="10" fillId="0" borderId="0"/>
    <xf numFmtId="0" fontId="6" fillId="0" borderId="0"/>
    <xf numFmtId="0" fontId="6" fillId="0" borderId="0"/>
    <xf numFmtId="0" fontId="10"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42" fillId="0" borderId="0"/>
    <xf numFmtId="0" fontId="43" fillId="11" borderId="0" applyNumberFormat="0">
      <alignment horizontal="left"/>
    </xf>
    <xf numFmtId="0" fontId="6" fillId="0" borderId="0"/>
    <xf numFmtId="0" fontId="6" fillId="0" borderId="0"/>
    <xf numFmtId="0" fontId="10" fillId="0" borderId="0"/>
    <xf numFmtId="0" fontId="6" fillId="0" borderId="0"/>
    <xf numFmtId="0" fontId="6" fillId="0" borderId="0"/>
    <xf numFmtId="166" fontId="36" fillId="0" borderId="0"/>
    <xf numFmtId="166" fontId="6" fillId="0" borderId="0"/>
    <xf numFmtId="166" fontId="6" fillId="0" borderId="0"/>
    <xf numFmtId="166" fontId="6" fillId="0" borderId="0"/>
    <xf numFmtId="166" fontId="6" fillId="0" borderId="0"/>
    <xf numFmtId="0" fontId="5" fillId="0" borderId="0"/>
    <xf numFmtId="0" fontId="5" fillId="0" borderId="0"/>
    <xf numFmtId="0" fontId="6" fillId="0" borderId="0"/>
    <xf numFmtId="0" fontId="6" fillId="0" borderId="0"/>
    <xf numFmtId="0" fontId="10" fillId="0" borderId="0"/>
    <xf numFmtId="166"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34"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45" fillId="0" borderId="0"/>
    <xf numFmtId="166" fontId="6" fillId="0" borderId="0"/>
    <xf numFmtId="0" fontId="5"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46" fillId="0" borderId="0"/>
    <xf numFmtId="0" fontId="36" fillId="0" borderId="0"/>
    <xf numFmtId="0" fontId="47" fillId="0" borderId="0"/>
    <xf numFmtId="0" fontId="5" fillId="0" borderId="0"/>
    <xf numFmtId="0" fontId="5" fillId="0" borderId="0"/>
    <xf numFmtId="0" fontId="6" fillId="0" borderId="0"/>
    <xf numFmtId="166" fontId="6" fillId="0" borderId="0"/>
    <xf numFmtId="166" fontId="6" fillId="0" borderId="0"/>
    <xf numFmtId="0" fontId="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5" fillId="0" borderId="0"/>
    <xf numFmtId="0" fontId="21" fillId="0" borderId="0"/>
    <xf numFmtId="166" fontId="6" fillId="0" borderId="0"/>
    <xf numFmtId="166" fontId="6" fillId="0" borderId="0"/>
    <xf numFmtId="166" fontId="6" fillId="0" borderId="0"/>
    <xf numFmtId="166"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5" fillId="0" borderId="0"/>
    <xf numFmtId="0" fontId="36" fillId="0" borderId="0"/>
    <xf numFmtId="0" fontId="36"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5"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10" fillId="0" borderId="0"/>
    <xf numFmtId="0" fontId="41" fillId="0" borderId="0"/>
    <xf numFmtId="0" fontId="41" fillId="0" borderId="0"/>
    <xf numFmtId="0" fontId="10" fillId="0" borderId="0"/>
    <xf numFmtId="0" fontId="41" fillId="0" borderId="0"/>
    <xf numFmtId="0" fontId="10" fillId="0" borderId="0"/>
    <xf numFmtId="0" fontId="41" fillId="0" borderId="0"/>
    <xf numFmtId="0" fontId="41" fillId="0" borderId="0"/>
    <xf numFmtId="0" fontId="41" fillId="0" borderId="0"/>
    <xf numFmtId="0" fontId="41" fillId="0" borderId="0"/>
    <xf numFmtId="0" fontId="10" fillId="0" borderId="0"/>
    <xf numFmtId="0" fontId="5" fillId="0" borderId="0"/>
    <xf numFmtId="0" fontId="5" fillId="0" borderId="0"/>
    <xf numFmtId="0" fontId="10" fillId="0" borderId="0"/>
    <xf numFmtId="0" fontId="10" fillId="32" borderId="0" applyNumberFormat="0" applyFont="0" applyBorder="0" applyAlignment="0" applyProtection="0"/>
    <xf numFmtId="0" fontId="5" fillId="0" borderId="0"/>
    <xf numFmtId="0" fontId="5" fillId="0" borderId="0"/>
    <xf numFmtId="0" fontId="21" fillId="7" borderId="0" applyNumberFormat="0" applyFont="0" applyBorder="0" applyAlignment="0"/>
    <xf numFmtId="0" fontId="5" fillId="0" borderId="0"/>
    <xf numFmtId="0" fontId="5" fillId="0" borderId="0"/>
    <xf numFmtId="0" fontId="12" fillId="0" borderId="0"/>
    <xf numFmtId="0" fontId="5" fillId="0" borderId="0"/>
    <xf numFmtId="0" fontId="5" fillId="0" borderId="0"/>
    <xf numFmtId="0" fontId="42" fillId="0" borderId="0"/>
    <xf numFmtId="0" fontId="42" fillId="0" borderId="0"/>
    <xf numFmtId="0" fontId="4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cellStyleXfs>
  <cellXfs count="232">
    <xf numFmtId="0" fontId="0" fillId="0" borderId="0" xfId="0"/>
    <xf numFmtId="0" fontId="48" fillId="0" borderId="0" xfId="63980" applyFont="1" applyProtection="1">
      <protection locked="0"/>
    </xf>
    <xf numFmtId="0" fontId="10" fillId="0" borderId="0" xfId="63980" applyProtection="1">
      <protection locked="0"/>
    </xf>
    <xf numFmtId="14" fontId="27" fillId="0" borderId="0" xfId="29893" applyNumberFormat="1" applyAlignment="1" applyProtection="1">
      <protection locked="0"/>
    </xf>
    <xf numFmtId="0" fontId="9" fillId="0" borderId="0" xfId="63980" applyFont="1" applyAlignment="1" applyProtection="1">
      <alignment horizontal="left"/>
      <protection locked="0"/>
    </xf>
    <xf numFmtId="0" fontId="9" fillId="0" borderId="0" xfId="63980" applyFont="1" applyProtection="1">
      <protection locked="0"/>
    </xf>
    <xf numFmtId="0" fontId="27" fillId="0" borderId="0" xfId="29893" applyAlignment="1" applyProtection="1">
      <protection locked="0"/>
    </xf>
    <xf numFmtId="0" fontId="9" fillId="0" borderId="0" xfId="63980" applyFont="1" applyAlignment="1" applyProtection="1">
      <alignment horizontal="left" vertical="top"/>
      <protection locked="0"/>
    </xf>
    <xf numFmtId="0" fontId="49" fillId="0" borderId="0" xfId="2" applyFont="1" applyAlignment="1" applyProtection="1">
      <alignment vertical="top"/>
      <protection locked="0"/>
    </xf>
    <xf numFmtId="0" fontId="10" fillId="0" borderId="0" xfId="63980" applyAlignment="1" applyProtection="1">
      <alignment vertical="top"/>
      <protection locked="0"/>
    </xf>
    <xf numFmtId="14" fontId="9" fillId="0" borderId="0" xfId="63980" quotePrefix="1" applyNumberFormat="1" applyFont="1" applyAlignment="1" applyProtection="1">
      <alignment horizontal="center"/>
      <protection locked="0"/>
    </xf>
    <xf numFmtId="14" fontId="9" fillId="0" borderId="0" xfId="63980" applyNumberFormat="1" applyFont="1" applyProtection="1">
      <protection locked="0"/>
    </xf>
    <xf numFmtId="0" fontId="9" fillId="0" borderId="0" xfId="63980" applyFont="1" applyAlignment="1" applyProtection="1">
      <alignment vertical="top"/>
      <protection locked="0"/>
    </xf>
    <xf numFmtId="0" fontId="6" fillId="0" borderId="0" xfId="61234"/>
    <xf numFmtId="14" fontId="10" fillId="0" borderId="0" xfId="63980" applyNumberFormat="1" applyProtection="1">
      <protection locked="0"/>
    </xf>
    <xf numFmtId="14" fontId="9" fillId="0" borderId="0" xfId="63980" applyNumberFormat="1" applyFont="1" applyAlignment="1" applyProtection="1">
      <alignment vertical="top"/>
      <protection locked="0"/>
    </xf>
    <xf numFmtId="0" fontId="27" fillId="0" borderId="0" xfId="29893" applyBorder="1" applyAlignment="1" applyProtection="1">
      <alignment vertical="top"/>
      <protection locked="0"/>
    </xf>
    <xf numFmtId="0" fontId="51" fillId="0" borderId="0" xfId="63980" applyFont="1" applyAlignment="1" applyProtection="1">
      <alignment horizontal="center"/>
      <protection locked="0"/>
    </xf>
    <xf numFmtId="0" fontId="52" fillId="0" borderId="0" xfId="63980" applyFont="1" applyAlignment="1" applyProtection="1">
      <alignment horizontal="center"/>
      <protection locked="0"/>
    </xf>
    <xf numFmtId="0" fontId="53" fillId="0" borderId="0" xfId="63980" applyFont="1" applyProtection="1">
      <protection locked="0"/>
    </xf>
    <xf numFmtId="0" fontId="10" fillId="0" borderId="0" xfId="63980" applyAlignment="1" applyProtection="1">
      <alignment horizontal="left"/>
      <protection locked="0"/>
    </xf>
    <xf numFmtId="0" fontId="10" fillId="0" borderId="0" xfId="63980" applyAlignment="1" applyProtection="1">
      <alignment horizontal="right"/>
      <protection locked="0"/>
    </xf>
    <xf numFmtId="0" fontId="55" fillId="4" borderId="0" xfId="7" applyFont="1" applyFill="1" applyAlignment="1">
      <alignment horizontal="left"/>
    </xf>
    <xf numFmtId="0" fontId="55" fillId="4" borderId="0" xfId="7" applyFont="1" applyFill="1" applyAlignment="1">
      <alignment horizontal="center"/>
    </xf>
    <xf numFmtId="0" fontId="54" fillId="4" borderId="0" xfId="7" applyFont="1" applyFill="1"/>
    <xf numFmtId="0" fontId="54" fillId="36" borderId="28" xfId="7" applyFont="1" applyFill="1" applyBorder="1" applyAlignment="1">
      <alignment horizontal="center"/>
    </xf>
    <xf numFmtId="0" fontId="54" fillId="36" borderId="28" xfId="7" applyFont="1" applyFill="1" applyBorder="1"/>
    <xf numFmtId="1" fontId="54" fillId="36" borderId="28" xfId="4" applyNumberFormat="1" applyFont="1" applyFill="1" applyBorder="1" applyAlignment="1">
      <alignment horizontal="center"/>
    </xf>
    <xf numFmtId="0" fontId="54" fillId="4" borderId="28" xfId="7" applyFont="1" applyFill="1" applyBorder="1" applyAlignment="1">
      <alignment horizontal="center"/>
    </xf>
    <xf numFmtId="0" fontId="54" fillId="4" borderId="28" xfId="7" applyFont="1" applyFill="1" applyBorder="1"/>
    <xf numFmtId="0" fontId="54" fillId="4" borderId="28" xfId="7" applyFont="1" applyFill="1" applyBorder="1" applyAlignment="1">
      <alignment horizontal="center" wrapText="1"/>
    </xf>
    <xf numFmtId="0" fontId="54" fillId="4" borderId="28" xfId="7" applyFont="1" applyFill="1" applyBorder="1" applyAlignment="1">
      <alignment wrapText="1"/>
    </xf>
    <xf numFmtId="0" fontId="54" fillId="4" borderId="29" xfId="7" applyFont="1" applyFill="1" applyBorder="1" applyAlignment="1">
      <alignment horizontal="center"/>
    </xf>
    <xf numFmtId="0" fontId="54" fillId="4" borderId="29" xfId="7" applyFont="1" applyFill="1" applyBorder="1"/>
    <xf numFmtId="1" fontId="54" fillId="36" borderId="29" xfId="4" applyNumberFormat="1" applyFont="1" applyFill="1" applyBorder="1" applyAlignment="1">
      <alignment horizontal="center"/>
    </xf>
    <xf numFmtId="0" fontId="54" fillId="4" borderId="25" xfId="7" applyFont="1" applyFill="1" applyBorder="1" applyAlignment="1">
      <alignment horizontal="center"/>
    </xf>
    <xf numFmtId="0" fontId="54" fillId="4" borderId="25" xfId="7" applyFont="1" applyFill="1" applyBorder="1"/>
    <xf numFmtId="14" fontId="54" fillId="4" borderId="4" xfId="4" applyNumberFormat="1" applyFont="1" applyFill="1" applyBorder="1" applyAlignment="1">
      <alignment horizontal="center"/>
    </xf>
    <xf numFmtId="1" fontId="54" fillId="4" borderId="4" xfId="4" applyNumberFormat="1" applyFont="1" applyFill="1" applyBorder="1" applyAlignment="1">
      <alignment horizontal="center"/>
    </xf>
    <xf numFmtId="0" fontId="54" fillId="4" borderId="4" xfId="4" applyFont="1" applyFill="1" applyBorder="1" applyAlignment="1">
      <alignment horizontal="center"/>
    </xf>
    <xf numFmtId="0" fontId="54" fillId="4" borderId="25" xfId="4" applyFont="1" applyFill="1" applyBorder="1" applyAlignment="1">
      <alignment horizontal="center"/>
    </xf>
    <xf numFmtId="14" fontId="54" fillId="4" borderId="25" xfId="4" applyNumberFormat="1" applyFont="1" applyFill="1" applyBorder="1" applyAlignment="1">
      <alignment horizontal="center"/>
    </xf>
    <xf numFmtId="165" fontId="54" fillId="4" borderId="25" xfId="4" applyNumberFormat="1" applyFont="1" applyFill="1" applyBorder="1" applyAlignment="1">
      <alignment horizontal="center"/>
    </xf>
    <xf numFmtId="0" fontId="54" fillId="4" borderId="24" xfId="7" applyFont="1" applyFill="1" applyBorder="1" applyAlignment="1">
      <alignment horizontal="center"/>
    </xf>
    <xf numFmtId="0" fontId="54" fillId="4" borderId="24" xfId="7" applyFont="1" applyFill="1" applyBorder="1"/>
    <xf numFmtId="0" fontId="54" fillId="4" borderId="24" xfId="4" applyFont="1" applyFill="1" applyBorder="1" applyAlignment="1">
      <alignment horizontal="center"/>
    </xf>
    <xf numFmtId="14" fontId="54" fillId="4" borderId="24" xfId="4" applyNumberFormat="1" applyFont="1" applyFill="1" applyBorder="1" applyAlignment="1">
      <alignment horizontal="center"/>
    </xf>
    <xf numFmtId="165" fontId="54" fillId="4" borderId="24" xfId="4" applyNumberFormat="1" applyFont="1" applyFill="1" applyBorder="1" applyAlignment="1">
      <alignment horizontal="center"/>
    </xf>
    <xf numFmtId="0" fontId="54" fillId="4" borderId="26" xfId="7" applyFont="1" applyFill="1" applyBorder="1" applyAlignment="1">
      <alignment horizontal="center"/>
    </xf>
    <xf numFmtId="0" fontId="54" fillId="4" borderId="26" xfId="7" applyFont="1" applyFill="1" applyBorder="1"/>
    <xf numFmtId="0" fontId="54" fillId="4" borderId="26" xfId="4" applyFont="1" applyFill="1" applyBorder="1" applyAlignment="1">
      <alignment horizontal="center"/>
    </xf>
    <xf numFmtId="14" fontId="54" fillId="4" borderId="26" xfId="4" applyNumberFormat="1" applyFont="1" applyFill="1" applyBorder="1" applyAlignment="1">
      <alignment horizontal="center"/>
    </xf>
    <xf numFmtId="165" fontId="54" fillId="4" borderId="26" xfId="4" applyNumberFormat="1" applyFont="1" applyFill="1" applyBorder="1" applyAlignment="1">
      <alignment horizontal="center"/>
    </xf>
    <xf numFmtId="0" fontId="54" fillId="4" borderId="4" xfId="7" applyFont="1" applyFill="1" applyBorder="1" applyAlignment="1">
      <alignment horizontal="center"/>
    </xf>
    <xf numFmtId="0" fontId="54" fillId="4" borderId="4" xfId="7" applyFont="1" applyFill="1" applyBorder="1"/>
    <xf numFmtId="165" fontId="54" fillId="4" borderId="4" xfId="4" applyNumberFormat="1" applyFont="1" applyFill="1" applyBorder="1" applyAlignment="1">
      <alignment horizontal="center"/>
    </xf>
    <xf numFmtId="0" fontId="54" fillId="4" borderId="0" xfId="7" applyFont="1" applyFill="1" applyAlignment="1">
      <alignment horizontal="center"/>
    </xf>
    <xf numFmtId="14" fontId="54" fillId="4" borderId="0" xfId="4" applyNumberFormat="1" applyFont="1" applyFill="1" applyAlignment="1">
      <alignment horizontal="center"/>
    </xf>
    <xf numFmtId="1" fontId="54" fillId="4" borderId="0" xfId="7" applyNumberFormat="1" applyFont="1" applyFill="1" applyAlignment="1">
      <alignment horizontal="center"/>
    </xf>
    <xf numFmtId="165" fontId="54" fillId="4" borderId="0" xfId="7" applyNumberFormat="1" applyFont="1" applyFill="1" applyAlignment="1">
      <alignment horizontal="center"/>
    </xf>
    <xf numFmtId="0" fontId="56" fillId="4" borderId="30" xfId="4" applyFont="1" applyFill="1" applyBorder="1" applyAlignment="1">
      <alignment horizontal="center"/>
    </xf>
    <xf numFmtId="1" fontId="56" fillId="4" borderId="30" xfId="4" applyNumberFormat="1" applyFont="1" applyFill="1" applyBorder="1" applyAlignment="1">
      <alignment horizontal="center"/>
    </xf>
    <xf numFmtId="0" fontId="56" fillId="4" borderId="30" xfId="4" applyFont="1" applyFill="1" applyBorder="1" applyAlignment="1">
      <alignment horizontal="center" wrapText="1"/>
    </xf>
    <xf numFmtId="14" fontId="56" fillId="4" borderId="30" xfId="4" applyNumberFormat="1" applyFont="1" applyFill="1" applyBorder="1" applyAlignment="1">
      <alignment horizontal="center"/>
    </xf>
    <xf numFmtId="165" fontId="56" fillId="4" borderId="30" xfId="4" applyNumberFormat="1" applyFont="1" applyFill="1" applyBorder="1" applyAlignment="1">
      <alignment horizontal="center"/>
    </xf>
    <xf numFmtId="4" fontId="56" fillId="4" borderId="30" xfId="4" applyNumberFormat="1" applyFont="1" applyFill="1" applyBorder="1" applyAlignment="1">
      <alignment horizontal="center"/>
    </xf>
    <xf numFmtId="4" fontId="54" fillId="36" borderId="28" xfId="4" applyNumberFormat="1" applyFont="1" applyFill="1" applyBorder="1" applyAlignment="1">
      <alignment horizontal="center"/>
    </xf>
    <xf numFmtId="4" fontId="54" fillId="4" borderId="25" xfId="4" applyNumberFormat="1" applyFont="1" applyFill="1" applyBorder="1" applyAlignment="1">
      <alignment horizontal="center"/>
    </xf>
    <xf numFmtId="4" fontId="54" fillId="4" borderId="24" xfId="4" applyNumberFormat="1" applyFont="1" applyFill="1" applyBorder="1" applyAlignment="1">
      <alignment horizontal="center"/>
    </xf>
    <xf numFmtId="4" fontId="54" fillId="4" borderId="26" xfId="4" applyNumberFormat="1" applyFont="1" applyFill="1" applyBorder="1" applyAlignment="1">
      <alignment horizontal="center"/>
    </xf>
    <xf numFmtId="4" fontId="54" fillId="4" borderId="4" xfId="4" applyNumberFormat="1" applyFont="1" applyFill="1" applyBorder="1" applyAlignment="1">
      <alignment horizontal="center"/>
    </xf>
    <xf numFmtId="4" fontId="54" fillId="4" borderId="0" xfId="7" applyNumberFormat="1" applyFont="1" applyFill="1" applyAlignment="1">
      <alignment horizontal="center"/>
    </xf>
    <xf numFmtId="0" fontId="0" fillId="4" borderId="0" xfId="0" applyFill="1"/>
    <xf numFmtId="0" fontId="4" fillId="4" borderId="0" xfId="0" applyFont="1" applyFill="1"/>
    <xf numFmtId="0" fontId="62" fillId="4" borderId="0" xfId="0" applyFont="1" applyFill="1"/>
    <xf numFmtId="0" fontId="56" fillId="4" borderId="0" xfId="0" applyFont="1" applyFill="1"/>
    <xf numFmtId="0" fontId="65" fillId="4" borderId="0" xfId="0" applyFont="1" applyFill="1"/>
    <xf numFmtId="0" fontId="66" fillId="4" borderId="0" xfId="0" applyFont="1" applyFill="1"/>
    <xf numFmtId="49" fontId="59" fillId="37" borderId="24" xfId="0" applyNumberFormat="1" applyFont="1" applyFill="1" applyBorder="1" applyAlignment="1">
      <alignment horizontal="center"/>
    </xf>
    <xf numFmtId="0" fontId="59" fillId="4" borderId="0" xfId="0" applyFont="1" applyFill="1"/>
    <xf numFmtId="0" fontId="59" fillId="4" borderId="0" xfId="0" applyFont="1" applyFill="1" applyAlignment="1">
      <alignment horizontal="center"/>
    </xf>
    <xf numFmtId="0" fontId="4" fillId="4" borderId="24" xfId="0" applyFont="1" applyFill="1" applyBorder="1"/>
    <xf numFmtId="0" fontId="59" fillId="4" borderId="34" xfId="0" applyFont="1" applyFill="1" applyBorder="1" applyAlignment="1">
      <alignment horizontal="center"/>
    </xf>
    <xf numFmtId="0" fontId="59" fillId="4" borderId="34" xfId="0" applyFont="1" applyFill="1" applyBorder="1" applyAlignment="1">
      <alignment horizontal="left"/>
    </xf>
    <xf numFmtId="4" fontId="4" fillId="4" borderId="24" xfId="0" applyNumberFormat="1" applyFont="1" applyFill="1" applyBorder="1" applyAlignment="1">
      <alignment horizontal="center"/>
    </xf>
    <xf numFmtId="0" fontId="56" fillId="4" borderId="27" xfId="4" applyFont="1" applyFill="1" applyBorder="1" applyAlignment="1">
      <alignment horizontal="left"/>
    </xf>
    <xf numFmtId="0" fontId="3" fillId="4" borderId="0" xfId="0" applyFont="1" applyFill="1"/>
    <xf numFmtId="4" fontId="4" fillId="40" borderId="24" xfId="0" applyNumberFormat="1" applyFont="1" applyFill="1" applyBorder="1" applyAlignment="1">
      <alignment horizontal="center"/>
    </xf>
    <xf numFmtId="0" fontId="50" fillId="0" borderId="0" xfId="63980" applyFont="1" applyAlignment="1" applyProtection="1">
      <alignment vertical="center"/>
      <protection locked="0"/>
    </xf>
    <xf numFmtId="16" fontId="9" fillId="0" borderId="0" xfId="63980" applyNumberFormat="1" applyFont="1" applyAlignment="1" applyProtection="1">
      <alignment horizontal="left"/>
      <protection locked="0"/>
    </xf>
    <xf numFmtId="20" fontId="9" fillId="0" borderId="0" xfId="63980" applyNumberFormat="1" applyFont="1" applyAlignment="1" applyProtection="1">
      <alignment horizontal="left"/>
      <protection locked="0"/>
    </xf>
    <xf numFmtId="0" fontId="9" fillId="0" borderId="0" xfId="63980" applyFont="1" applyAlignment="1" applyProtection="1">
      <alignment horizontal="left" vertical="center" indent="11"/>
      <protection locked="0"/>
    </xf>
    <xf numFmtId="20" fontId="0" fillId="0" borderId="0" xfId="0" applyNumberFormat="1"/>
    <xf numFmtId="0" fontId="60" fillId="0" borderId="0" xfId="0" applyFont="1"/>
    <xf numFmtId="46" fontId="0" fillId="0" borderId="0" xfId="0" applyNumberFormat="1" applyAlignment="1">
      <alignment horizontal="center"/>
    </xf>
    <xf numFmtId="46" fontId="0" fillId="0" borderId="35" xfId="0" applyNumberFormat="1" applyBorder="1" applyAlignment="1">
      <alignment horizontal="center"/>
    </xf>
    <xf numFmtId="46" fontId="60" fillId="0" borderId="0" xfId="0" applyNumberFormat="1" applyFont="1" applyAlignment="1">
      <alignment horizontal="center"/>
    </xf>
    <xf numFmtId="46" fontId="60" fillId="0" borderId="31" xfId="0" applyNumberFormat="1" applyFont="1" applyBorder="1" applyAlignment="1">
      <alignment horizontal="center"/>
    </xf>
    <xf numFmtId="20" fontId="0" fillId="0" borderId="0" xfId="0" applyNumberFormat="1" applyAlignment="1">
      <alignment horizontal="center"/>
    </xf>
    <xf numFmtId="175" fontId="0" fillId="0" borderId="0" xfId="0" applyNumberFormat="1" applyAlignment="1">
      <alignment horizontal="center"/>
    </xf>
    <xf numFmtId="20" fontId="0" fillId="0" borderId="35" xfId="0" applyNumberFormat="1" applyBorder="1" applyAlignment="1">
      <alignment horizontal="center"/>
    </xf>
    <xf numFmtId="175" fontId="0" fillId="0" borderId="35" xfId="0" applyNumberFormat="1" applyBorder="1" applyAlignment="1">
      <alignment horizontal="center"/>
    </xf>
    <xf numFmtId="20" fontId="0" fillId="37" borderId="0" xfId="0" applyNumberFormat="1" applyFill="1" applyAlignment="1">
      <alignment horizontal="center"/>
    </xf>
    <xf numFmtId="174" fontId="0" fillId="0" borderId="0" xfId="0" applyNumberFormat="1" applyAlignment="1">
      <alignment horizontal="center"/>
    </xf>
    <xf numFmtId="0" fontId="10" fillId="0" borderId="0" xfId="63980" applyAlignment="1" applyProtection="1">
      <alignment horizontal="center"/>
      <protection locked="0"/>
    </xf>
    <xf numFmtId="0" fontId="0" fillId="4" borderId="0" xfId="0" applyFill="1" applyAlignment="1">
      <alignment horizontal="center"/>
    </xf>
    <xf numFmtId="0" fontId="59" fillId="4" borderId="0" xfId="0" applyFont="1" applyFill="1" applyAlignment="1">
      <alignment vertical="center" wrapText="1"/>
    </xf>
    <xf numFmtId="0" fontId="59" fillId="4" borderId="0" xfId="0" applyFont="1" applyFill="1" applyAlignment="1">
      <alignment horizontal="center" vertical="center" wrapText="1"/>
    </xf>
    <xf numFmtId="0" fontId="0" fillId="4" borderId="0" xfId="0" quotePrefix="1" applyFill="1"/>
    <xf numFmtId="174" fontId="0" fillId="4" borderId="0" xfId="0" applyNumberFormat="1" applyFill="1"/>
    <xf numFmtId="20" fontId="0" fillId="4" borderId="0" xfId="0" applyNumberFormat="1" applyFill="1"/>
    <xf numFmtId="0" fontId="60" fillId="4" borderId="0" xfId="0" applyFont="1" applyFill="1"/>
    <xf numFmtId="0" fontId="0" fillId="4" borderId="0" xfId="0" applyFill="1" applyAlignment="1">
      <alignment horizontal="right"/>
    </xf>
    <xf numFmtId="0" fontId="77" fillId="4" borderId="0" xfId="0" applyFont="1" applyFill="1"/>
    <xf numFmtId="0" fontId="77" fillId="4" borderId="0" xfId="0" applyFont="1" applyFill="1" applyAlignment="1">
      <alignment horizontal="center"/>
    </xf>
    <xf numFmtId="0" fontId="75" fillId="0" borderId="2" xfId="0" applyFont="1" applyBorder="1" applyAlignment="1">
      <alignment horizontal="center" wrapText="1"/>
    </xf>
    <xf numFmtId="0" fontId="76" fillId="4" borderId="0" xfId="0" applyFont="1" applyFill="1"/>
    <xf numFmtId="0" fontId="60" fillId="4" borderId="0" xfId="0" applyFont="1" applyFill="1" applyAlignment="1">
      <alignment horizontal="center"/>
    </xf>
    <xf numFmtId="0" fontId="75" fillId="4" borderId="0" xfId="0" applyFont="1" applyFill="1" applyAlignment="1">
      <alignment horizontal="center" wrapText="1"/>
    </xf>
    <xf numFmtId="0" fontId="0" fillId="4" borderId="0" xfId="0" quotePrefix="1" applyFill="1" applyAlignment="1">
      <alignment horizontal="center"/>
    </xf>
    <xf numFmtId="0" fontId="59" fillId="4" borderId="0" xfId="0" quotePrefix="1" applyFont="1" applyFill="1" applyAlignment="1">
      <alignment horizontal="left"/>
    </xf>
    <xf numFmtId="20" fontId="60" fillId="0" borderId="0" xfId="0" applyNumberFormat="1" applyFont="1" applyAlignment="1">
      <alignment horizontal="center"/>
    </xf>
    <xf numFmtId="175" fontId="60" fillId="0" borderId="0" xfId="0" applyNumberFormat="1" applyFont="1" applyAlignment="1">
      <alignment horizontal="center"/>
    </xf>
    <xf numFmtId="0" fontId="75" fillId="4" borderId="0" xfId="0" quotePrefix="1" applyFont="1" applyFill="1" applyAlignment="1">
      <alignment horizontal="center"/>
    </xf>
    <xf numFmtId="0" fontId="60" fillId="0" borderId="2" xfId="0" applyFont="1" applyBorder="1"/>
    <xf numFmtId="0" fontId="60" fillId="0" borderId="2" xfId="0" applyFont="1" applyBorder="1" applyAlignment="1">
      <alignment horizontal="center"/>
    </xf>
    <xf numFmtId="0" fontId="0" fillId="0" borderId="2" xfId="0" applyBorder="1"/>
    <xf numFmtId="0" fontId="0" fillId="0" borderId="0" xfId="0" applyAlignment="1">
      <alignment horizontal="left" indent="3"/>
    </xf>
    <xf numFmtId="175" fontId="0" fillId="40" borderId="0" xfId="0" applyNumberFormat="1" applyFill="1" applyAlignment="1">
      <alignment horizontal="center"/>
    </xf>
    <xf numFmtId="0" fontId="74" fillId="0" borderId="0" xfId="0" applyFont="1"/>
    <xf numFmtId="165" fontId="0" fillId="0" borderId="0" xfId="0" applyNumberFormat="1" applyAlignment="1">
      <alignment horizontal="center"/>
    </xf>
    <xf numFmtId="165" fontId="0" fillId="0" borderId="31" xfId="0" applyNumberFormat="1" applyBorder="1" applyAlignment="1">
      <alignment horizontal="center"/>
    </xf>
    <xf numFmtId="2" fontId="0" fillId="0" borderId="0" xfId="0" applyNumberFormat="1" applyAlignment="1">
      <alignment horizontal="center"/>
    </xf>
    <xf numFmtId="2" fontId="60" fillId="0" borderId="31" xfId="0" applyNumberFormat="1" applyFont="1" applyBorder="1" applyAlignment="1">
      <alignment horizontal="center"/>
    </xf>
    <xf numFmtId="0" fontId="77" fillId="4" borderId="0" xfId="7" applyFont="1" applyFill="1" applyAlignment="1">
      <alignment horizontal="left" vertical="center" wrapText="1"/>
    </xf>
    <xf numFmtId="0" fontId="59" fillId="38" borderId="24" xfId="7" applyFont="1" applyFill="1" applyBorder="1" applyAlignment="1">
      <alignment horizontal="center"/>
    </xf>
    <xf numFmtId="0" fontId="59" fillId="4" borderId="0" xfId="7" applyFont="1" applyFill="1" applyAlignment="1">
      <alignment horizontal="center"/>
    </xf>
    <xf numFmtId="0" fontId="81" fillId="4" borderId="0" xfId="7" applyFont="1" applyFill="1" applyAlignment="1">
      <alignment horizontal="center"/>
    </xf>
    <xf numFmtId="0" fontId="73" fillId="4" borderId="0" xfId="7" applyFont="1" applyFill="1" applyAlignment="1">
      <alignment vertical="center" wrapText="1"/>
    </xf>
    <xf numFmtId="0" fontId="82" fillId="4" borderId="0" xfId="7" applyFont="1" applyFill="1" applyAlignment="1">
      <alignment horizontal="center" vertical="center" wrapText="1"/>
    </xf>
    <xf numFmtId="0" fontId="0" fillId="0" borderId="0" xfId="0" applyAlignment="1">
      <alignment horizontal="left" vertical="center" indent="1"/>
    </xf>
    <xf numFmtId="0" fontId="7" fillId="0" borderId="0" xfId="2" applyAlignment="1">
      <alignment horizontal="left" vertical="center" indent="1"/>
    </xf>
    <xf numFmtId="0" fontId="7" fillId="0" borderId="0" xfId="2" applyAlignment="1">
      <alignment horizontal="left" vertical="center" indent="2"/>
    </xf>
    <xf numFmtId="0" fontId="84" fillId="0" borderId="0" xfId="2" applyFont="1" applyAlignment="1">
      <alignment horizontal="left" vertical="center" indent="2"/>
    </xf>
    <xf numFmtId="0" fontId="83" fillId="0" borderId="0" xfId="0" applyFont="1" applyAlignment="1">
      <alignment horizontal="left" vertical="center" indent="1"/>
    </xf>
    <xf numFmtId="0" fontId="85" fillId="0" borderId="37" xfId="0" applyFont="1" applyBorder="1" applyAlignment="1">
      <alignment horizontal="left" vertical="center" indent="1"/>
    </xf>
    <xf numFmtId="0" fontId="86" fillId="0" borderId="0" xfId="0" applyFont="1" applyAlignment="1">
      <alignment horizontal="left" vertical="center" indent="1"/>
    </xf>
    <xf numFmtId="0" fontId="7" fillId="37" borderId="0" xfId="2" applyFill="1" applyAlignment="1">
      <alignment horizontal="center" vertical="center"/>
    </xf>
    <xf numFmtId="0" fontId="87" fillId="0" borderId="0" xfId="0" applyFont="1"/>
    <xf numFmtId="0" fontId="89" fillId="0" borderId="0" xfId="0" applyFont="1" applyAlignment="1">
      <alignment horizontal="left" vertical="center" indent="1"/>
    </xf>
    <xf numFmtId="0" fontId="90" fillId="0" borderId="0" xfId="0" applyFont="1" applyAlignment="1">
      <alignment horizontal="left" vertical="center" indent="1"/>
    </xf>
    <xf numFmtId="0" fontId="74" fillId="0" borderId="0" xfId="0" applyFont="1" applyAlignment="1">
      <alignment horizontal="center"/>
    </xf>
    <xf numFmtId="0" fontId="0" fillId="0" borderId="0" xfId="0" quotePrefix="1"/>
    <xf numFmtId="0" fontId="54" fillId="36" borderId="41" xfId="7" applyFont="1" applyFill="1" applyBorder="1"/>
    <xf numFmtId="0" fontId="54" fillId="4" borderId="41" xfId="7" applyFont="1" applyFill="1" applyBorder="1"/>
    <xf numFmtId="0" fontId="54" fillId="4" borderId="38" xfId="7" applyFont="1" applyFill="1" applyBorder="1"/>
    <xf numFmtId="0" fontId="54" fillId="4" borderId="15" xfId="7" applyFont="1" applyFill="1" applyBorder="1"/>
    <xf numFmtId="0" fontId="54" fillId="4" borderId="42" xfId="7" applyFont="1" applyFill="1" applyBorder="1"/>
    <xf numFmtId="0" fontId="2" fillId="4" borderId="0" xfId="0" applyFont="1" applyFill="1"/>
    <xf numFmtId="0" fontId="4" fillId="38" borderId="44" xfId="0" quotePrefix="1" applyFont="1" applyFill="1" applyBorder="1"/>
    <xf numFmtId="0" fontId="59" fillId="38" borderId="45" xfId="0" applyFont="1" applyFill="1" applyBorder="1"/>
    <xf numFmtId="0" fontId="4" fillId="38" borderId="47" xfId="0" quotePrefix="1" applyFont="1" applyFill="1" applyBorder="1"/>
    <xf numFmtId="0" fontId="59" fillId="38" borderId="48" xfId="0" applyFont="1" applyFill="1" applyBorder="1"/>
    <xf numFmtId="0" fontId="60" fillId="38" borderId="48" xfId="0" applyFont="1" applyFill="1" applyBorder="1"/>
    <xf numFmtId="0" fontId="4" fillId="38" borderId="50" xfId="0" quotePrefix="1" applyFont="1" applyFill="1" applyBorder="1"/>
    <xf numFmtId="0" fontId="59" fillId="38" borderId="51" xfId="0" applyFont="1" applyFill="1" applyBorder="1"/>
    <xf numFmtId="0" fontId="2" fillId="37" borderId="24" xfId="0" quotePrefix="1" applyFont="1" applyFill="1" applyBorder="1"/>
    <xf numFmtId="0" fontId="60" fillId="40" borderId="0" xfId="0" applyFont="1" applyFill="1"/>
    <xf numFmtId="0" fontId="0" fillId="40" borderId="0" xfId="0" applyFill="1"/>
    <xf numFmtId="0" fontId="19" fillId="0" borderId="0" xfId="0" applyFont="1" applyAlignment="1">
      <alignment horizontal="left" vertical="center" indent="1"/>
    </xf>
    <xf numFmtId="0" fontId="1" fillId="4" borderId="0" xfId="0" applyFont="1" applyFill="1"/>
    <xf numFmtId="165" fontId="54" fillId="36" borderId="28" xfId="4" applyNumberFormat="1" applyFont="1" applyFill="1" applyBorder="1" applyAlignment="1" applyProtection="1">
      <alignment horizontal="center"/>
      <protection locked="0"/>
    </xf>
    <xf numFmtId="4" fontId="54" fillId="36" borderId="28" xfId="4" applyNumberFormat="1" applyFont="1" applyFill="1" applyBorder="1" applyAlignment="1" applyProtection="1">
      <alignment horizontal="center"/>
      <protection locked="0"/>
    </xf>
    <xf numFmtId="1" fontId="54" fillId="36" borderId="28" xfId="4" applyNumberFormat="1" applyFont="1" applyFill="1" applyBorder="1" applyAlignment="1" applyProtection="1">
      <alignment horizontal="center"/>
      <protection locked="0"/>
    </xf>
    <xf numFmtId="0" fontId="106" fillId="0" borderId="0" xfId="0" applyFont="1"/>
    <xf numFmtId="0" fontId="9" fillId="41" borderId="28" xfId="63980" applyFont="1" applyFill="1" applyBorder="1" applyAlignment="1" applyProtection="1">
      <alignment horizontal="center" vertical="center" wrapText="1"/>
      <protection locked="0"/>
    </xf>
    <xf numFmtId="0" fontId="9" fillId="41" borderId="31" xfId="63980" applyFont="1" applyFill="1" applyBorder="1" applyAlignment="1" applyProtection="1">
      <alignment horizontal="center" vertical="center" wrapText="1"/>
      <protection locked="0"/>
    </xf>
    <xf numFmtId="0" fontId="9" fillId="41" borderId="32" xfId="63980" applyFont="1" applyFill="1" applyBorder="1" applyAlignment="1" applyProtection="1">
      <alignment horizontal="center" vertical="center" wrapText="1"/>
      <protection locked="0"/>
    </xf>
    <xf numFmtId="0" fontId="9" fillId="41" borderId="12" xfId="63980" applyFont="1" applyFill="1" applyBorder="1" applyAlignment="1" applyProtection="1">
      <alignment horizontal="center" vertical="center" wrapText="1"/>
      <protection locked="0"/>
    </xf>
    <xf numFmtId="0" fontId="9" fillId="41" borderId="0" xfId="63980" applyFont="1" applyFill="1" applyAlignment="1" applyProtection="1">
      <alignment horizontal="center" vertical="center" wrapText="1"/>
      <protection locked="0"/>
    </xf>
    <xf numFmtId="0" fontId="9" fillId="41" borderId="17" xfId="63980" applyFont="1" applyFill="1" applyBorder="1" applyAlignment="1" applyProtection="1">
      <alignment horizontal="center" vertical="center" wrapText="1"/>
      <protection locked="0"/>
    </xf>
    <xf numFmtId="0" fontId="9" fillId="41" borderId="33" xfId="63980" applyFont="1" applyFill="1" applyBorder="1" applyAlignment="1" applyProtection="1">
      <alignment horizontal="center" vertical="center" wrapText="1"/>
      <protection locked="0"/>
    </xf>
    <xf numFmtId="0" fontId="9" fillId="41" borderId="35" xfId="63980" applyFont="1" applyFill="1" applyBorder="1" applyAlignment="1" applyProtection="1">
      <alignment horizontal="center" vertical="center" wrapText="1"/>
      <protection locked="0"/>
    </xf>
    <xf numFmtId="0" fontId="9" fillId="41" borderId="36" xfId="63980" applyFont="1" applyFill="1" applyBorder="1" applyAlignment="1" applyProtection="1">
      <alignment horizontal="center" vertical="center" wrapText="1"/>
      <protection locked="0"/>
    </xf>
    <xf numFmtId="14" fontId="9" fillId="0" borderId="0" xfId="63980" applyNumberFormat="1" applyFont="1" applyAlignment="1" applyProtection="1">
      <alignment horizontal="left" vertical="center"/>
      <protection locked="0"/>
    </xf>
    <xf numFmtId="0" fontId="9" fillId="0" borderId="0" xfId="63980" applyFont="1" applyAlignment="1" applyProtection="1">
      <alignment horizontal="left" vertical="center"/>
      <protection locked="0"/>
    </xf>
    <xf numFmtId="14" fontId="8" fillId="0" borderId="0" xfId="63980" applyNumberFormat="1" applyFont="1" applyAlignment="1" applyProtection="1">
      <alignment horizontal="center"/>
      <protection locked="0"/>
    </xf>
    <xf numFmtId="0" fontId="8" fillId="0" borderId="0" xfId="63980" applyFont="1" applyAlignment="1" applyProtection="1">
      <alignment horizontal="center"/>
      <protection locked="0"/>
    </xf>
    <xf numFmtId="0" fontId="10" fillId="0" borderId="0" xfId="63980" applyAlignment="1" applyProtection="1">
      <alignment horizontal="center"/>
      <protection locked="0"/>
    </xf>
    <xf numFmtId="0" fontId="52" fillId="0" borderId="0" xfId="63980" applyFont="1" applyAlignment="1" applyProtection="1">
      <alignment horizontal="center"/>
      <protection locked="0"/>
    </xf>
    <xf numFmtId="0" fontId="9" fillId="0" borderId="0" xfId="63980" applyFont="1" applyAlignment="1" applyProtection="1">
      <alignment horizontal="center"/>
      <protection locked="0"/>
    </xf>
    <xf numFmtId="0" fontId="72" fillId="0" borderId="0" xfId="63980" applyFont="1" applyAlignment="1" applyProtection="1">
      <alignment horizontal="center"/>
      <protection locked="0"/>
    </xf>
    <xf numFmtId="0" fontId="80" fillId="0" borderId="0" xfId="63980" applyFont="1" applyAlignment="1" applyProtection="1">
      <alignment horizontal="center" vertical="center"/>
      <protection locked="0"/>
    </xf>
    <xf numFmtId="0" fontId="52" fillId="42" borderId="28" xfId="63980" applyFont="1" applyFill="1" applyBorder="1" applyAlignment="1" applyProtection="1">
      <alignment horizontal="center" vertical="center" wrapText="1"/>
      <protection locked="0"/>
    </xf>
    <xf numFmtId="0" fontId="52" fillId="42" borderId="31" xfId="63980" applyFont="1" applyFill="1" applyBorder="1" applyAlignment="1" applyProtection="1">
      <alignment horizontal="center" vertical="center"/>
      <protection locked="0"/>
    </xf>
    <xf numFmtId="0" fontId="52" fillId="42" borderId="32" xfId="63980" applyFont="1" applyFill="1" applyBorder="1" applyAlignment="1" applyProtection="1">
      <alignment horizontal="center" vertical="center"/>
      <protection locked="0"/>
    </xf>
    <xf numFmtId="0" fontId="52" fillId="42" borderId="12" xfId="63980" applyFont="1" applyFill="1" applyBorder="1" applyAlignment="1" applyProtection="1">
      <alignment horizontal="center" vertical="center"/>
      <protection locked="0"/>
    </xf>
    <xf numFmtId="0" fontId="52" fillId="42" borderId="0" xfId="63980" applyFont="1" applyFill="1" applyAlignment="1" applyProtection="1">
      <alignment horizontal="center" vertical="center"/>
      <protection locked="0"/>
    </xf>
    <xf numFmtId="0" fontId="52" fillId="42" borderId="17" xfId="63980" applyFont="1" applyFill="1" applyBorder="1" applyAlignment="1" applyProtection="1">
      <alignment horizontal="center" vertical="center"/>
      <protection locked="0"/>
    </xf>
    <xf numFmtId="0" fontId="52" fillId="42" borderId="33" xfId="63980" applyFont="1" applyFill="1" applyBorder="1" applyAlignment="1" applyProtection="1">
      <alignment horizontal="center" vertical="center"/>
      <protection locked="0"/>
    </xf>
    <xf numFmtId="0" fontId="52" fillId="42" borderId="35" xfId="63980" applyFont="1" applyFill="1" applyBorder="1" applyAlignment="1" applyProtection="1">
      <alignment horizontal="center" vertical="center"/>
      <protection locked="0"/>
    </xf>
    <xf numFmtId="0" fontId="52" fillId="42" borderId="36" xfId="63980" applyFont="1" applyFill="1" applyBorder="1" applyAlignment="1" applyProtection="1">
      <alignment horizontal="center" vertical="center"/>
      <protection locked="0"/>
    </xf>
    <xf numFmtId="0" fontId="9" fillId="42" borderId="38" xfId="63980" applyFont="1" applyFill="1" applyBorder="1" applyAlignment="1" applyProtection="1">
      <alignment horizontal="left"/>
      <protection locked="0"/>
    </xf>
    <xf numFmtId="0" fontId="9" fillId="42" borderId="43" xfId="63980" applyFont="1" applyFill="1" applyBorder="1" applyAlignment="1" applyProtection="1">
      <alignment horizontal="left"/>
      <protection locked="0"/>
    </xf>
    <xf numFmtId="0" fontId="9" fillId="42" borderId="3" xfId="63980" applyFont="1" applyFill="1" applyBorder="1" applyAlignment="1" applyProtection="1">
      <alignment horizontal="left"/>
      <protection locked="0"/>
    </xf>
    <xf numFmtId="0" fontId="60" fillId="4" borderId="0" xfId="0" applyFont="1" applyFill="1" applyAlignment="1">
      <alignment horizontal="center"/>
    </xf>
    <xf numFmtId="0" fontId="60" fillId="4" borderId="2" xfId="0" applyFont="1" applyFill="1" applyBorder="1" applyAlignment="1">
      <alignment horizontal="center"/>
    </xf>
    <xf numFmtId="0" fontId="78" fillId="0" borderId="0" xfId="0" applyFont="1" applyAlignment="1">
      <alignment horizontal="center"/>
    </xf>
    <xf numFmtId="0" fontId="77" fillId="4" borderId="0" xfId="0" applyFont="1" applyFill="1" applyAlignment="1">
      <alignment horizontal="center"/>
    </xf>
    <xf numFmtId="0" fontId="79" fillId="4" borderId="0" xfId="0" applyFont="1" applyFill="1" applyAlignment="1">
      <alignment horizontal="center" wrapText="1"/>
    </xf>
    <xf numFmtId="0" fontId="75" fillId="4" borderId="0" xfId="0" applyFont="1" applyFill="1" applyAlignment="1">
      <alignment horizontal="center"/>
    </xf>
    <xf numFmtId="0" fontId="70" fillId="4" borderId="0" xfId="0" applyFont="1" applyFill="1" applyAlignment="1">
      <alignment horizontal="center" vertical="center"/>
    </xf>
    <xf numFmtId="0" fontId="67" fillId="39" borderId="38" xfId="0" applyFont="1" applyFill="1" applyBorder="1" applyAlignment="1">
      <alignment horizontal="center"/>
    </xf>
    <xf numFmtId="0" fontId="67" fillId="39" borderId="39" xfId="0" applyFont="1" applyFill="1" applyBorder="1" applyAlignment="1">
      <alignment horizontal="center"/>
    </xf>
    <xf numFmtId="0" fontId="67" fillId="39" borderId="40" xfId="0" applyFont="1" applyFill="1" applyBorder="1" applyAlignment="1">
      <alignment horizontal="center"/>
    </xf>
    <xf numFmtId="0" fontId="0" fillId="4" borderId="0" xfId="0" applyFill="1" applyAlignment="1">
      <alignment horizontal="center"/>
    </xf>
    <xf numFmtId="0" fontId="2" fillId="38" borderId="48" xfId="0" applyFont="1" applyFill="1" applyBorder="1" applyAlignment="1">
      <alignment horizontal="left"/>
    </xf>
    <xf numFmtId="0" fontId="2" fillId="38" borderId="49" xfId="0" applyFont="1" applyFill="1" applyBorder="1" applyAlignment="1">
      <alignment horizontal="left"/>
    </xf>
    <xf numFmtId="0" fontId="2" fillId="38" borderId="51" xfId="0" applyFont="1" applyFill="1" applyBorder="1" applyAlignment="1">
      <alignment horizontal="left"/>
    </xf>
    <xf numFmtId="0" fontId="2" fillId="38" borderId="52" xfId="0" applyFont="1" applyFill="1" applyBorder="1" applyAlignment="1">
      <alignment horizontal="left"/>
    </xf>
    <xf numFmtId="0" fontId="2" fillId="38" borderId="45" xfId="0" applyFont="1" applyFill="1" applyBorder="1" applyAlignment="1">
      <alignment horizontal="left"/>
    </xf>
    <xf numFmtId="0" fontId="4" fillId="38" borderId="45" xfId="0" applyFont="1" applyFill="1" applyBorder="1" applyAlignment="1">
      <alignment horizontal="left"/>
    </xf>
    <xf numFmtId="0" fontId="4" fillId="38" borderId="46" xfId="0" applyFont="1" applyFill="1" applyBorder="1" applyAlignment="1">
      <alignment horizontal="left"/>
    </xf>
    <xf numFmtId="0" fontId="0" fillId="0" borderId="0" xfId="0" applyAlignment="1">
      <alignment horizontal="right"/>
    </xf>
    <xf numFmtId="0" fontId="93" fillId="0" borderId="0" xfId="0" applyFont="1" applyAlignment="1">
      <alignment horizontal="center" wrapText="1"/>
    </xf>
    <xf numFmtId="0" fontId="73" fillId="4" borderId="0" xfId="7" applyFont="1" applyFill="1" applyAlignment="1">
      <alignment horizontal="center" vertical="center" wrapText="1"/>
    </xf>
    <xf numFmtId="0" fontId="71" fillId="4" borderId="0" xfId="7" applyFont="1" applyFill="1" applyAlignment="1">
      <alignment horizontal="left" vertical="center" wrapText="1"/>
    </xf>
    <xf numFmtId="0" fontId="77" fillId="4" borderId="0" xfId="7" applyFont="1" applyFill="1" applyAlignment="1">
      <alignment horizontal="center" vertical="center" wrapText="1"/>
    </xf>
    <xf numFmtId="0" fontId="56" fillId="4" borderId="0" xfId="7" applyFont="1" applyFill="1" applyAlignment="1">
      <alignment horizontal="center"/>
    </xf>
    <xf numFmtId="0" fontId="73" fillId="4" borderId="0" xfId="7" applyFont="1" applyFill="1" applyAlignment="1">
      <alignment horizontal="left" vertical="center" wrapText="1"/>
    </xf>
    <xf numFmtId="4" fontId="81" fillId="4" borderId="0" xfId="7" applyNumberFormat="1" applyFont="1" applyFill="1" applyAlignment="1">
      <alignment horizontal="center" wrapText="1"/>
    </xf>
    <xf numFmtId="4" fontId="105" fillId="4" borderId="0" xfId="7" applyNumberFormat="1" applyFont="1" applyFill="1" applyAlignment="1">
      <alignment horizontal="center" wrapText="1"/>
    </xf>
  </cellXfs>
  <cellStyles count="64025">
    <cellStyle name="_Berechnungen" xfId="8" xr:uid="{00000000-0005-0000-0000-000000000000}"/>
    <cellStyle name="_Button" xfId="9" xr:uid="{00000000-0005-0000-0000-000001000000}"/>
    <cellStyle name="_Button 10" xfId="10" xr:uid="{00000000-0005-0000-0000-000002000000}"/>
    <cellStyle name="_Button 10 2" xfId="11" xr:uid="{00000000-0005-0000-0000-000003000000}"/>
    <cellStyle name="_Button 10 2 2" xfId="12" xr:uid="{00000000-0005-0000-0000-000004000000}"/>
    <cellStyle name="_Button 10 3" xfId="13" xr:uid="{00000000-0005-0000-0000-000005000000}"/>
    <cellStyle name="_Button 11" xfId="14" xr:uid="{00000000-0005-0000-0000-000006000000}"/>
    <cellStyle name="_Button 11 2" xfId="15" xr:uid="{00000000-0005-0000-0000-000007000000}"/>
    <cellStyle name="_Button 12" xfId="16" xr:uid="{00000000-0005-0000-0000-000008000000}"/>
    <cellStyle name="_Button 2" xfId="17" xr:uid="{00000000-0005-0000-0000-000009000000}"/>
    <cellStyle name="_Button 2 10" xfId="18" xr:uid="{00000000-0005-0000-0000-00000A000000}"/>
    <cellStyle name="_Button 2 10 2" xfId="19" xr:uid="{00000000-0005-0000-0000-00000B000000}"/>
    <cellStyle name="_Button 2 11" xfId="20" xr:uid="{00000000-0005-0000-0000-00000C000000}"/>
    <cellStyle name="_Button 2 2" xfId="21" xr:uid="{00000000-0005-0000-0000-00000D000000}"/>
    <cellStyle name="_Button 2 2 10" xfId="22" xr:uid="{00000000-0005-0000-0000-00000E000000}"/>
    <cellStyle name="_Button 2 2 2" xfId="23" xr:uid="{00000000-0005-0000-0000-00000F000000}"/>
    <cellStyle name="_Button 2 2 2 2" xfId="24" xr:uid="{00000000-0005-0000-0000-000010000000}"/>
    <cellStyle name="_Button 2 2 2 2 2" xfId="25" xr:uid="{00000000-0005-0000-0000-000011000000}"/>
    <cellStyle name="_Button 2 2 2 2 2 2" xfId="26" xr:uid="{00000000-0005-0000-0000-000012000000}"/>
    <cellStyle name="_Button 2 2 2 2 2 2 2" xfId="27" xr:uid="{00000000-0005-0000-0000-000013000000}"/>
    <cellStyle name="_Button 2 2 2 2 2 2 2 2" xfId="28" xr:uid="{00000000-0005-0000-0000-000014000000}"/>
    <cellStyle name="_Button 2 2 2 2 2 2 3" xfId="29" xr:uid="{00000000-0005-0000-0000-000015000000}"/>
    <cellStyle name="_Button 2 2 2 2 2 3" xfId="30" xr:uid="{00000000-0005-0000-0000-000016000000}"/>
    <cellStyle name="_Button 2 2 2 2 2 3 2" xfId="31" xr:uid="{00000000-0005-0000-0000-000017000000}"/>
    <cellStyle name="_Button 2 2 2 2 2 4" xfId="32" xr:uid="{00000000-0005-0000-0000-000018000000}"/>
    <cellStyle name="_Button 2 2 2 2 3" xfId="33" xr:uid="{00000000-0005-0000-0000-000019000000}"/>
    <cellStyle name="_Button 2 2 2 2 3 2" xfId="34" xr:uid="{00000000-0005-0000-0000-00001A000000}"/>
    <cellStyle name="_Button 2 2 2 2 3 2 2" xfId="35" xr:uid="{00000000-0005-0000-0000-00001B000000}"/>
    <cellStyle name="_Button 2 2 2 2 3 2 2 2" xfId="36" xr:uid="{00000000-0005-0000-0000-00001C000000}"/>
    <cellStyle name="_Button 2 2 2 2 3 2 3" xfId="37" xr:uid="{00000000-0005-0000-0000-00001D000000}"/>
    <cellStyle name="_Button 2 2 2 2 3 3" xfId="38" xr:uid="{00000000-0005-0000-0000-00001E000000}"/>
    <cellStyle name="_Button 2 2 2 2 3 3 2" xfId="39" xr:uid="{00000000-0005-0000-0000-00001F000000}"/>
    <cellStyle name="_Button 2 2 2 2 3 4" xfId="40" xr:uid="{00000000-0005-0000-0000-000020000000}"/>
    <cellStyle name="_Button 2 2 2 2 4" xfId="41" xr:uid="{00000000-0005-0000-0000-000021000000}"/>
    <cellStyle name="_Button 2 2 2 2 4 2" xfId="42" xr:uid="{00000000-0005-0000-0000-000022000000}"/>
    <cellStyle name="_Button 2 2 2 2 4 2 2" xfId="43" xr:uid="{00000000-0005-0000-0000-000023000000}"/>
    <cellStyle name="_Button 2 2 2 2 4 3" xfId="44" xr:uid="{00000000-0005-0000-0000-000024000000}"/>
    <cellStyle name="_Button 2 2 2 2 5" xfId="45" xr:uid="{00000000-0005-0000-0000-000025000000}"/>
    <cellStyle name="_Button 2 2 2 2 5 2" xfId="46" xr:uid="{00000000-0005-0000-0000-000026000000}"/>
    <cellStyle name="_Button 2 2 2 2 6" xfId="47" xr:uid="{00000000-0005-0000-0000-000027000000}"/>
    <cellStyle name="_Button 2 2 2 3" xfId="48" xr:uid="{00000000-0005-0000-0000-000028000000}"/>
    <cellStyle name="_Button 2 2 2 3 2" xfId="49" xr:uid="{00000000-0005-0000-0000-000029000000}"/>
    <cellStyle name="_Button 2 2 2 3 2 2" xfId="50" xr:uid="{00000000-0005-0000-0000-00002A000000}"/>
    <cellStyle name="_Button 2 2 2 3 2 2 2" xfId="51" xr:uid="{00000000-0005-0000-0000-00002B000000}"/>
    <cellStyle name="_Button 2 2 2 3 2 2 2 2" xfId="52" xr:uid="{00000000-0005-0000-0000-00002C000000}"/>
    <cellStyle name="_Button 2 2 2 3 2 2 3" xfId="53" xr:uid="{00000000-0005-0000-0000-00002D000000}"/>
    <cellStyle name="_Button 2 2 2 3 2 3" xfId="54" xr:uid="{00000000-0005-0000-0000-00002E000000}"/>
    <cellStyle name="_Button 2 2 2 3 2 3 2" xfId="55" xr:uid="{00000000-0005-0000-0000-00002F000000}"/>
    <cellStyle name="_Button 2 2 2 3 2 4" xfId="56" xr:uid="{00000000-0005-0000-0000-000030000000}"/>
    <cellStyle name="_Button 2 2 2 3 3" xfId="57" xr:uid="{00000000-0005-0000-0000-000031000000}"/>
    <cellStyle name="_Button 2 2 2 3 3 2" xfId="58" xr:uid="{00000000-0005-0000-0000-000032000000}"/>
    <cellStyle name="_Button 2 2 2 3 3 2 2" xfId="59" xr:uid="{00000000-0005-0000-0000-000033000000}"/>
    <cellStyle name="_Button 2 2 2 3 3 2 2 2" xfId="60" xr:uid="{00000000-0005-0000-0000-000034000000}"/>
    <cellStyle name="_Button 2 2 2 3 3 2 3" xfId="61" xr:uid="{00000000-0005-0000-0000-000035000000}"/>
    <cellStyle name="_Button 2 2 2 3 3 3" xfId="62" xr:uid="{00000000-0005-0000-0000-000036000000}"/>
    <cellStyle name="_Button 2 2 2 3 3 3 2" xfId="63" xr:uid="{00000000-0005-0000-0000-000037000000}"/>
    <cellStyle name="_Button 2 2 2 3 3 4" xfId="64" xr:uid="{00000000-0005-0000-0000-000038000000}"/>
    <cellStyle name="_Button 2 2 2 3 4" xfId="65" xr:uid="{00000000-0005-0000-0000-000039000000}"/>
    <cellStyle name="_Button 2 2 2 3 4 2" xfId="66" xr:uid="{00000000-0005-0000-0000-00003A000000}"/>
    <cellStyle name="_Button 2 2 2 3 4 2 2" xfId="67" xr:uid="{00000000-0005-0000-0000-00003B000000}"/>
    <cellStyle name="_Button 2 2 2 3 4 3" xfId="68" xr:uid="{00000000-0005-0000-0000-00003C000000}"/>
    <cellStyle name="_Button 2 2 2 3 5" xfId="69" xr:uid="{00000000-0005-0000-0000-00003D000000}"/>
    <cellStyle name="_Button 2 2 2 3 5 2" xfId="70" xr:uid="{00000000-0005-0000-0000-00003E000000}"/>
    <cellStyle name="_Button 2 2 2 3 6" xfId="71" xr:uid="{00000000-0005-0000-0000-00003F000000}"/>
    <cellStyle name="_Button 2 2 2 4" xfId="72" xr:uid="{00000000-0005-0000-0000-000040000000}"/>
    <cellStyle name="_Button 2 2 2 4 2" xfId="73" xr:uid="{00000000-0005-0000-0000-000041000000}"/>
    <cellStyle name="_Button 2 2 2 4 2 2" xfId="74" xr:uid="{00000000-0005-0000-0000-000042000000}"/>
    <cellStyle name="_Button 2 2 2 4 2 2 2" xfId="75" xr:uid="{00000000-0005-0000-0000-000043000000}"/>
    <cellStyle name="_Button 2 2 2 4 2 3" xfId="76" xr:uid="{00000000-0005-0000-0000-000044000000}"/>
    <cellStyle name="_Button 2 2 2 4 3" xfId="77" xr:uid="{00000000-0005-0000-0000-000045000000}"/>
    <cellStyle name="_Button 2 2 2 4 3 2" xfId="78" xr:uid="{00000000-0005-0000-0000-000046000000}"/>
    <cellStyle name="_Button 2 2 2 4 4" xfId="79" xr:uid="{00000000-0005-0000-0000-000047000000}"/>
    <cellStyle name="_Button 2 2 2 5" xfId="80" xr:uid="{00000000-0005-0000-0000-000048000000}"/>
    <cellStyle name="_Button 2 2 2 5 2" xfId="81" xr:uid="{00000000-0005-0000-0000-000049000000}"/>
    <cellStyle name="_Button 2 2 2 5 2 2" xfId="82" xr:uid="{00000000-0005-0000-0000-00004A000000}"/>
    <cellStyle name="_Button 2 2 2 5 2 2 2" xfId="83" xr:uid="{00000000-0005-0000-0000-00004B000000}"/>
    <cellStyle name="_Button 2 2 2 5 2 3" xfId="84" xr:uid="{00000000-0005-0000-0000-00004C000000}"/>
    <cellStyle name="_Button 2 2 2 5 3" xfId="85" xr:uid="{00000000-0005-0000-0000-00004D000000}"/>
    <cellStyle name="_Button 2 2 2 5 3 2" xfId="86" xr:uid="{00000000-0005-0000-0000-00004E000000}"/>
    <cellStyle name="_Button 2 2 2 5 4" xfId="87" xr:uid="{00000000-0005-0000-0000-00004F000000}"/>
    <cellStyle name="_Button 2 2 2 6" xfId="88" xr:uid="{00000000-0005-0000-0000-000050000000}"/>
    <cellStyle name="_Button 2 2 2 6 2" xfId="89" xr:uid="{00000000-0005-0000-0000-000051000000}"/>
    <cellStyle name="_Button 2 2 2 6 2 2" xfId="90" xr:uid="{00000000-0005-0000-0000-000052000000}"/>
    <cellStyle name="_Button 2 2 2 6 3" xfId="91" xr:uid="{00000000-0005-0000-0000-000053000000}"/>
    <cellStyle name="_Button 2 2 2 7" xfId="92" xr:uid="{00000000-0005-0000-0000-000054000000}"/>
    <cellStyle name="_Button 2 2 2 7 2" xfId="93" xr:uid="{00000000-0005-0000-0000-000055000000}"/>
    <cellStyle name="_Button 2 2 2 8" xfId="94" xr:uid="{00000000-0005-0000-0000-000056000000}"/>
    <cellStyle name="_Button 2 2 3" xfId="95" xr:uid="{00000000-0005-0000-0000-000057000000}"/>
    <cellStyle name="_Button 2 2 3 2" xfId="96" xr:uid="{00000000-0005-0000-0000-000058000000}"/>
    <cellStyle name="_Button 2 2 3 2 2" xfId="97" xr:uid="{00000000-0005-0000-0000-000059000000}"/>
    <cellStyle name="_Button 2 2 3 2 2 2" xfId="98" xr:uid="{00000000-0005-0000-0000-00005A000000}"/>
    <cellStyle name="_Button 2 2 3 2 2 2 2" xfId="99" xr:uid="{00000000-0005-0000-0000-00005B000000}"/>
    <cellStyle name="_Button 2 2 3 2 2 2 2 2" xfId="100" xr:uid="{00000000-0005-0000-0000-00005C000000}"/>
    <cellStyle name="_Button 2 2 3 2 2 2 3" xfId="101" xr:uid="{00000000-0005-0000-0000-00005D000000}"/>
    <cellStyle name="_Button 2 2 3 2 2 3" xfId="102" xr:uid="{00000000-0005-0000-0000-00005E000000}"/>
    <cellStyle name="_Button 2 2 3 2 2 3 2" xfId="103" xr:uid="{00000000-0005-0000-0000-00005F000000}"/>
    <cellStyle name="_Button 2 2 3 2 2 4" xfId="104" xr:uid="{00000000-0005-0000-0000-000060000000}"/>
    <cellStyle name="_Button 2 2 3 2 3" xfId="105" xr:uid="{00000000-0005-0000-0000-000061000000}"/>
    <cellStyle name="_Button 2 2 3 2 3 2" xfId="106" xr:uid="{00000000-0005-0000-0000-000062000000}"/>
    <cellStyle name="_Button 2 2 3 2 3 2 2" xfId="107" xr:uid="{00000000-0005-0000-0000-000063000000}"/>
    <cellStyle name="_Button 2 2 3 2 3 2 2 2" xfId="108" xr:uid="{00000000-0005-0000-0000-000064000000}"/>
    <cellStyle name="_Button 2 2 3 2 3 2 3" xfId="109" xr:uid="{00000000-0005-0000-0000-000065000000}"/>
    <cellStyle name="_Button 2 2 3 2 3 3" xfId="110" xr:uid="{00000000-0005-0000-0000-000066000000}"/>
    <cellStyle name="_Button 2 2 3 2 3 3 2" xfId="111" xr:uid="{00000000-0005-0000-0000-000067000000}"/>
    <cellStyle name="_Button 2 2 3 2 3 4" xfId="112" xr:uid="{00000000-0005-0000-0000-000068000000}"/>
    <cellStyle name="_Button 2 2 3 2 4" xfId="113" xr:uid="{00000000-0005-0000-0000-000069000000}"/>
    <cellStyle name="_Button 2 2 3 2 4 2" xfId="114" xr:uid="{00000000-0005-0000-0000-00006A000000}"/>
    <cellStyle name="_Button 2 2 3 2 4 2 2" xfId="115" xr:uid="{00000000-0005-0000-0000-00006B000000}"/>
    <cellStyle name="_Button 2 2 3 2 4 3" xfId="116" xr:uid="{00000000-0005-0000-0000-00006C000000}"/>
    <cellStyle name="_Button 2 2 3 2 5" xfId="117" xr:uid="{00000000-0005-0000-0000-00006D000000}"/>
    <cellStyle name="_Button 2 2 3 2 5 2" xfId="118" xr:uid="{00000000-0005-0000-0000-00006E000000}"/>
    <cellStyle name="_Button 2 2 3 2 6" xfId="119" xr:uid="{00000000-0005-0000-0000-00006F000000}"/>
    <cellStyle name="_Button 2 2 3 3" xfId="120" xr:uid="{00000000-0005-0000-0000-000070000000}"/>
    <cellStyle name="_Button 2 2 3 3 2" xfId="121" xr:uid="{00000000-0005-0000-0000-000071000000}"/>
    <cellStyle name="_Button 2 2 3 3 2 2" xfId="122" xr:uid="{00000000-0005-0000-0000-000072000000}"/>
    <cellStyle name="_Button 2 2 3 3 2 2 2" xfId="123" xr:uid="{00000000-0005-0000-0000-000073000000}"/>
    <cellStyle name="_Button 2 2 3 3 2 2 2 2" xfId="124" xr:uid="{00000000-0005-0000-0000-000074000000}"/>
    <cellStyle name="_Button 2 2 3 3 2 2 3" xfId="125" xr:uid="{00000000-0005-0000-0000-000075000000}"/>
    <cellStyle name="_Button 2 2 3 3 2 3" xfId="126" xr:uid="{00000000-0005-0000-0000-000076000000}"/>
    <cellStyle name="_Button 2 2 3 3 2 3 2" xfId="127" xr:uid="{00000000-0005-0000-0000-000077000000}"/>
    <cellStyle name="_Button 2 2 3 3 2 4" xfId="128" xr:uid="{00000000-0005-0000-0000-000078000000}"/>
    <cellStyle name="_Button 2 2 3 3 3" xfId="129" xr:uid="{00000000-0005-0000-0000-000079000000}"/>
    <cellStyle name="_Button 2 2 3 3 3 2" xfId="130" xr:uid="{00000000-0005-0000-0000-00007A000000}"/>
    <cellStyle name="_Button 2 2 3 3 3 2 2" xfId="131" xr:uid="{00000000-0005-0000-0000-00007B000000}"/>
    <cellStyle name="_Button 2 2 3 3 3 2 2 2" xfId="132" xr:uid="{00000000-0005-0000-0000-00007C000000}"/>
    <cellStyle name="_Button 2 2 3 3 3 2 3" xfId="133" xr:uid="{00000000-0005-0000-0000-00007D000000}"/>
    <cellStyle name="_Button 2 2 3 3 3 3" xfId="134" xr:uid="{00000000-0005-0000-0000-00007E000000}"/>
    <cellStyle name="_Button 2 2 3 3 3 3 2" xfId="135" xr:uid="{00000000-0005-0000-0000-00007F000000}"/>
    <cellStyle name="_Button 2 2 3 3 3 4" xfId="136" xr:uid="{00000000-0005-0000-0000-000080000000}"/>
    <cellStyle name="_Button 2 2 3 3 4" xfId="137" xr:uid="{00000000-0005-0000-0000-000081000000}"/>
    <cellStyle name="_Button 2 2 3 3 4 2" xfId="138" xr:uid="{00000000-0005-0000-0000-000082000000}"/>
    <cellStyle name="_Button 2 2 3 3 4 2 2" xfId="139" xr:uid="{00000000-0005-0000-0000-000083000000}"/>
    <cellStyle name="_Button 2 2 3 3 4 3" xfId="140" xr:uid="{00000000-0005-0000-0000-000084000000}"/>
    <cellStyle name="_Button 2 2 3 3 5" xfId="141" xr:uid="{00000000-0005-0000-0000-000085000000}"/>
    <cellStyle name="_Button 2 2 3 3 5 2" xfId="142" xr:uid="{00000000-0005-0000-0000-000086000000}"/>
    <cellStyle name="_Button 2 2 3 3 6" xfId="143" xr:uid="{00000000-0005-0000-0000-000087000000}"/>
    <cellStyle name="_Button 2 2 3 4" xfId="144" xr:uid="{00000000-0005-0000-0000-000088000000}"/>
    <cellStyle name="_Button 2 2 3 4 2" xfId="145" xr:uid="{00000000-0005-0000-0000-000089000000}"/>
    <cellStyle name="_Button 2 2 3 4 2 2" xfId="146" xr:uid="{00000000-0005-0000-0000-00008A000000}"/>
    <cellStyle name="_Button 2 2 3 4 2 2 2" xfId="147" xr:uid="{00000000-0005-0000-0000-00008B000000}"/>
    <cellStyle name="_Button 2 2 3 4 2 3" xfId="148" xr:uid="{00000000-0005-0000-0000-00008C000000}"/>
    <cellStyle name="_Button 2 2 3 4 3" xfId="149" xr:uid="{00000000-0005-0000-0000-00008D000000}"/>
    <cellStyle name="_Button 2 2 3 4 3 2" xfId="150" xr:uid="{00000000-0005-0000-0000-00008E000000}"/>
    <cellStyle name="_Button 2 2 3 4 4" xfId="151" xr:uid="{00000000-0005-0000-0000-00008F000000}"/>
    <cellStyle name="_Button 2 2 3 5" xfId="152" xr:uid="{00000000-0005-0000-0000-000090000000}"/>
    <cellStyle name="_Button 2 2 3 5 2" xfId="153" xr:uid="{00000000-0005-0000-0000-000091000000}"/>
    <cellStyle name="_Button 2 2 3 5 2 2" xfId="154" xr:uid="{00000000-0005-0000-0000-000092000000}"/>
    <cellStyle name="_Button 2 2 3 5 2 2 2" xfId="155" xr:uid="{00000000-0005-0000-0000-000093000000}"/>
    <cellStyle name="_Button 2 2 3 5 2 3" xfId="156" xr:uid="{00000000-0005-0000-0000-000094000000}"/>
    <cellStyle name="_Button 2 2 3 5 3" xfId="157" xr:uid="{00000000-0005-0000-0000-000095000000}"/>
    <cellStyle name="_Button 2 2 3 5 3 2" xfId="158" xr:uid="{00000000-0005-0000-0000-000096000000}"/>
    <cellStyle name="_Button 2 2 3 5 4" xfId="159" xr:uid="{00000000-0005-0000-0000-000097000000}"/>
    <cellStyle name="_Button 2 2 3 6" xfId="160" xr:uid="{00000000-0005-0000-0000-000098000000}"/>
    <cellStyle name="_Button 2 2 3 6 2" xfId="161" xr:uid="{00000000-0005-0000-0000-000099000000}"/>
    <cellStyle name="_Button 2 2 3 6 2 2" xfId="162" xr:uid="{00000000-0005-0000-0000-00009A000000}"/>
    <cellStyle name="_Button 2 2 3 6 3" xfId="163" xr:uid="{00000000-0005-0000-0000-00009B000000}"/>
    <cellStyle name="_Button 2 2 3 7" xfId="164" xr:uid="{00000000-0005-0000-0000-00009C000000}"/>
    <cellStyle name="_Button 2 2 3 7 2" xfId="165" xr:uid="{00000000-0005-0000-0000-00009D000000}"/>
    <cellStyle name="_Button 2 2 3 8" xfId="166" xr:uid="{00000000-0005-0000-0000-00009E000000}"/>
    <cellStyle name="_Button 2 2 4" xfId="167" xr:uid="{00000000-0005-0000-0000-00009F000000}"/>
    <cellStyle name="_Button 2 2 4 2" xfId="168" xr:uid="{00000000-0005-0000-0000-0000A0000000}"/>
    <cellStyle name="_Button 2 2 4 2 2" xfId="169" xr:uid="{00000000-0005-0000-0000-0000A1000000}"/>
    <cellStyle name="_Button 2 2 4 2 2 2" xfId="170" xr:uid="{00000000-0005-0000-0000-0000A2000000}"/>
    <cellStyle name="_Button 2 2 4 2 2 2 2" xfId="171" xr:uid="{00000000-0005-0000-0000-0000A3000000}"/>
    <cellStyle name="_Button 2 2 4 2 2 3" xfId="172" xr:uid="{00000000-0005-0000-0000-0000A4000000}"/>
    <cellStyle name="_Button 2 2 4 2 3" xfId="173" xr:uid="{00000000-0005-0000-0000-0000A5000000}"/>
    <cellStyle name="_Button 2 2 4 2 3 2" xfId="174" xr:uid="{00000000-0005-0000-0000-0000A6000000}"/>
    <cellStyle name="_Button 2 2 4 2 4" xfId="175" xr:uid="{00000000-0005-0000-0000-0000A7000000}"/>
    <cellStyle name="_Button 2 2 4 3" xfId="176" xr:uid="{00000000-0005-0000-0000-0000A8000000}"/>
    <cellStyle name="_Button 2 2 4 3 2" xfId="177" xr:uid="{00000000-0005-0000-0000-0000A9000000}"/>
    <cellStyle name="_Button 2 2 4 3 2 2" xfId="178" xr:uid="{00000000-0005-0000-0000-0000AA000000}"/>
    <cellStyle name="_Button 2 2 4 3 2 2 2" xfId="179" xr:uid="{00000000-0005-0000-0000-0000AB000000}"/>
    <cellStyle name="_Button 2 2 4 3 2 3" xfId="180" xr:uid="{00000000-0005-0000-0000-0000AC000000}"/>
    <cellStyle name="_Button 2 2 4 3 3" xfId="181" xr:uid="{00000000-0005-0000-0000-0000AD000000}"/>
    <cellStyle name="_Button 2 2 4 3 3 2" xfId="182" xr:uid="{00000000-0005-0000-0000-0000AE000000}"/>
    <cellStyle name="_Button 2 2 4 3 4" xfId="183" xr:uid="{00000000-0005-0000-0000-0000AF000000}"/>
    <cellStyle name="_Button 2 2 4 4" xfId="184" xr:uid="{00000000-0005-0000-0000-0000B0000000}"/>
    <cellStyle name="_Button 2 2 4 4 2" xfId="185" xr:uid="{00000000-0005-0000-0000-0000B1000000}"/>
    <cellStyle name="_Button 2 2 4 4 2 2" xfId="186" xr:uid="{00000000-0005-0000-0000-0000B2000000}"/>
    <cellStyle name="_Button 2 2 4 4 3" xfId="187" xr:uid="{00000000-0005-0000-0000-0000B3000000}"/>
    <cellStyle name="_Button 2 2 4 5" xfId="188" xr:uid="{00000000-0005-0000-0000-0000B4000000}"/>
    <cellStyle name="_Button 2 2 4 5 2" xfId="189" xr:uid="{00000000-0005-0000-0000-0000B5000000}"/>
    <cellStyle name="_Button 2 2 4 6" xfId="190" xr:uid="{00000000-0005-0000-0000-0000B6000000}"/>
    <cellStyle name="_Button 2 2 5" xfId="191" xr:uid="{00000000-0005-0000-0000-0000B7000000}"/>
    <cellStyle name="_Button 2 2 5 2" xfId="192" xr:uid="{00000000-0005-0000-0000-0000B8000000}"/>
    <cellStyle name="_Button 2 2 5 2 2" xfId="193" xr:uid="{00000000-0005-0000-0000-0000B9000000}"/>
    <cellStyle name="_Button 2 2 5 2 2 2" xfId="194" xr:uid="{00000000-0005-0000-0000-0000BA000000}"/>
    <cellStyle name="_Button 2 2 5 2 2 2 2" xfId="195" xr:uid="{00000000-0005-0000-0000-0000BB000000}"/>
    <cellStyle name="_Button 2 2 5 2 2 3" xfId="196" xr:uid="{00000000-0005-0000-0000-0000BC000000}"/>
    <cellStyle name="_Button 2 2 5 2 3" xfId="197" xr:uid="{00000000-0005-0000-0000-0000BD000000}"/>
    <cellStyle name="_Button 2 2 5 2 3 2" xfId="198" xr:uid="{00000000-0005-0000-0000-0000BE000000}"/>
    <cellStyle name="_Button 2 2 5 2 4" xfId="199" xr:uid="{00000000-0005-0000-0000-0000BF000000}"/>
    <cellStyle name="_Button 2 2 5 3" xfId="200" xr:uid="{00000000-0005-0000-0000-0000C0000000}"/>
    <cellStyle name="_Button 2 2 5 3 2" xfId="201" xr:uid="{00000000-0005-0000-0000-0000C1000000}"/>
    <cellStyle name="_Button 2 2 5 3 2 2" xfId="202" xr:uid="{00000000-0005-0000-0000-0000C2000000}"/>
    <cellStyle name="_Button 2 2 5 3 2 2 2" xfId="203" xr:uid="{00000000-0005-0000-0000-0000C3000000}"/>
    <cellStyle name="_Button 2 2 5 3 2 3" xfId="204" xr:uid="{00000000-0005-0000-0000-0000C4000000}"/>
    <cellStyle name="_Button 2 2 5 3 3" xfId="205" xr:uid="{00000000-0005-0000-0000-0000C5000000}"/>
    <cellStyle name="_Button 2 2 5 3 3 2" xfId="206" xr:uid="{00000000-0005-0000-0000-0000C6000000}"/>
    <cellStyle name="_Button 2 2 5 3 4" xfId="207" xr:uid="{00000000-0005-0000-0000-0000C7000000}"/>
    <cellStyle name="_Button 2 2 5 4" xfId="208" xr:uid="{00000000-0005-0000-0000-0000C8000000}"/>
    <cellStyle name="_Button 2 2 5 4 2" xfId="209" xr:uid="{00000000-0005-0000-0000-0000C9000000}"/>
    <cellStyle name="_Button 2 2 5 4 2 2" xfId="210" xr:uid="{00000000-0005-0000-0000-0000CA000000}"/>
    <cellStyle name="_Button 2 2 5 4 3" xfId="211" xr:uid="{00000000-0005-0000-0000-0000CB000000}"/>
    <cellStyle name="_Button 2 2 5 5" xfId="212" xr:uid="{00000000-0005-0000-0000-0000CC000000}"/>
    <cellStyle name="_Button 2 2 5 5 2" xfId="213" xr:uid="{00000000-0005-0000-0000-0000CD000000}"/>
    <cellStyle name="_Button 2 2 5 6" xfId="214" xr:uid="{00000000-0005-0000-0000-0000CE000000}"/>
    <cellStyle name="_Button 2 2 6" xfId="215" xr:uid="{00000000-0005-0000-0000-0000CF000000}"/>
    <cellStyle name="_Button 2 2 6 2" xfId="216" xr:uid="{00000000-0005-0000-0000-0000D0000000}"/>
    <cellStyle name="_Button 2 2 6 2 2" xfId="217" xr:uid="{00000000-0005-0000-0000-0000D1000000}"/>
    <cellStyle name="_Button 2 2 6 2 2 2" xfId="218" xr:uid="{00000000-0005-0000-0000-0000D2000000}"/>
    <cellStyle name="_Button 2 2 6 2 3" xfId="219" xr:uid="{00000000-0005-0000-0000-0000D3000000}"/>
    <cellStyle name="_Button 2 2 6 3" xfId="220" xr:uid="{00000000-0005-0000-0000-0000D4000000}"/>
    <cellStyle name="_Button 2 2 6 3 2" xfId="221" xr:uid="{00000000-0005-0000-0000-0000D5000000}"/>
    <cellStyle name="_Button 2 2 6 4" xfId="222" xr:uid="{00000000-0005-0000-0000-0000D6000000}"/>
    <cellStyle name="_Button 2 2 7" xfId="223" xr:uid="{00000000-0005-0000-0000-0000D7000000}"/>
    <cellStyle name="_Button 2 2 7 2" xfId="224" xr:uid="{00000000-0005-0000-0000-0000D8000000}"/>
    <cellStyle name="_Button 2 2 7 2 2" xfId="225" xr:uid="{00000000-0005-0000-0000-0000D9000000}"/>
    <cellStyle name="_Button 2 2 7 2 2 2" xfId="226" xr:uid="{00000000-0005-0000-0000-0000DA000000}"/>
    <cellStyle name="_Button 2 2 7 2 3" xfId="227" xr:uid="{00000000-0005-0000-0000-0000DB000000}"/>
    <cellStyle name="_Button 2 2 7 3" xfId="228" xr:uid="{00000000-0005-0000-0000-0000DC000000}"/>
    <cellStyle name="_Button 2 2 7 3 2" xfId="229" xr:uid="{00000000-0005-0000-0000-0000DD000000}"/>
    <cellStyle name="_Button 2 2 7 4" xfId="230" xr:uid="{00000000-0005-0000-0000-0000DE000000}"/>
    <cellStyle name="_Button 2 2 8" xfId="231" xr:uid="{00000000-0005-0000-0000-0000DF000000}"/>
    <cellStyle name="_Button 2 2 8 2" xfId="232" xr:uid="{00000000-0005-0000-0000-0000E0000000}"/>
    <cellStyle name="_Button 2 2 8 2 2" xfId="233" xr:uid="{00000000-0005-0000-0000-0000E1000000}"/>
    <cellStyle name="_Button 2 2 8 3" xfId="234" xr:uid="{00000000-0005-0000-0000-0000E2000000}"/>
    <cellStyle name="_Button 2 2 9" xfId="235" xr:uid="{00000000-0005-0000-0000-0000E3000000}"/>
    <cellStyle name="_Button 2 2 9 2" xfId="236" xr:uid="{00000000-0005-0000-0000-0000E4000000}"/>
    <cellStyle name="_Button 2 3" xfId="237" xr:uid="{00000000-0005-0000-0000-0000E5000000}"/>
    <cellStyle name="_Button 2 3 2" xfId="238" xr:uid="{00000000-0005-0000-0000-0000E6000000}"/>
    <cellStyle name="_Button 2 3 2 2" xfId="239" xr:uid="{00000000-0005-0000-0000-0000E7000000}"/>
    <cellStyle name="_Button 2 3 2 2 2" xfId="240" xr:uid="{00000000-0005-0000-0000-0000E8000000}"/>
    <cellStyle name="_Button 2 3 2 2 2 2" xfId="241" xr:uid="{00000000-0005-0000-0000-0000E9000000}"/>
    <cellStyle name="_Button 2 3 2 2 2 2 2" xfId="242" xr:uid="{00000000-0005-0000-0000-0000EA000000}"/>
    <cellStyle name="_Button 2 3 2 2 2 3" xfId="243" xr:uid="{00000000-0005-0000-0000-0000EB000000}"/>
    <cellStyle name="_Button 2 3 2 2 3" xfId="244" xr:uid="{00000000-0005-0000-0000-0000EC000000}"/>
    <cellStyle name="_Button 2 3 2 2 3 2" xfId="245" xr:uid="{00000000-0005-0000-0000-0000ED000000}"/>
    <cellStyle name="_Button 2 3 2 2 4" xfId="246" xr:uid="{00000000-0005-0000-0000-0000EE000000}"/>
    <cellStyle name="_Button 2 3 2 3" xfId="247" xr:uid="{00000000-0005-0000-0000-0000EF000000}"/>
    <cellStyle name="_Button 2 3 2 3 2" xfId="248" xr:uid="{00000000-0005-0000-0000-0000F0000000}"/>
    <cellStyle name="_Button 2 3 2 3 2 2" xfId="249" xr:uid="{00000000-0005-0000-0000-0000F1000000}"/>
    <cellStyle name="_Button 2 3 2 3 2 2 2" xfId="250" xr:uid="{00000000-0005-0000-0000-0000F2000000}"/>
    <cellStyle name="_Button 2 3 2 3 2 3" xfId="251" xr:uid="{00000000-0005-0000-0000-0000F3000000}"/>
    <cellStyle name="_Button 2 3 2 3 3" xfId="252" xr:uid="{00000000-0005-0000-0000-0000F4000000}"/>
    <cellStyle name="_Button 2 3 2 3 3 2" xfId="253" xr:uid="{00000000-0005-0000-0000-0000F5000000}"/>
    <cellStyle name="_Button 2 3 2 3 4" xfId="254" xr:uid="{00000000-0005-0000-0000-0000F6000000}"/>
    <cellStyle name="_Button 2 3 2 4" xfId="255" xr:uid="{00000000-0005-0000-0000-0000F7000000}"/>
    <cellStyle name="_Button 2 3 2 4 2" xfId="256" xr:uid="{00000000-0005-0000-0000-0000F8000000}"/>
    <cellStyle name="_Button 2 3 2 4 2 2" xfId="257" xr:uid="{00000000-0005-0000-0000-0000F9000000}"/>
    <cellStyle name="_Button 2 3 2 4 3" xfId="258" xr:uid="{00000000-0005-0000-0000-0000FA000000}"/>
    <cellStyle name="_Button 2 3 2 5" xfId="259" xr:uid="{00000000-0005-0000-0000-0000FB000000}"/>
    <cellStyle name="_Button 2 3 2 5 2" xfId="260" xr:uid="{00000000-0005-0000-0000-0000FC000000}"/>
    <cellStyle name="_Button 2 3 2 6" xfId="261" xr:uid="{00000000-0005-0000-0000-0000FD000000}"/>
    <cellStyle name="_Button 2 3 3" xfId="262" xr:uid="{00000000-0005-0000-0000-0000FE000000}"/>
    <cellStyle name="_Button 2 3 3 2" xfId="263" xr:uid="{00000000-0005-0000-0000-0000FF000000}"/>
    <cellStyle name="_Button 2 3 3 2 2" xfId="264" xr:uid="{00000000-0005-0000-0000-000000010000}"/>
    <cellStyle name="_Button 2 3 3 2 2 2" xfId="265" xr:uid="{00000000-0005-0000-0000-000001010000}"/>
    <cellStyle name="_Button 2 3 3 2 2 2 2" xfId="266" xr:uid="{00000000-0005-0000-0000-000002010000}"/>
    <cellStyle name="_Button 2 3 3 2 2 3" xfId="267" xr:uid="{00000000-0005-0000-0000-000003010000}"/>
    <cellStyle name="_Button 2 3 3 2 3" xfId="268" xr:uid="{00000000-0005-0000-0000-000004010000}"/>
    <cellStyle name="_Button 2 3 3 2 3 2" xfId="269" xr:uid="{00000000-0005-0000-0000-000005010000}"/>
    <cellStyle name="_Button 2 3 3 2 4" xfId="270" xr:uid="{00000000-0005-0000-0000-000006010000}"/>
    <cellStyle name="_Button 2 3 3 3" xfId="271" xr:uid="{00000000-0005-0000-0000-000007010000}"/>
    <cellStyle name="_Button 2 3 3 3 2" xfId="272" xr:uid="{00000000-0005-0000-0000-000008010000}"/>
    <cellStyle name="_Button 2 3 3 3 2 2" xfId="273" xr:uid="{00000000-0005-0000-0000-000009010000}"/>
    <cellStyle name="_Button 2 3 3 3 2 2 2" xfId="274" xr:uid="{00000000-0005-0000-0000-00000A010000}"/>
    <cellStyle name="_Button 2 3 3 3 2 3" xfId="275" xr:uid="{00000000-0005-0000-0000-00000B010000}"/>
    <cellStyle name="_Button 2 3 3 3 3" xfId="276" xr:uid="{00000000-0005-0000-0000-00000C010000}"/>
    <cellStyle name="_Button 2 3 3 3 3 2" xfId="277" xr:uid="{00000000-0005-0000-0000-00000D010000}"/>
    <cellStyle name="_Button 2 3 3 3 4" xfId="278" xr:uid="{00000000-0005-0000-0000-00000E010000}"/>
    <cellStyle name="_Button 2 3 3 4" xfId="279" xr:uid="{00000000-0005-0000-0000-00000F010000}"/>
    <cellStyle name="_Button 2 3 3 4 2" xfId="280" xr:uid="{00000000-0005-0000-0000-000010010000}"/>
    <cellStyle name="_Button 2 3 3 4 2 2" xfId="281" xr:uid="{00000000-0005-0000-0000-000011010000}"/>
    <cellStyle name="_Button 2 3 3 4 3" xfId="282" xr:uid="{00000000-0005-0000-0000-000012010000}"/>
    <cellStyle name="_Button 2 3 3 5" xfId="283" xr:uid="{00000000-0005-0000-0000-000013010000}"/>
    <cellStyle name="_Button 2 3 3 5 2" xfId="284" xr:uid="{00000000-0005-0000-0000-000014010000}"/>
    <cellStyle name="_Button 2 3 3 6" xfId="285" xr:uid="{00000000-0005-0000-0000-000015010000}"/>
    <cellStyle name="_Button 2 3 4" xfId="286" xr:uid="{00000000-0005-0000-0000-000016010000}"/>
    <cellStyle name="_Button 2 3 4 2" xfId="287" xr:uid="{00000000-0005-0000-0000-000017010000}"/>
    <cellStyle name="_Button 2 3 4 2 2" xfId="288" xr:uid="{00000000-0005-0000-0000-000018010000}"/>
    <cellStyle name="_Button 2 3 4 2 2 2" xfId="289" xr:uid="{00000000-0005-0000-0000-000019010000}"/>
    <cellStyle name="_Button 2 3 4 2 3" xfId="290" xr:uid="{00000000-0005-0000-0000-00001A010000}"/>
    <cellStyle name="_Button 2 3 4 3" xfId="291" xr:uid="{00000000-0005-0000-0000-00001B010000}"/>
    <cellStyle name="_Button 2 3 4 3 2" xfId="292" xr:uid="{00000000-0005-0000-0000-00001C010000}"/>
    <cellStyle name="_Button 2 3 4 4" xfId="293" xr:uid="{00000000-0005-0000-0000-00001D010000}"/>
    <cellStyle name="_Button 2 3 5" xfId="294" xr:uid="{00000000-0005-0000-0000-00001E010000}"/>
    <cellStyle name="_Button 2 3 5 2" xfId="295" xr:uid="{00000000-0005-0000-0000-00001F010000}"/>
    <cellStyle name="_Button 2 3 5 2 2" xfId="296" xr:uid="{00000000-0005-0000-0000-000020010000}"/>
    <cellStyle name="_Button 2 3 5 2 2 2" xfId="297" xr:uid="{00000000-0005-0000-0000-000021010000}"/>
    <cellStyle name="_Button 2 3 5 2 3" xfId="298" xr:uid="{00000000-0005-0000-0000-000022010000}"/>
    <cellStyle name="_Button 2 3 5 3" xfId="299" xr:uid="{00000000-0005-0000-0000-000023010000}"/>
    <cellStyle name="_Button 2 3 5 3 2" xfId="300" xr:uid="{00000000-0005-0000-0000-000024010000}"/>
    <cellStyle name="_Button 2 3 5 4" xfId="301" xr:uid="{00000000-0005-0000-0000-000025010000}"/>
    <cellStyle name="_Button 2 3 6" xfId="302" xr:uid="{00000000-0005-0000-0000-000026010000}"/>
    <cellStyle name="_Button 2 3 6 2" xfId="303" xr:uid="{00000000-0005-0000-0000-000027010000}"/>
    <cellStyle name="_Button 2 3 6 2 2" xfId="304" xr:uid="{00000000-0005-0000-0000-000028010000}"/>
    <cellStyle name="_Button 2 3 6 3" xfId="305" xr:uid="{00000000-0005-0000-0000-000029010000}"/>
    <cellStyle name="_Button 2 3 7" xfId="306" xr:uid="{00000000-0005-0000-0000-00002A010000}"/>
    <cellStyle name="_Button 2 3 7 2" xfId="307" xr:uid="{00000000-0005-0000-0000-00002B010000}"/>
    <cellStyle name="_Button 2 3 8" xfId="308" xr:uid="{00000000-0005-0000-0000-00002C010000}"/>
    <cellStyle name="_Button 2 4" xfId="309" xr:uid="{00000000-0005-0000-0000-00002D010000}"/>
    <cellStyle name="_Button 2 4 2" xfId="310" xr:uid="{00000000-0005-0000-0000-00002E010000}"/>
    <cellStyle name="_Button 2 4 2 2" xfId="311" xr:uid="{00000000-0005-0000-0000-00002F010000}"/>
    <cellStyle name="_Button 2 4 2 2 2" xfId="312" xr:uid="{00000000-0005-0000-0000-000030010000}"/>
    <cellStyle name="_Button 2 4 2 2 2 2" xfId="313" xr:uid="{00000000-0005-0000-0000-000031010000}"/>
    <cellStyle name="_Button 2 4 2 2 2 2 2" xfId="314" xr:uid="{00000000-0005-0000-0000-000032010000}"/>
    <cellStyle name="_Button 2 4 2 2 2 3" xfId="315" xr:uid="{00000000-0005-0000-0000-000033010000}"/>
    <cellStyle name="_Button 2 4 2 2 3" xfId="316" xr:uid="{00000000-0005-0000-0000-000034010000}"/>
    <cellStyle name="_Button 2 4 2 2 3 2" xfId="317" xr:uid="{00000000-0005-0000-0000-000035010000}"/>
    <cellStyle name="_Button 2 4 2 2 4" xfId="318" xr:uid="{00000000-0005-0000-0000-000036010000}"/>
    <cellStyle name="_Button 2 4 2 3" xfId="319" xr:uid="{00000000-0005-0000-0000-000037010000}"/>
    <cellStyle name="_Button 2 4 2 3 2" xfId="320" xr:uid="{00000000-0005-0000-0000-000038010000}"/>
    <cellStyle name="_Button 2 4 2 3 2 2" xfId="321" xr:uid="{00000000-0005-0000-0000-000039010000}"/>
    <cellStyle name="_Button 2 4 2 3 2 2 2" xfId="322" xr:uid="{00000000-0005-0000-0000-00003A010000}"/>
    <cellStyle name="_Button 2 4 2 3 2 3" xfId="323" xr:uid="{00000000-0005-0000-0000-00003B010000}"/>
    <cellStyle name="_Button 2 4 2 3 3" xfId="324" xr:uid="{00000000-0005-0000-0000-00003C010000}"/>
    <cellStyle name="_Button 2 4 2 3 3 2" xfId="325" xr:uid="{00000000-0005-0000-0000-00003D010000}"/>
    <cellStyle name="_Button 2 4 2 3 4" xfId="326" xr:uid="{00000000-0005-0000-0000-00003E010000}"/>
    <cellStyle name="_Button 2 4 2 4" xfId="327" xr:uid="{00000000-0005-0000-0000-00003F010000}"/>
    <cellStyle name="_Button 2 4 2 4 2" xfId="328" xr:uid="{00000000-0005-0000-0000-000040010000}"/>
    <cellStyle name="_Button 2 4 2 4 2 2" xfId="329" xr:uid="{00000000-0005-0000-0000-000041010000}"/>
    <cellStyle name="_Button 2 4 2 4 3" xfId="330" xr:uid="{00000000-0005-0000-0000-000042010000}"/>
    <cellStyle name="_Button 2 4 2 5" xfId="331" xr:uid="{00000000-0005-0000-0000-000043010000}"/>
    <cellStyle name="_Button 2 4 2 5 2" xfId="332" xr:uid="{00000000-0005-0000-0000-000044010000}"/>
    <cellStyle name="_Button 2 4 2 6" xfId="333" xr:uid="{00000000-0005-0000-0000-000045010000}"/>
    <cellStyle name="_Button 2 4 3" xfId="334" xr:uid="{00000000-0005-0000-0000-000046010000}"/>
    <cellStyle name="_Button 2 4 3 2" xfId="335" xr:uid="{00000000-0005-0000-0000-000047010000}"/>
    <cellStyle name="_Button 2 4 3 2 2" xfId="336" xr:uid="{00000000-0005-0000-0000-000048010000}"/>
    <cellStyle name="_Button 2 4 3 2 2 2" xfId="337" xr:uid="{00000000-0005-0000-0000-000049010000}"/>
    <cellStyle name="_Button 2 4 3 2 2 2 2" xfId="338" xr:uid="{00000000-0005-0000-0000-00004A010000}"/>
    <cellStyle name="_Button 2 4 3 2 2 3" xfId="339" xr:uid="{00000000-0005-0000-0000-00004B010000}"/>
    <cellStyle name="_Button 2 4 3 2 3" xfId="340" xr:uid="{00000000-0005-0000-0000-00004C010000}"/>
    <cellStyle name="_Button 2 4 3 2 3 2" xfId="341" xr:uid="{00000000-0005-0000-0000-00004D010000}"/>
    <cellStyle name="_Button 2 4 3 2 4" xfId="342" xr:uid="{00000000-0005-0000-0000-00004E010000}"/>
    <cellStyle name="_Button 2 4 3 3" xfId="343" xr:uid="{00000000-0005-0000-0000-00004F010000}"/>
    <cellStyle name="_Button 2 4 3 3 2" xfId="344" xr:uid="{00000000-0005-0000-0000-000050010000}"/>
    <cellStyle name="_Button 2 4 3 3 2 2" xfId="345" xr:uid="{00000000-0005-0000-0000-000051010000}"/>
    <cellStyle name="_Button 2 4 3 3 2 2 2" xfId="346" xr:uid="{00000000-0005-0000-0000-000052010000}"/>
    <cellStyle name="_Button 2 4 3 3 2 3" xfId="347" xr:uid="{00000000-0005-0000-0000-000053010000}"/>
    <cellStyle name="_Button 2 4 3 3 3" xfId="348" xr:uid="{00000000-0005-0000-0000-000054010000}"/>
    <cellStyle name="_Button 2 4 3 3 3 2" xfId="349" xr:uid="{00000000-0005-0000-0000-000055010000}"/>
    <cellStyle name="_Button 2 4 3 3 4" xfId="350" xr:uid="{00000000-0005-0000-0000-000056010000}"/>
    <cellStyle name="_Button 2 4 3 4" xfId="351" xr:uid="{00000000-0005-0000-0000-000057010000}"/>
    <cellStyle name="_Button 2 4 3 4 2" xfId="352" xr:uid="{00000000-0005-0000-0000-000058010000}"/>
    <cellStyle name="_Button 2 4 3 4 2 2" xfId="353" xr:uid="{00000000-0005-0000-0000-000059010000}"/>
    <cellStyle name="_Button 2 4 3 4 3" xfId="354" xr:uid="{00000000-0005-0000-0000-00005A010000}"/>
    <cellStyle name="_Button 2 4 3 5" xfId="355" xr:uid="{00000000-0005-0000-0000-00005B010000}"/>
    <cellStyle name="_Button 2 4 3 5 2" xfId="356" xr:uid="{00000000-0005-0000-0000-00005C010000}"/>
    <cellStyle name="_Button 2 4 3 6" xfId="357" xr:uid="{00000000-0005-0000-0000-00005D010000}"/>
    <cellStyle name="_Button 2 4 4" xfId="358" xr:uid="{00000000-0005-0000-0000-00005E010000}"/>
    <cellStyle name="_Button 2 4 4 2" xfId="359" xr:uid="{00000000-0005-0000-0000-00005F010000}"/>
    <cellStyle name="_Button 2 4 4 2 2" xfId="360" xr:uid="{00000000-0005-0000-0000-000060010000}"/>
    <cellStyle name="_Button 2 4 4 2 2 2" xfId="361" xr:uid="{00000000-0005-0000-0000-000061010000}"/>
    <cellStyle name="_Button 2 4 4 2 3" xfId="362" xr:uid="{00000000-0005-0000-0000-000062010000}"/>
    <cellStyle name="_Button 2 4 4 3" xfId="363" xr:uid="{00000000-0005-0000-0000-000063010000}"/>
    <cellStyle name="_Button 2 4 4 3 2" xfId="364" xr:uid="{00000000-0005-0000-0000-000064010000}"/>
    <cellStyle name="_Button 2 4 4 4" xfId="365" xr:uid="{00000000-0005-0000-0000-000065010000}"/>
    <cellStyle name="_Button 2 4 5" xfId="366" xr:uid="{00000000-0005-0000-0000-000066010000}"/>
    <cellStyle name="_Button 2 4 5 2" xfId="367" xr:uid="{00000000-0005-0000-0000-000067010000}"/>
    <cellStyle name="_Button 2 4 5 2 2" xfId="368" xr:uid="{00000000-0005-0000-0000-000068010000}"/>
    <cellStyle name="_Button 2 4 5 2 2 2" xfId="369" xr:uid="{00000000-0005-0000-0000-000069010000}"/>
    <cellStyle name="_Button 2 4 5 2 3" xfId="370" xr:uid="{00000000-0005-0000-0000-00006A010000}"/>
    <cellStyle name="_Button 2 4 5 3" xfId="371" xr:uid="{00000000-0005-0000-0000-00006B010000}"/>
    <cellStyle name="_Button 2 4 5 3 2" xfId="372" xr:uid="{00000000-0005-0000-0000-00006C010000}"/>
    <cellStyle name="_Button 2 4 5 4" xfId="373" xr:uid="{00000000-0005-0000-0000-00006D010000}"/>
    <cellStyle name="_Button 2 4 6" xfId="374" xr:uid="{00000000-0005-0000-0000-00006E010000}"/>
    <cellStyle name="_Button 2 4 6 2" xfId="375" xr:uid="{00000000-0005-0000-0000-00006F010000}"/>
    <cellStyle name="_Button 2 4 6 2 2" xfId="376" xr:uid="{00000000-0005-0000-0000-000070010000}"/>
    <cellStyle name="_Button 2 4 6 3" xfId="377" xr:uid="{00000000-0005-0000-0000-000071010000}"/>
    <cellStyle name="_Button 2 4 7" xfId="378" xr:uid="{00000000-0005-0000-0000-000072010000}"/>
    <cellStyle name="_Button 2 4 7 2" xfId="379" xr:uid="{00000000-0005-0000-0000-000073010000}"/>
    <cellStyle name="_Button 2 4 8" xfId="380" xr:uid="{00000000-0005-0000-0000-000074010000}"/>
    <cellStyle name="_Button 2 5" xfId="381" xr:uid="{00000000-0005-0000-0000-000075010000}"/>
    <cellStyle name="_Button 2 5 2" xfId="382" xr:uid="{00000000-0005-0000-0000-000076010000}"/>
    <cellStyle name="_Button 2 5 2 2" xfId="383" xr:uid="{00000000-0005-0000-0000-000077010000}"/>
    <cellStyle name="_Button 2 5 2 2 2" xfId="384" xr:uid="{00000000-0005-0000-0000-000078010000}"/>
    <cellStyle name="_Button 2 5 2 2 2 2" xfId="385" xr:uid="{00000000-0005-0000-0000-000079010000}"/>
    <cellStyle name="_Button 2 5 2 2 3" xfId="386" xr:uid="{00000000-0005-0000-0000-00007A010000}"/>
    <cellStyle name="_Button 2 5 2 3" xfId="387" xr:uid="{00000000-0005-0000-0000-00007B010000}"/>
    <cellStyle name="_Button 2 5 2 3 2" xfId="388" xr:uid="{00000000-0005-0000-0000-00007C010000}"/>
    <cellStyle name="_Button 2 5 2 4" xfId="389" xr:uid="{00000000-0005-0000-0000-00007D010000}"/>
    <cellStyle name="_Button 2 5 3" xfId="390" xr:uid="{00000000-0005-0000-0000-00007E010000}"/>
    <cellStyle name="_Button 2 5 3 2" xfId="391" xr:uid="{00000000-0005-0000-0000-00007F010000}"/>
    <cellStyle name="_Button 2 5 3 2 2" xfId="392" xr:uid="{00000000-0005-0000-0000-000080010000}"/>
    <cellStyle name="_Button 2 5 3 2 2 2" xfId="393" xr:uid="{00000000-0005-0000-0000-000081010000}"/>
    <cellStyle name="_Button 2 5 3 2 3" xfId="394" xr:uid="{00000000-0005-0000-0000-000082010000}"/>
    <cellStyle name="_Button 2 5 3 3" xfId="395" xr:uid="{00000000-0005-0000-0000-000083010000}"/>
    <cellStyle name="_Button 2 5 3 3 2" xfId="396" xr:uid="{00000000-0005-0000-0000-000084010000}"/>
    <cellStyle name="_Button 2 5 3 4" xfId="397" xr:uid="{00000000-0005-0000-0000-000085010000}"/>
    <cellStyle name="_Button 2 5 4" xfId="398" xr:uid="{00000000-0005-0000-0000-000086010000}"/>
    <cellStyle name="_Button 2 5 4 2" xfId="399" xr:uid="{00000000-0005-0000-0000-000087010000}"/>
    <cellStyle name="_Button 2 5 4 2 2" xfId="400" xr:uid="{00000000-0005-0000-0000-000088010000}"/>
    <cellStyle name="_Button 2 5 4 3" xfId="401" xr:uid="{00000000-0005-0000-0000-000089010000}"/>
    <cellStyle name="_Button 2 5 5" xfId="402" xr:uid="{00000000-0005-0000-0000-00008A010000}"/>
    <cellStyle name="_Button 2 5 5 2" xfId="403" xr:uid="{00000000-0005-0000-0000-00008B010000}"/>
    <cellStyle name="_Button 2 5 6" xfId="404" xr:uid="{00000000-0005-0000-0000-00008C010000}"/>
    <cellStyle name="_Button 2 6" xfId="405" xr:uid="{00000000-0005-0000-0000-00008D010000}"/>
    <cellStyle name="_Button 2 6 2" xfId="406" xr:uid="{00000000-0005-0000-0000-00008E010000}"/>
    <cellStyle name="_Button 2 6 2 2" xfId="407" xr:uid="{00000000-0005-0000-0000-00008F010000}"/>
    <cellStyle name="_Button 2 6 2 2 2" xfId="408" xr:uid="{00000000-0005-0000-0000-000090010000}"/>
    <cellStyle name="_Button 2 6 2 2 2 2" xfId="409" xr:uid="{00000000-0005-0000-0000-000091010000}"/>
    <cellStyle name="_Button 2 6 2 2 3" xfId="410" xr:uid="{00000000-0005-0000-0000-000092010000}"/>
    <cellStyle name="_Button 2 6 2 3" xfId="411" xr:uid="{00000000-0005-0000-0000-000093010000}"/>
    <cellStyle name="_Button 2 6 2 3 2" xfId="412" xr:uid="{00000000-0005-0000-0000-000094010000}"/>
    <cellStyle name="_Button 2 6 2 4" xfId="413" xr:uid="{00000000-0005-0000-0000-000095010000}"/>
    <cellStyle name="_Button 2 6 3" xfId="414" xr:uid="{00000000-0005-0000-0000-000096010000}"/>
    <cellStyle name="_Button 2 6 3 2" xfId="415" xr:uid="{00000000-0005-0000-0000-000097010000}"/>
    <cellStyle name="_Button 2 6 3 2 2" xfId="416" xr:uid="{00000000-0005-0000-0000-000098010000}"/>
    <cellStyle name="_Button 2 6 3 2 2 2" xfId="417" xr:uid="{00000000-0005-0000-0000-000099010000}"/>
    <cellStyle name="_Button 2 6 3 2 3" xfId="418" xr:uid="{00000000-0005-0000-0000-00009A010000}"/>
    <cellStyle name="_Button 2 6 3 3" xfId="419" xr:uid="{00000000-0005-0000-0000-00009B010000}"/>
    <cellStyle name="_Button 2 6 3 3 2" xfId="420" xr:uid="{00000000-0005-0000-0000-00009C010000}"/>
    <cellStyle name="_Button 2 6 3 4" xfId="421" xr:uid="{00000000-0005-0000-0000-00009D010000}"/>
    <cellStyle name="_Button 2 6 4" xfId="422" xr:uid="{00000000-0005-0000-0000-00009E010000}"/>
    <cellStyle name="_Button 2 6 4 2" xfId="423" xr:uid="{00000000-0005-0000-0000-00009F010000}"/>
    <cellStyle name="_Button 2 6 4 2 2" xfId="424" xr:uid="{00000000-0005-0000-0000-0000A0010000}"/>
    <cellStyle name="_Button 2 6 4 3" xfId="425" xr:uid="{00000000-0005-0000-0000-0000A1010000}"/>
    <cellStyle name="_Button 2 6 5" xfId="426" xr:uid="{00000000-0005-0000-0000-0000A2010000}"/>
    <cellStyle name="_Button 2 6 5 2" xfId="427" xr:uid="{00000000-0005-0000-0000-0000A3010000}"/>
    <cellStyle name="_Button 2 6 6" xfId="428" xr:uid="{00000000-0005-0000-0000-0000A4010000}"/>
    <cellStyle name="_Button 2 7" xfId="429" xr:uid="{00000000-0005-0000-0000-0000A5010000}"/>
    <cellStyle name="_Button 2 7 2" xfId="430" xr:uid="{00000000-0005-0000-0000-0000A6010000}"/>
    <cellStyle name="_Button 2 7 2 2" xfId="431" xr:uid="{00000000-0005-0000-0000-0000A7010000}"/>
    <cellStyle name="_Button 2 7 2 2 2" xfId="432" xr:uid="{00000000-0005-0000-0000-0000A8010000}"/>
    <cellStyle name="_Button 2 7 2 3" xfId="433" xr:uid="{00000000-0005-0000-0000-0000A9010000}"/>
    <cellStyle name="_Button 2 7 3" xfId="434" xr:uid="{00000000-0005-0000-0000-0000AA010000}"/>
    <cellStyle name="_Button 2 7 3 2" xfId="435" xr:uid="{00000000-0005-0000-0000-0000AB010000}"/>
    <cellStyle name="_Button 2 7 4" xfId="436" xr:uid="{00000000-0005-0000-0000-0000AC010000}"/>
    <cellStyle name="_Button 2 8" xfId="437" xr:uid="{00000000-0005-0000-0000-0000AD010000}"/>
    <cellStyle name="_Button 2 8 2" xfId="438" xr:uid="{00000000-0005-0000-0000-0000AE010000}"/>
    <cellStyle name="_Button 2 8 2 2" xfId="439" xr:uid="{00000000-0005-0000-0000-0000AF010000}"/>
    <cellStyle name="_Button 2 8 2 2 2" xfId="440" xr:uid="{00000000-0005-0000-0000-0000B0010000}"/>
    <cellStyle name="_Button 2 8 2 3" xfId="441" xr:uid="{00000000-0005-0000-0000-0000B1010000}"/>
    <cellStyle name="_Button 2 8 3" xfId="442" xr:uid="{00000000-0005-0000-0000-0000B2010000}"/>
    <cellStyle name="_Button 2 8 3 2" xfId="443" xr:uid="{00000000-0005-0000-0000-0000B3010000}"/>
    <cellStyle name="_Button 2 8 4" xfId="444" xr:uid="{00000000-0005-0000-0000-0000B4010000}"/>
    <cellStyle name="_Button 2 9" xfId="445" xr:uid="{00000000-0005-0000-0000-0000B5010000}"/>
    <cellStyle name="_Button 2 9 2" xfId="446" xr:uid="{00000000-0005-0000-0000-0000B6010000}"/>
    <cellStyle name="_Button 2 9 2 2" xfId="447" xr:uid="{00000000-0005-0000-0000-0000B7010000}"/>
    <cellStyle name="_Button 2 9 3" xfId="448" xr:uid="{00000000-0005-0000-0000-0000B8010000}"/>
    <cellStyle name="_Button 3" xfId="449" xr:uid="{00000000-0005-0000-0000-0000B9010000}"/>
    <cellStyle name="_Button 3 10" xfId="450" xr:uid="{00000000-0005-0000-0000-0000BA010000}"/>
    <cellStyle name="_Button 3 2" xfId="451" xr:uid="{00000000-0005-0000-0000-0000BB010000}"/>
    <cellStyle name="_Button 3 2 2" xfId="452" xr:uid="{00000000-0005-0000-0000-0000BC010000}"/>
    <cellStyle name="_Button 3 2 2 2" xfId="453" xr:uid="{00000000-0005-0000-0000-0000BD010000}"/>
    <cellStyle name="_Button 3 2 2 2 2" xfId="454" xr:uid="{00000000-0005-0000-0000-0000BE010000}"/>
    <cellStyle name="_Button 3 2 2 2 2 2" xfId="455" xr:uid="{00000000-0005-0000-0000-0000BF010000}"/>
    <cellStyle name="_Button 3 2 2 2 2 2 2" xfId="456" xr:uid="{00000000-0005-0000-0000-0000C0010000}"/>
    <cellStyle name="_Button 3 2 2 2 2 3" xfId="457" xr:uid="{00000000-0005-0000-0000-0000C1010000}"/>
    <cellStyle name="_Button 3 2 2 2 3" xfId="458" xr:uid="{00000000-0005-0000-0000-0000C2010000}"/>
    <cellStyle name="_Button 3 2 2 2 3 2" xfId="459" xr:uid="{00000000-0005-0000-0000-0000C3010000}"/>
    <cellStyle name="_Button 3 2 2 2 4" xfId="460" xr:uid="{00000000-0005-0000-0000-0000C4010000}"/>
    <cellStyle name="_Button 3 2 2 3" xfId="461" xr:uid="{00000000-0005-0000-0000-0000C5010000}"/>
    <cellStyle name="_Button 3 2 2 3 2" xfId="462" xr:uid="{00000000-0005-0000-0000-0000C6010000}"/>
    <cellStyle name="_Button 3 2 2 3 2 2" xfId="463" xr:uid="{00000000-0005-0000-0000-0000C7010000}"/>
    <cellStyle name="_Button 3 2 2 3 2 2 2" xfId="464" xr:uid="{00000000-0005-0000-0000-0000C8010000}"/>
    <cellStyle name="_Button 3 2 2 3 2 3" xfId="465" xr:uid="{00000000-0005-0000-0000-0000C9010000}"/>
    <cellStyle name="_Button 3 2 2 3 3" xfId="466" xr:uid="{00000000-0005-0000-0000-0000CA010000}"/>
    <cellStyle name="_Button 3 2 2 3 3 2" xfId="467" xr:uid="{00000000-0005-0000-0000-0000CB010000}"/>
    <cellStyle name="_Button 3 2 2 3 4" xfId="468" xr:uid="{00000000-0005-0000-0000-0000CC010000}"/>
    <cellStyle name="_Button 3 2 2 4" xfId="469" xr:uid="{00000000-0005-0000-0000-0000CD010000}"/>
    <cellStyle name="_Button 3 2 2 4 2" xfId="470" xr:uid="{00000000-0005-0000-0000-0000CE010000}"/>
    <cellStyle name="_Button 3 2 2 4 2 2" xfId="471" xr:uid="{00000000-0005-0000-0000-0000CF010000}"/>
    <cellStyle name="_Button 3 2 2 4 3" xfId="472" xr:uid="{00000000-0005-0000-0000-0000D0010000}"/>
    <cellStyle name="_Button 3 2 2 5" xfId="473" xr:uid="{00000000-0005-0000-0000-0000D1010000}"/>
    <cellStyle name="_Button 3 2 2 5 2" xfId="474" xr:uid="{00000000-0005-0000-0000-0000D2010000}"/>
    <cellStyle name="_Button 3 2 2 6" xfId="475" xr:uid="{00000000-0005-0000-0000-0000D3010000}"/>
    <cellStyle name="_Button 3 2 3" xfId="476" xr:uid="{00000000-0005-0000-0000-0000D4010000}"/>
    <cellStyle name="_Button 3 2 3 2" xfId="477" xr:uid="{00000000-0005-0000-0000-0000D5010000}"/>
    <cellStyle name="_Button 3 2 3 2 2" xfId="478" xr:uid="{00000000-0005-0000-0000-0000D6010000}"/>
    <cellStyle name="_Button 3 2 3 2 2 2" xfId="479" xr:uid="{00000000-0005-0000-0000-0000D7010000}"/>
    <cellStyle name="_Button 3 2 3 2 2 2 2" xfId="480" xr:uid="{00000000-0005-0000-0000-0000D8010000}"/>
    <cellStyle name="_Button 3 2 3 2 2 3" xfId="481" xr:uid="{00000000-0005-0000-0000-0000D9010000}"/>
    <cellStyle name="_Button 3 2 3 2 3" xfId="482" xr:uid="{00000000-0005-0000-0000-0000DA010000}"/>
    <cellStyle name="_Button 3 2 3 2 3 2" xfId="483" xr:uid="{00000000-0005-0000-0000-0000DB010000}"/>
    <cellStyle name="_Button 3 2 3 2 4" xfId="484" xr:uid="{00000000-0005-0000-0000-0000DC010000}"/>
    <cellStyle name="_Button 3 2 3 3" xfId="485" xr:uid="{00000000-0005-0000-0000-0000DD010000}"/>
    <cellStyle name="_Button 3 2 3 3 2" xfId="486" xr:uid="{00000000-0005-0000-0000-0000DE010000}"/>
    <cellStyle name="_Button 3 2 3 3 2 2" xfId="487" xr:uid="{00000000-0005-0000-0000-0000DF010000}"/>
    <cellStyle name="_Button 3 2 3 3 2 2 2" xfId="488" xr:uid="{00000000-0005-0000-0000-0000E0010000}"/>
    <cellStyle name="_Button 3 2 3 3 2 3" xfId="489" xr:uid="{00000000-0005-0000-0000-0000E1010000}"/>
    <cellStyle name="_Button 3 2 3 3 3" xfId="490" xr:uid="{00000000-0005-0000-0000-0000E2010000}"/>
    <cellStyle name="_Button 3 2 3 3 3 2" xfId="491" xr:uid="{00000000-0005-0000-0000-0000E3010000}"/>
    <cellStyle name="_Button 3 2 3 3 4" xfId="492" xr:uid="{00000000-0005-0000-0000-0000E4010000}"/>
    <cellStyle name="_Button 3 2 3 4" xfId="493" xr:uid="{00000000-0005-0000-0000-0000E5010000}"/>
    <cellStyle name="_Button 3 2 3 4 2" xfId="494" xr:uid="{00000000-0005-0000-0000-0000E6010000}"/>
    <cellStyle name="_Button 3 2 3 4 2 2" xfId="495" xr:uid="{00000000-0005-0000-0000-0000E7010000}"/>
    <cellStyle name="_Button 3 2 3 4 3" xfId="496" xr:uid="{00000000-0005-0000-0000-0000E8010000}"/>
    <cellStyle name="_Button 3 2 3 5" xfId="497" xr:uid="{00000000-0005-0000-0000-0000E9010000}"/>
    <cellStyle name="_Button 3 2 3 5 2" xfId="498" xr:uid="{00000000-0005-0000-0000-0000EA010000}"/>
    <cellStyle name="_Button 3 2 3 6" xfId="499" xr:uid="{00000000-0005-0000-0000-0000EB010000}"/>
    <cellStyle name="_Button 3 2 4" xfId="500" xr:uid="{00000000-0005-0000-0000-0000EC010000}"/>
    <cellStyle name="_Button 3 2 4 2" xfId="501" xr:uid="{00000000-0005-0000-0000-0000ED010000}"/>
    <cellStyle name="_Button 3 2 4 2 2" xfId="502" xr:uid="{00000000-0005-0000-0000-0000EE010000}"/>
    <cellStyle name="_Button 3 2 4 2 2 2" xfId="503" xr:uid="{00000000-0005-0000-0000-0000EF010000}"/>
    <cellStyle name="_Button 3 2 4 2 3" xfId="504" xr:uid="{00000000-0005-0000-0000-0000F0010000}"/>
    <cellStyle name="_Button 3 2 4 3" xfId="505" xr:uid="{00000000-0005-0000-0000-0000F1010000}"/>
    <cellStyle name="_Button 3 2 4 3 2" xfId="506" xr:uid="{00000000-0005-0000-0000-0000F2010000}"/>
    <cellStyle name="_Button 3 2 4 4" xfId="507" xr:uid="{00000000-0005-0000-0000-0000F3010000}"/>
    <cellStyle name="_Button 3 2 5" xfId="508" xr:uid="{00000000-0005-0000-0000-0000F4010000}"/>
    <cellStyle name="_Button 3 2 5 2" xfId="509" xr:uid="{00000000-0005-0000-0000-0000F5010000}"/>
    <cellStyle name="_Button 3 2 5 2 2" xfId="510" xr:uid="{00000000-0005-0000-0000-0000F6010000}"/>
    <cellStyle name="_Button 3 2 5 2 2 2" xfId="511" xr:uid="{00000000-0005-0000-0000-0000F7010000}"/>
    <cellStyle name="_Button 3 2 5 2 3" xfId="512" xr:uid="{00000000-0005-0000-0000-0000F8010000}"/>
    <cellStyle name="_Button 3 2 5 3" xfId="513" xr:uid="{00000000-0005-0000-0000-0000F9010000}"/>
    <cellStyle name="_Button 3 2 5 3 2" xfId="514" xr:uid="{00000000-0005-0000-0000-0000FA010000}"/>
    <cellStyle name="_Button 3 2 5 4" xfId="515" xr:uid="{00000000-0005-0000-0000-0000FB010000}"/>
    <cellStyle name="_Button 3 2 6" xfId="516" xr:uid="{00000000-0005-0000-0000-0000FC010000}"/>
    <cellStyle name="_Button 3 2 6 2" xfId="517" xr:uid="{00000000-0005-0000-0000-0000FD010000}"/>
    <cellStyle name="_Button 3 2 6 2 2" xfId="518" xr:uid="{00000000-0005-0000-0000-0000FE010000}"/>
    <cellStyle name="_Button 3 2 6 3" xfId="519" xr:uid="{00000000-0005-0000-0000-0000FF010000}"/>
    <cellStyle name="_Button 3 2 7" xfId="520" xr:uid="{00000000-0005-0000-0000-000000020000}"/>
    <cellStyle name="_Button 3 2 7 2" xfId="521" xr:uid="{00000000-0005-0000-0000-000001020000}"/>
    <cellStyle name="_Button 3 2 8" xfId="522" xr:uid="{00000000-0005-0000-0000-000002020000}"/>
    <cellStyle name="_Button 3 3" xfId="523" xr:uid="{00000000-0005-0000-0000-000003020000}"/>
    <cellStyle name="_Button 3 3 2" xfId="524" xr:uid="{00000000-0005-0000-0000-000004020000}"/>
    <cellStyle name="_Button 3 3 2 2" xfId="525" xr:uid="{00000000-0005-0000-0000-000005020000}"/>
    <cellStyle name="_Button 3 3 2 2 2" xfId="526" xr:uid="{00000000-0005-0000-0000-000006020000}"/>
    <cellStyle name="_Button 3 3 2 2 2 2" xfId="527" xr:uid="{00000000-0005-0000-0000-000007020000}"/>
    <cellStyle name="_Button 3 3 2 2 2 2 2" xfId="528" xr:uid="{00000000-0005-0000-0000-000008020000}"/>
    <cellStyle name="_Button 3 3 2 2 2 3" xfId="529" xr:uid="{00000000-0005-0000-0000-000009020000}"/>
    <cellStyle name="_Button 3 3 2 2 3" xfId="530" xr:uid="{00000000-0005-0000-0000-00000A020000}"/>
    <cellStyle name="_Button 3 3 2 2 3 2" xfId="531" xr:uid="{00000000-0005-0000-0000-00000B020000}"/>
    <cellStyle name="_Button 3 3 2 2 4" xfId="532" xr:uid="{00000000-0005-0000-0000-00000C020000}"/>
    <cellStyle name="_Button 3 3 2 3" xfId="533" xr:uid="{00000000-0005-0000-0000-00000D020000}"/>
    <cellStyle name="_Button 3 3 2 3 2" xfId="534" xr:uid="{00000000-0005-0000-0000-00000E020000}"/>
    <cellStyle name="_Button 3 3 2 3 2 2" xfId="535" xr:uid="{00000000-0005-0000-0000-00000F020000}"/>
    <cellStyle name="_Button 3 3 2 3 2 2 2" xfId="536" xr:uid="{00000000-0005-0000-0000-000010020000}"/>
    <cellStyle name="_Button 3 3 2 3 2 3" xfId="537" xr:uid="{00000000-0005-0000-0000-000011020000}"/>
    <cellStyle name="_Button 3 3 2 3 3" xfId="538" xr:uid="{00000000-0005-0000-0000-000012020000}"/>
    <cellStyle name="_Button 3 3 2 3 3 2" xfId="539" xr:uid="{00000000-0005-0000-0000-000013020000}"/>
    <cellStyle name="_Button 3 3 2 3 4" xfId="540" xr:uid="{00000000-0005-0000-0000-000014020000}"/>
    <cellStyle name="_Button 3 3 2 4" xfId="541" xr:uid="{00000000-0005-0000-0000-000015020000}"/>
    <cellStyle name="_Button 3 3 2 4 2" xfId="542" xr:uid="{00000000-0005-0000-0000-000016020000}"/>
    <cellStyle name="_Button 3 3 2 4 2 2" xfId="543" xr:uid="{00000000-0005-0000-0000-000017020000}"/>
    <cellStyle name="_Button 3 3 2 4 3" xfId="544" xr:uid="{00000000-0005-0000-0000-000018020000}"/>
    <cellStyle name="_Button 3 3 2 5" xfId="545" xr:uid="{00000000-0005-0000-0000-000019020000}"/>
    <cellStyle name="_Button 3 3 2 5 2" xfId="546" xr:uid="{00000000-0005-0000-0000-00001A020000}"/>
    <cellStyle name="_Button 3 3 2 6" xfId="547" xr:uid="{00000000-0005-0000-0000-00001B020000}"/>
    <cellStyle name="_Button 3 3 3" xfId="548" xr:uid="{00000000-0005-0000-0000-00001C020000}"/>
    <cellStyle name="_Button 3 3 3 2" xfId="549" xr:uid="{00000000-0005-0000-0000-00001D020000}"/>
    <cellStyle name="_Button 3 3 3 2 2" xfId="550" xr:uid="{00000000-0005-0000-0000-00001E020000}"/>
    <cellStyle name="_Button 3 3 3 2 2 2" xfId="551" xr:uid="{00000000-0005-0000-0000-00001F020000}"/>
    <cellStyle name="_Button 3 3 3 2 2 2 2" xfId="552" xr:uid="{00000000-0005-0000-0000-000020020000}"/>
    <cellStyle name="_Button 3 3 3 2 2 3" xfId="553" xr:uid="{00000000-0005-0000-0000-000021020000}"/>
    <cellStyle name="_Button 3 3 3 2 3" xfId="554" xr:uid="{00000000-0005-0000-0000-000022020000}"/>
    <cellStyle name="_Button 3 3 3 2 3 2" xfId="555" xr:uid="{00000000-0005-0000-0000-000023020000}"/>
    <cellStyle name="_Button 3 3 3 2 4" xfId="556" xr:uid="{00000000-0005-0000-0000-000024020000}"/>
    <cellStyle name="_Button 3 3 3 3" xfId="557" xr:uid="{00000000-0005-0000-0000-000025020000}"/>
    <cellStyle name="_Button 3 3 3 3 2" xfId="558" xr:uid="{00000000-0005-0000-0000-000026020000}"/>
    <cellStyle name="_Button 3 3 3 3 2 2" xfId="559" xr:uid="{00000000-0005-0000-0000-000027020000}"/>
    <cellStyle name="_Button 3 3 3 3 2 2 2" xfId="560" xr:uid="{00000000-0005-0000-0000-000028020000}"/>
    <cellStyle name="_Button 3 3 3 3 2 3" xfId="561" xr:uid="{00000000-0005-0000-0000-000029020000}"/>
    <cellStyle name="_Button 3 3 3 3 3" xfId="562" xr:uid="{00000000-0005-0000-0000-00002A020000}"/>
    <cellStyle name="_Button 3 3 3 3 3 2" xfId="563" xr:uid="{00000000-0005-0000-0000-00002B020000}"/>
    <cellStyle name="_Button 3 3 3 3 4" xfId="564" xr:uid="{00000000-0005-0000-0000-00002C020000}"/>
    <cellStyle name="_Button 3 3 3 4" xfId="565" xr:uid="{00000000-0005-0000-0000-00002D020000}"/>
    <cellStyle name="_Button 3 3 3 4 2" xfId="566" xr:uid="{00000000-0005-0000-0000-00002E020000}"/>
    <cellStyle name="_Button 3 3 3 4 2 2" xfId="567" xr:uid="{00000000-0005-0000-0000-00002F020000}"/>
    <cellStyle name="_Button 3 3 3 4 3" xfId="568" xr:uid="{00000000-0005-0000-0000-000030020000}"/>
    <cellStyle name="_Button 3 3 3 5" xfId="569" xr:uid="{00000000-0005-0000-0000-000031020000}"/>
    <cellStyle name="_Button 3 3 3 5 2" xfId="570" xr:uid="{00000000-0005-0000-0000-000032020000}"/>
    <cellStyle name="_Button 3 3 3 6" xfId="571" xr:uid="{00000000-0005-0000-0000-000033020000}"/>
    <cellStyle name="_Button 3 3 4" xfId="572" xr:uid="{00000000-0005-0000-0000-000034020000}"/>
    <cellStyle name="_Button 3 3 4 2" xfId="573" xr:uid="{00000000-0005-0000-0000-000035020000}"/>
    <cellStyle name="_Button 3 3 4 2 2" xfId="574" xr:uid="{00000000-0005-0000-0000-000036020000}"/>
    <cellStyle name="_Button 3 3 4 2 2 2" xfId="575" xr:uid="{00000000-0005-0000-0000-000037020000}"/>
    <cellStyle name="_Button 3 3 4 2 3" xfId="576" xr:uid="{00000000-0005-0000-0000-000038020000}"/>
    <cellStyle name="_Button 3 3 4 3" xfId="577" xr:uid="{00000000-0005-0000-0000-000039020000}"/>
    <cellStyle name="_Button 3 3 4 3 2" xfId="578" xr:uid="{00000000-0005-0000-0000-00003A020000}"/>
    <cellStyle name="_Button 3 3 4 4" xfId="579" xr:uid="{00000000-0005-0000-0000-00003B020000}"/>
    <cellStyle name="_Button 3 3 5" xfId="580" xr:uid="{00000000-0005-0000-0000-00003C020000}"/>
    <cellStyle name="_Button 3 3 5 2" xfId="581" xr:uid="{00000000-0005-0000-0000-00003D020000}"/>
    <cellStyle name="_Button 3 3 5 2 2" xfId="582" xr:uid="{00000000-0005-0000-0000-00003E020000}"/>
    <cellStyle name="_Button 3 3 5 2 2 2" xfId="583" xr:uid="{00000000-0005-0000-0000-00003F020000}"/>
    <cellStyle name="_Button 3 3 5 2 3" xfId="584" xr:uid="{00000000-0005-0000-0000-000040020000}"/>
    <cellStyle name="_Button 3 3 5 3" xfId="585" xr:uid="{00000000-0005-0000-0000-000041020000}"/>
    <cellStyle name="_Button 3 3 5 3 2" xfId="586" xr:uid="{00000000-0005-0000-0000-000042020000}"/>
    <cellStyle name="_Button 3 3 5 4" xfId="587" xr:uid="{00000000-0005-0000-0000-000043020000}"/>
    <cellStyle name="_Button 3 3 6" xfId="588" xr:uid="{00000000-0005-0000-0000-000044020000}"/>
    <cellStyle name="_Button 3 3 6 2" xfId="589" xr:uid="{00000000-0005-0000-0000-000045020000}"/>
    <cellStyle name="_Button 3 3 6 2 2" xfId="590" xr:uid="{00000000-0005-0000-0000-000046020000}"/>
    <cellStyle name="_Button 3 3 6 3" xfId="591" xr:uid="{00000000-0005-0000-0000-000047020000}"/>
    <cellStyle name="_Button 3 3 7" xfId="592" xr:uid="{00000000-0005-0000-0000-000048020000}"/>
    <cellStyle name="_Button 3 3 7 2" xfId="593" xr:uid="{00000000-0005-0000-0000-000049020000}"/>
    <cellStyle name="_Button 3 3 8" xfId="594" xr:uid="{00000000-0005-0000-0000-00004A020000}"/>
    <cellStyle name="_Button 3 4" xfId="595" xr:uid="{00000000-0005-0000-0000-00004B020000}"/>
    <cellStyle name="_Button 3 4 2" xfId="596" xr:uid="{00000000-0005-0000-0000-00004C020000}"/>
    <cellStyle name="_Button 3 4 2 2" xfId="597" xr:uid="{00000000-0005-0000-0000-00004D020000}"/>
    <cellStyle name="_Button 3 4 2 2 2" xfId="598" xr:uid="{00000000-0005-0000-0000-00004E020000}"/>
    <cellStyle name="_Button 3 4 2 2 2 2" xfId="599" xr:uid="{00000000-0005-0000-0000-00004F020000}"/>
    <cellStyle name="_Button 3 4 2 2 3" xfId="600" xr:uid="{00000000-0005-0000-0000-000050020000}"/>
    <cellStyle name="_Button 3 4 2 3" xfId="601" xr:uid="{00000000-0005-0000-0000-000051020000}"/>
    <cellStyle name="_Button 3 4 2 3 2" xfId="602" xr:uid="{00000000-0005-0000-0000-000052020000}"/>
    <cellStyle name="_Button 3 4 2 4" xfId="603" xr:uid="{00000000-0005-0000-0000-000053020000}"/>
    <cellStyle name="_Button 3 4 3" xfId="604" xr:uid="{00000000-0005-0000-0000-000054020000}"/>
    <cellStyle name="_Button 3 4 3 2" xfId="605" xr:uid="{00000000-0005-0000-0000-000055020000}"/>
    <cellStyle name="_Button 3 4 3 2 2" xfId="606" xr:uid="{00000000-0005-0000-0000-000056020000}"/>
    <cellStyle name="_Button 3 4 3 2 2 2" xfId="607" xr:uid="{00000000-0005-0000-0000-000057020000}"/>
    <cellStyle name="_Button 3 4 3 2 3" xfId="608" xr:uid="{00000000-0005-0000-0000-000058020000}"/>
    <cellStyle name="_Button 3 4 3 3" xfId="609" xr:uid="{00000000-0005-0000-0000-000059020000}"/>
    <cellStyle name="_Button 3 4 3 3 2" xfId="610" xr:uid="{00000000-0005-0000-0000-00005A020000}"/>
    <cellStyle name="_Button 3 4 3 4" xfId="611" xr:uid="{00000000-0005-0000-0000-00005B020000}"/>
    <cellStyle name="_Button 3 4 4" xfId="612" xr:uid="{00000000-0005-0000-0000-00005C020000}"/>
    <cellStyle name="_Button 3 4 4 2" xfId="613" xr:uid="{00000000-0005-0000-0000-00005D020000}"/>
    <cellStyle name="_Button 3 4 4 2 2" xfId="614" xr:uid="{00000000-0005-0000-0000-00005E020000}"/>
    <cellStyle name="_Button 3 4 4 3" xfId="615" xr:uid="{00000000-0005-0000-0000-00005F020000}"/>
    <cellStyle name="_Button 3 4 5" xfId="616" xr:uid="{00000000-0005-0000-0000-000060020000}"/>
    <cellStyle name="_Button 3 4 5 2" xfId="617" xr:uid="{00000000-0005-0000-0000-000061020000}"/>
    <cellStyle name="_Button 3 4 6" xfId="618" xr:uid="{00000000-0005-0000-0000-000062020000}"/>
    <cellStyle name="_Button 3 5" xfId="619" xr:uid="{00000000-0005-0000-0000-000063020000}"/>
    <cellStyle name="_Button 3 5 2" xfId="620" xr:uid="{00000000-0005-0000-0000-000064020000}"/>
    <cellStyle name="_Button 3 5 2 2" xfId="621" xr:uid="{00000000-0005-0000-0000-000065020000}"/>
    <cellStyle name="_Button 3 5 2 2 2" xfId="622" xr:uid="{00000000-0005-0000-0000-000066020000}"/>
    <cellStyle name="_Button 3 5 2 2 2 2" xfId="623" xr:uid="{00000000-0005-0000-0000-000067020000}"/>
    <cellStyle name="_Button 3 5 2 2 3" xfId="624" xr:uid="{00000000-0005-0000-0000-000068020000}"/>
    <cellStyle name="_Button 3 5 2 3" xfId="625" xr:uid="{00000000-0005-0000-0000-000069020000}"/>
    <cellStyle name="_Button 3 5 2 3 2" xfId="626" xr:uid="{00000000-0005-0000-0000-00006A020000}"/>
    <cellStyle name="_Button 3 5 2 4" xfId="627" xr:uid="{00000000-0005-0000-0000-00006B020000}"/>
    <cellStyle name="_Button 3 5 3" xfId="628" xr:uid="{00000000-0005-0000-0000-00006C020000}"/>
    <cellStyle name="_Button 3 5 3 2" xfId="629" xr:uid="{00000000-0005-0000-0000-00006D020000}"/>
    <cellStyle name="_Button 3 5 3 2 2" xfId="630" xr:uid="{00000000-0005-0000-0000-00006E020000}"/>
    <cellStyle name="_Button 3 5 3 2 2 2" xfId="631" xr:uid="{00000000-0005-0000-0000-00006F020000}"/>
    <cellStyle name="_Button 3 5 3 2 3" xfId="632" xr:uid="{00000000-0005-0000-0000-000070020000}"/>
    <cellStyle name="_Button 3 5 3 3" xfId="633" xr:uid="{00000000-0005-0000-0000-000071020000}"/>
    <cellStyle name="_Button 3 5 3 3 2" xfId="634" xr:uid="{00000000-0005-0000-0000-000072020000}"/>
    <cellStyle name="_Button 3 5 3 4" xfId="635" xr:uid="{00000000-0005-0000-0000-000073020000}"/>
    <cellStyle name="_Button 3 5 4" xfId="636" xr:uid="{00000000-0005-0000-0000-000074020000}"/>
    <cellStyle name="_Button 3 5 4 2" xfId="637" xr:uid="{00000000-0005-0000-0000-000075020000}"/>
    <cellStyle name="_Button 3 5 4 2 2" xfId="638" xr:uid="{00000000-0005-0000-0000-000076020000}"/>
    <cellStyle name="_Button 3 5 4 3" xfId="639" xr:uid="{00000000-0005-0000-0000-000077020000}"/>
    <cellStyle name="_Button 3 5 5" xfId="640" xr:uid="{00000000-0005-0000-0000-000078020000}"/>
    <cellStyle name="_Button 3 5 5 2" xfId="641" xr:uid="{00000000-0005-0000-0000-000079020000}"/>
    <cellStyle name="_Button 3 5 6" xfId="642" xr:uid="{00000000-0005-0000-0000-00007A020000}"/>
    <cellStyle name="_Button 3 6" xfId="643" xr:uid="{00000000-0005-0000-0000-00007B020000}"/>
    <cellStyle name="_Button 3 6 2" xfId="644" xr:uid="{00000000-0005-0000-0000-00007C020000}"/>
    <cellStyle name="_Button 3 6 2 2" xfId="645" xr:uid="{00000000-0005-0000-0000-00007D020000}"/>
    <cellStyle name="_Button 3 6 2 2 2" xfId="646" xr:uid="{00000000-0005-0000-0000-00007E020000}"/>
    <cellStyle name="_Button 3 6 2 3" xfId="647" xr:uid="{00000000-0005-0000-0000-00007F020000}"/>
    <cellStyle name="_Button 3 6 3" xfId="648" xr:uid="{00000000-0005-0000-0000-000080020000}"/>
    <cellStyle name="_Button 3 6 3 2" xfId="649" xr:uid="{00000000-0005-0000-0000-000081020000}"/>
    <cellStyle name="_Button 3 6 4" xfId="650" xr:uid="{00000000-0005-0000-0000-000082020000}"/>
    <cellStyle name="_Button 3 7" xfId="651" xr:uid="{00000000-0005-0000-0000-000083020000}"/>
    <cellStyle name="_Button 3 7 2" xfId="652" xr:uid="{00000000-0005-0000-0000-000084020000}"/>
    <cellStyle name="_Button 3 7 2 2" xfId="653" xr:uid="{00000000-0005-0000-0000-000085020000}"/>
    <cellStyle name="_Button 3 7 2 2 2" xfId="654" xr:uid="{00000000-0005-0000-0000-000086020000}"/>
    <cellStyle name="_Button 3 7 2 3" xfId="655" xr:uid="{00000000-0005-0000-0000-000087020000}"/>
    <cellStyle name="_Button 3 7 3" xfId="656" xr:uid="{00000000-0005-0000-0000-000088020000}"/>
    <cellStyle name="_Button 3 7 3 2" xfId="657" xr:uid="{00000000-0005-0000-0000-000089020000}"/>
    <cellStyle name="_Button 3 7 4" xfId="658" xr:uid="{00000000-0005-0000-0000-00008A020000}"/>
    <cellStyle name="_Button 3 8" xfId="659" xr:uid="{00000000-0005-0000-0000-00008B020000}"/>
    <cellStyle name="_Button 3 8 2" xfId="660" xr:uid="{00000000-0005-0000-0000-00008C020000}"/>
    <cellStyle name="_Button 3 8 2 2" xfId="661" xr:uid="{00000000-0005-0000-0000-00008D020000}"/>
    <cellStyle name="_Button 3 8 3" xfId="662" xr:uid="{00000000-0005-0000-0000-00008E020000}"/>
    <cellStyle name="_Button 3 9" xfId="663" xr:uid="{00000000-0005-0000-0000-00008F020000}"/>
    <cellStyle name="_Button 3 9 2" xfId="664" xr:uid="{00000000-0005-0000-0000-000090020000}"/>
    <cellStyle name="_Button 4" xfId="665" xr:uid="{00000000-0005-0000-0000-000091020000}"/>
    <cellStyle name="_Button 4 2" xfId="666" xr:uid="{00000000-0005-0000-0000-000092020000}"/>
    <cellStyle name="_Button 4 2 2" xfId="667" xr:uid="{00000000-0005-0000-0000-000093020000}"/>
    <cellStyle name="_Button 4 2 2 2" xfId="668" xr:uid="{00000000-0005-0000-0000-000094020000}"/>
    <cellStyle name="_Button 4 2 2 2 2" xfId="669" xr:uid="{00000000-0005-0000-0000-000095020000}"/>
    <cellStyle name="_Button 4 2 2 2 2 2" xfId="670" xr:uid="{00000000-0005-0000-0000-000096020000}"/>
    <cellStyle name="_Button 4 2 2 2 3" xfId="671" xr:uid="{00000000-0005-0000-0000-000097020000}"/>
    <cellStyle name="_Button 4 2 2 3" xfId="672" xr:uid="{00000000-0005-0000-0000-000098020000}"/>
    <cellStyle name="_Button 4 2 2 3 2" xfId="673" xr:uid="{00000000-0005-0000-0000-000099020000}"/>
    <cellStyle name="_Button 4 2 2 4" xfId="674" xr:uid="{00000000-0005-0000-0000-00009A020000}"/>
    <cellStyle name="_Button 4 2 3" xfId="675" xr:uid="{00000000-0005-0000-0000-00009B020000}"/>
    <cellStyle name="_Button 4 2 3 2" xfId="676" xr:uid="{00000000-0005-0000-0000-00009C020000}"/>
    <cellStyle name="_Button 4 2 3 2 2" xfId="677" xr:uid="{00000000-0005-0000-0000-00009D020000}"/>
    <cellStyle name="_Button 4 2 3 2 2 2" xfId="678" xr:uid="{00000000-0005-0000-0000-00009E020000}"/>
    <cellStyle name="_Button 4 2 3 2 3" xfId="679" xr:uid="{00000000-0005-0000-0000-00009F020000}"/>
    <cellStyle name="_Button 4 2 3 3" xfId="680" xr:uid="{00000000-0005-0000-0000-0000A0020000}"/>
    <cellStyle name="_Button 4 2 3 3 2" xfId="681" xr:uid="{00000000-0005-0000-0000-0000A1020000}"/>
    <cellStyle name="_Button 4 2 3 4" xfId="682" xr:uid="{00000000-0005-0000-0000-0000A2020000}"/>
    <cellStyle name="_Button 4 2 4" xfId="683" xr:uid="{00000000-0005-0000-0000-0000A3020000}"/>
    <cellStyle name="_Button 4 2 4 2" xfId="684" xr:uid="{00000000-0005-0000-0000-0000A4020000}"/>
    <cellStyle name="_Button 4 2 4 2 2" xfId="685" xr:uid="{00000000-0005-0000-0000-0000A5020000}"/>
    <cellStyle name="_Button 4 2 4 3" xfId="686" xr:uid="{00000000-0005-0000-0000-0000A6020000}"/>
    <cellStyle name="_Button 4 2 5" xfId="687" xr:uid="{00000000-0005-0000-0000-0000A7020000}"/>
    <cellStyle name="_Button 4 2 5 2" xfId="688" xr:uid="{00000000-0005-0000-0000-0000A8020000}"/>
    <cellStyle name="_Button 4 2 6" xfId="689" xr:uid="{00000000-0005-0000-0000-0000A9020000}"/>
    <cellStyle name="_Button 4 3" xfId="690" xr:uid="{00000000-0005-0000-0000-0000AA020000}"/>
    <cellStyle name="_Button 4 3 2" xfId="691" xr:uid="{00000000-0005-0000-0000-0000AB020000}"/>
    <cellStyle name="_Button 4 3 2 2" xfId="692" xr:uid="{00000000-0005-0000-0000-0000AC020000}"/>
    <cellStyle name="_Button 4 3 2 2 2" xfId="693" xr:uid="{00000000-0005-0000-0000-0000AD020000}"/>
    <cellStyle name="_Button 4 3 2 2 2 2" xfId="694" xr:uid="{00000000-0005-0000-0000-0000AE020000}"/>
    <cellStyle name="_Button 4 3 2 2 3" xfId="695" xr:uid="{00000000-0005-0000-0000-0000AF020000}"/>
    <cellStyle name="_Button 4 3 2 3" xfId="696" xr:uid="{00000000-0005-0000-0000-0000B0020000}"/>
    <cellStyle name="_Button 4 3 2 3 2" xfId="697" xr:uid="{00000000-0005-0000-0000-0000B1020000}"/>
    <cellStyle name="_Button 4 3 2 4" xfId="698" xr:uid="{00000000-0005-0000-0000-0000B2020000}"/>
    <cellStyle name="_Button 4 3 3" xfId="699" xr:uid="{00000000-0005-0000-0000-0000B3020000}"/>
    <cellStyle name="_Button 4 3 3 2" xfId="700" xr:uid="{00000000-0005-0000-0000-0000B4020000}"/>
    <cellStyle name="_Button 4 3 3 2 2" xfId="701" xr:uid="{00000000-0005-0000-0000-0000B5020000}"/>
    <cellStyle name="_Button 4 3 3 2 2 2" xfId="702" xr:uid="{00000000-0005-0000-0000-0000B6020000}"/>
    <cellStyle name="_Button 4 3 3 2 3" xfId="703" xr:uid="{00000000-0005-0000-0000-0000B7020000}"/>
    <cellStyle name="_Button 4 3 3 3" xfId="704" xr:uid="{00000000-0005-0000-0000-0000B8020000}"/>
    <cellStyle name="_Button 4 3 3 3 2" xfId="705" xr:uid="{00000000-0005-0000-0000-0000B9020000}"/>
    <cellStyle name="_Button 4 3 3 4" xfId="706" xr:uid="{00000000-0005-0000-0000-0000BA020000}"/>
    <cellStyle name="_Button 4 3 4" xfId="707" xr:uid="{00000000-0005-0000-0000-0000BB020000}"/>
    <cellStyle name="_Button 4 3 4 2" xfId="708" xr:uid="{00000000-0005-0000-0000-0000BC020000}"/>
    <cellStyle name="_Button 4 3 4 2 2" xfId="709" xr:uid="{00000000-0005-0000-0000-0000BD020000}"/>
    <cellStyle name="_Button 4 3 4 3" xfId="710" xr:uid="{00000000-0005-0000-0000-0000BE020000}"/>
    <cellStyle name="_Button 4 3 5" xfId="711" xr:uid="{00000000-0005-0000-0000-0000BF020000}"/>
    <cellStyle name="_Button 4 3 5 2" xfId="712" xr:uid="{00000000-0005-0000-0000-0000C0020000}"/>
    <cellStyle name="_Button 4 3 6" xfId="713" xr:uid="{00000000-0005-0000-0000-0000C1020000}"/>
    <cellStyle name="_Button 4 4" xfId="714" xr:uid="{00000000-0005-0000-0000-0000C2020000}"/>
    <cellStyle name="_Button 4 4 2" xfId="715" xr:uid="{00000000-0005-0000-0000-0000C3020000}"/>
    <cellStyle name="_Button 4 4 2 2" xfId="716" xr:uid="{00000000-0005-0000-0000-0000C4020000}"/>
    <cellStyle name="_Button 4 4 2 2 2" xfId="717" xr:uid="{00000000-0005-0000-0000-0000C5020000}"/>
    <cellStyle name="_Button 4 4 2 2 2 2" xfId="718" xr:uid="{00000000-0005-0000-0000-0000C6020000}"/>
    <cellStyle name="_Button 4 4 2 2 3" xfId="719" xr:uid="{00000000-0005-0000-0000-0000C7020000}"/>
    <cellStyle name="_Button 4 4 2 3" xfId="720" xr:uid="{00000000-0005-0000-0000-0000C8020000}"/>
    <cellStyle name="_Button 4 4 2 3 2" xfId="721" xr:uid="{00000000-0005-0000-0000-0000C9020000}"/>
    <cellStyle name="_Button 4 4 2 4" xfId="722" xr:uid="{00000000-0005-0000-0000-0000CA020000}"/>
    <cellStyle name="_Button 4 4 3" xfId="723" xr:uid="{00000000-0005-0000-0000-0000CB020000}"/>
    <cellStyle name="_Button 4 4 3 2" xfId="724" xr:uid="{00000000-0005-0000-0000-0000CC020000}"/>
    <cellStyle name="_Button 4 4 3 2 2" xfId="725" xr:uid="{00000000-0005-0000-0000-0000CD020000}"/>
    <cellStyle name="_Button 4 4 3 2 2 2" xfId="726" xr:uid="{00000000-0005-0000-0000-0000CE020000}"/>
    <cellStyle name="_Button 4 4 3 2 3" xfId="727" xr:uid="{00000000-0005-0000-0000-0000CF020000}"/>
    <cellStyle name="_Button 4 4 3 3" xfId="728" xr:uid="{00000000-0005-0000-0000-0000D0020000}"/>
    <cellStyle name="_Button 4 4 3 3 2" xfId="729" xr:uid="{00000000-0005-0000-0000-0000D1020000}"/>
    <cellStyle name="_Button 4 4 3 4" xfId="730" xr:uid="{00000000-0005-0000-0000-0000D2020000}"/>
    <cellStyle name="_Button 4 4 4" xfId="731" xr:uid="{00000000-0005-0000-0000-0000D3020000}"/>
    <cellStyle name="_Button 4 4 4 2" xfId="732" xr:uid="{00000000-0005-0000-0000-0000D4020000}"/>
    <cellStyle name="_Button 4 4 4 2 2" xfId="733" xr:uid="{00000000-0005-0000-0000-0000D5020000}"/>
    <cellStyle name="_Button 4 4 4 3" xfId="734" xr:uid="{00000000-0005-0000-0000-0000D6020000}"/>
    <cellStyle name="_Button 4 4 5" xfId="735" xr:uid="{00000000-0005-0000-0000-0000D7020000}"/>
    <cellStyle name="_Button 4 4 5 2" xfId="736" xr:uid="{00000000-0005-0000-0000-0000D8020000}"/>
    <cellStyle name="_Button 4 4 6" xfId="737" xr:uid="{00000000-0005-0000-0000-0000D9020000}"/>
    <cellStyle name="_Button 4 5" xfId="738" xr:uid="{00000000-0005-0000-0000-0000DA020000}"/>
    <cellStyle name="_Button 4 5 2" xfId="739" xr:uid="{00000000-0005-0000-0000-0000DB020000}"/>
    <cellStyle name="_Button 4 5 2 2" xfId="740" xr:uid="{00000000-0005-0000-0000-0000DC020000}"/>
    <cellStyle name="_Button 4 5 2 2 2" xfId="741" xr:uid="{00000000-0005-0000-0000-0000DD020000}"/>
    <cellStyle name="_Button 4 5 2 3" xfId="742" xr:uid="{00000000-0005-0000-0000-0000DE020000}"/>
    <cellStyle name="_Button 4 5 3" xfId="743" xr:uid="{00000000-0005-0000-0000-0000DF020000}"/>
    <cellStyle name="_Button 4 5 3 2" xfId="744" xr:uid="{00000000-0005-0000-0000-0000E0020000}"/>
    <cellStyle name="_Button 4 5 4" xfId="745" xr:uid="{00000000-0005-0000-0000-0000E1020000}"/>
    <cellStyle name="_Button 4 6" xfId="746" xr:uid="{00000000-0005-0000-0000-0000E2020000}"/>
    <cellStyle name="_Button 4 6 2" xfId="747" xr:uid="{00000000-0005-0000-0000-0000E3020000}"/>
    <cellStyle name="_Button 4 6 2 2" xfId="748" xr:uid="{00000000-0005-0000-0000-0000E4020000}"/>
    <cellStyle name="_Button 4 6 2 2 2" xfId="749" xr:uid="{00000000-0005-0000-0000-0000E5020000}"/>
    <cellStyle name="_Button 4 6 2 3" xfId="750" xr:uid="{00000000-0005-0000-0000-0000E6020000}"/>
    <cellStyle name="_Button 4 6 3" xfId="751" xr:uid="{00000000-0005-0000-0000-0000E7020000}"/>
    <cellStyle name="_Button 4 6 3 2" xfId="752" xr:uid="{00000000-0005-0000-0000-0000E8020000}"/>
    <cellStyle name="_Button 4 6 4" xfId="753" xr:uid="{00000000-0005-0000-0000-0000E9020000}"/>
    <cellStyle name="_Button 4 7" xfId="754" xr:uid="{00000000-0005-0000-0000-0000EA020000}"/>
    <cellStyle name="_Button 4 7 2" xfId="755" xr:uid="{00000000-0005-0000-0000-0000EB020000}"/>
    <cellStyle name="_Button 4 7 2 2" xfId="756" xr:uid="{00000000-0005-0000-0000-0000EC020000}"/>
    <cellStyle name="_Button 4 7 3" xfId="757" xr:uid="{00000000-0005-0000-0000-0000ED020000}"/>
    <cellStyle name="_Button 4 8" xfId="758" xr:uid="{00000000-0005-0000-0000-0000EE020000}"/>
    <cellStyle name="_Button 4 8 2" xfId="759" xr:uid="{00000000-0005-0000-0000-0000EF020000}"/>
    <cellStyle name="_Button 4 9" xfId="760" xr:uid="{00000000-0005-0000-0000-0000F0020000}"/>
    <cellStyle name="_Button 5" xfId="761" xr:uid="{00000000-0005-0000-0000-0000F1020000}"/>
    <cellStyle name="_Button 5 2" xfId="762" xr:uid="{00000000-0005-0000-0000-0000F2020000}"/>
    <cellStyle name="_Button 5 2 2" xfId="763" xr:uid="{00000000-0005-0000-0000-0000F3020000}"/>
    <cellStyle name="_Button 5 2 2 2" xfId="764" xr:uid="{00000000-0005-0000-0000-0000F4020000}"/>
    <cellStyle name="_Button 5 2 2 2 2" xfId="765" xr:uid="{00000000-0005-0000-0000-0000F5020000}"/>
    <cellStyle name="_Button 5 2 2 2 2 2" xfId="766" xr:uid="{00000000-0005-0000-0000-0000F6020000}"/>
    <cellStyle name="_Button 5 2 2 2 3" xfId="767" xr:uid="{00000000-0005-0000-0000-0000F7020000}"/>
    <cellStyle name="_Button 5 2 2 3" xfId="768" xr:uid="{00000000-0005-0000-0000-0000F8020000}"/>
    <cellStyle name="_Button 5 2 2 3 2" xfId="769" xr:uid="{00000000-0005-0000-0000-0000F9020000}"/>
    <cellStyle name="_Button 5 2 2 4" xfId="770" xr:uid="{00000000-0005-0000-0000-0000FA020000}"/>
    <cellStyle name="_Button 5 2 3" xfId="771" xr:uid="{00000000-0005-0000-0000-0000FB020000}"/>
    <cellStyle name="_Button 5 2 3 2" xfId="772" xr:uid="{00000000-0005-0000-0000-0000FC020000}"/>
    <cellStyle name="_Button 5 2 3 2 2" xfId="773" xr:uid="{00000000-0005-0000-0000-0000FD020000}"/>
    <cellStyle name="_Button 5 2 3 2 2 2" xfId="774" xr:uid="{00000000-0005-0000-0000-0000FE020000}"/>
    <cellStyle name="_Button 5 2 3 2 3" xfId="775" xr:uid="{00000000-0005-0000-0000-0000FF020000}"/>
    <cellStyle name="_Button 5 2 3 3" xfId="776" xr:uid="{00000000-0005-0000-0000-000000030000}"/>
    <cellStyle name="_Button 5 2 3 3 2" xfId="777" xr:uid="{00000000-0005-0000-0000-000001030000}"/>
    <cellStyle name="_Button 5 2 3 4" xfId="778" xr:uid="{00000000-0005-0000-0000-000002030000}"/>
    <cellStyle name="_Button 5 2 4" xfId="779" xr:uid="{00000000-0005-0000-0000-000003030000}"/>
    <cellStyle name="_Button 5 2 4 2" xfId="780" xr:uid="{00000000-0005-0000-0000-000004030000}"/>
    <cellStyle name="_Button 5 2 4 2 2" xfId="781" xr:uid="{00000000-0005-0000-0000-000005030000}"/>
    <cellStyle name="_Button 5 2 4 3" xfId="782" xr:uid="{00000000-0005-0000-0000-000006030000}"/>
    <cellStyle name="_Button 5 2 5" xfId="783" xr:uid="{00000000-0005-0000-0000-000007030000}"/>
    <cellStyle name="_Button 5 2 5 2" xfId="784" xr:uid="{00000000-0005-0000-0000-000008030000}"/>
    <cellStyle name="_Button 5 2 6" xfId="785" xr:uid="{00000000-0005-0000-0000-000009030000}"/>
    <cellStyle name="_Button 5 3" xfId="786" xr:uid="{00000000-0005-0000-0000-00000A030000}"/>
    <cellStyle name="_Button 5 3 2" xfId="787" xr:uid="{00000000-0005-0000-0000-00000B030000}"/>
    <cellStyle name="_Button 5 3 2 2" xfId="788" xr:uid="{00000000-0005-0000-0000-00000C030000}"/>
    <cellStyle name="_Button 5 3 2 2 2" xfId="789" xr:uid="{00000000-0005-0000-0000-00000D030000}"/>
    <cellStyle name="_Button 5 3 2 2 2 2" xfId="790" xr:uid="{00000000-0005-0000-0000-00000E030000}"/>
    <cellStyle name="_Button 5 3 2 2 3" xfId="791" xr:uid="{00000000-0005-0000-0000-00000F030000}"/>
    <cellStyle name="_Button 5 3 2 3" xfId="792" xr:uid="{00000000-0005-0000-0000-000010030000}"/>
    <cellStyle name="_Button 5 3 2 3 2" xfId="793" xr:uid="{00000000-0005-0000-0000-000011030000}"/>
    <cellStyle name="_Button 5 3 2 4" xfId="794" xr:uid="{00000000-0005-0000-0000-000012030000}"/>
    <cellStyle name="_Button 5 3 3" xfId="795" xr:uid="{00000000-0005-0000-0000-000013030000}"/>
    <cellStyle name="_Button 5 3 3 2" xfId="796" xr:uid="{00000000-0005-0000-0000-000014030000}"/>
    <cellStyle name="_Button 5 3 3 2 2" xfId="797" xr:uid="{00000000-0005-0000-0000-000015030000}"/>
    <cellStyle name="_Button 5 3 3 2 2 2" xfId="798" xr:uid="{00000000-0005-0000-0000-000016030000}"/>
    <cellStyle name="_Button 5 3 3 2 3" xfId="799" xr:uid="{00000000-0005-0000-0000-000017030000}"/>
    <cellStyle name="_Button 5 3 3 3" xfId="800" xr:uid="{00000000-0005-0000-0000-000018030000}"/>
    <cellStyle name="_Button 5 3 3 3 2" xfId="801" xr:uid="{00000000-0005-0000-0000-000019030000}"/>
    <cellStyle name="_Button 5 3 3 4" xfId="802" xr:uid="{00000000-0005-0000-0000-00001A030000}"/>
    <cellStyle name="_Button 5 3 4" xfId="803" xr:uid="{00000000-0005-0000-0000-00001B030000}"/>
    <cellStyle name="_Button 5 3 4 2" xfId="804" xr:uid="{00000000-0005-0000-0000-00001C030000}"/>
    <cellStyle name="_Button 5 3 4 2 2" xfId="805" xr:uid="{00000000-0005-0000-0000-00001D030000}"/>
    <cellStyle name="_Button 5 3 4 3" xfId="806" xr:uid="{00000000-0005-0000-0000-00001E030000}"/>
    <cellStyle name="_Button 5 3 5" xfId="807" xr:uid="{00000000-0005-0000-0000-00001F030000}"/>
    <cellStyle name="_Button 5 3 5 2" xfId="808" xr:uid="{00000000-0005-0000-0000-000020030000}"/>
    <cellStyle name="_Button 5 3 6" xfId="809" xr:uid="{00000000-0005-0000-0000-000021030000}"/>
    <cellStyle name="_Button 5 4" xfId="810" xr:uid="{00000000-0005-0000-0000-000022030000}"/>
    <cellStyle name="_Button 5 4 2" xfId="811" xr:uid="{00000000-0005-0000-0000-000023030000}"/>
    <cellStyle name="_Button 5 4 2 2" xfId="812" xr:uid="{00000000-0005-0000-0000-000024030000}"/>
    <cellStyle name="_Button 5 4 2 2 2" xfId="813" xr:uid="{00000000-0005-0000-0000-000025030000}"/>
    <cellStyle name="_Button 5 4 2 3" xfId="814" xr:uid="{00000000-0005-0000-0000-000026030000}"/>
    <cellStyle name="_Button 5 4 3" xfId="815" xr:uid="{00000000-0005-0000-0000-000027030000}"/>
    <cellStyle name="_Button 5 4 3 2" xfId="816" xr:uid="{00000000-0005-0000-0000-000028030000}"/>
    <cellStyle name="_Button 5 4 4" xfId="817" xr:uid="{00000000-0005-0000-0000-000029030000}"/>
    <cellStyle name="_Button 5 5" xfId="818" xr:uid="{00000000-0005-0000-0000-00002A030000}"/>
    <cellStyle name="_Button 5 5 2" xfId="819" xr:uid="{00000000-0005-0000-0000-00002B030000}"/>
    <cellStyle name="_Button 5 5 2 2" xfId="820" xr:uid="{00000000-0005-0000-0000-00002C030000}"/>
    <cellStyle name="_Button 5 5 2 2 2" xfId="821" xr:uid="{00000000-0005-0000-0000-00002D030000}"/>
    <cellStyle name="_Button 5 5 2 3" xfId="822" xr:uid="{00000000-0005-0000-0000-00002E030000}"/>
    <cellStyle name="_Button 5 5 3" xfId="823" xr:uid="{00000000-0005-0000-0000-00002F030000}"/>
    <cellStyle name="_Button 5 5 3 2" xfId="824" xr:uid="{00000000-0005-0000-0000-000030030000}"/>
    <cellStyle name="_Button 5 5 4" xfId="825" xr:uid="{00000000-0005-0000-0000-000031030000}"/>
    <cellStyle name="_Button 5 6" xfId="826" xr:uid="{00000000-0005-0000-0000-000032030000}"/>
    <cellStyle name="_Button 5 6 2" xfId="827" xr:uid="{00000000-0005-0000-0000-000033030000}"/>
    <cellStyle name="_Button 5 6 2 2" xfId="828" xr:uid="{00000000-0005-0000-0000-000034030000}"/>
    <cellStyle name="_Button 5 6 3" xfId="829" xr:uid="{00000000-0005-0000-0000-000035030000}"/>
    <cellStyle name="_Button 5 7" xfId="830" xr:uid="{00000000-0005-0000-0000-000036030000}"/>
    <cellStyle name="_Button 5 7 2" xfId="831" xr:uid="{00000000-0005-0000-0000-000037030000}"/>
    <cellStyle name="_Button 5 8" xfId="832" xr:uid="{00000000-0005-0000-0000-000038030000}"/>
    <cellStyle name="_Button 6" xfId="833" xr:uid="{00000000-0005-0000-0000-000039030000}"/>
    <cellStyle name="_Button 6 2" xfId="834" xr:uid="{00000000-0005-0000-0000-00003A030000}"/>
    <cellStyle name="_Button 6 2 2" xfId="835" xr:uid="{00000000-0005-0000-0000-00003B030000}"/>
    <cellStyle name="_Button 6 2 2 2" xfId="836" xr:uid="{00000000-0005-0000-0000-00003C030000}"/>
    <cellStyle name="_Button 6 2 2 2 2" xfId="837" xr:uid="{00000000-0005-0000-0000-00003D030000}"/>
    <cellStyle name="_Button 6 2 2 3" xfId="838" xr:uid="{00000000-0005-0000-0000-00003E030000}"/>
    <cellStyle name="_Button 6 2 3" xfId="839" xr:uid="{00000000-0005-0000-0000-00003F030000}"/>
    <cellStyle name="_Button 6 2 3 2" xfId="840" xr:uid="{00000000-0005-0000-0000-000040030000}"/>
    <cellStyle name="_Button 6 2 4" xfId="841" xr:uid="{00000000-0005-0000-0000-000041030000}"/>
    <cellStyle name="_Button 6 3" xfId="842" xr:uid="{00000000-0005-0000-0000-000042030000}"/>
    <cellStyle name="_Button 6 3 2" xfId="843" xr:uid="{00000000-0005-0000-0000-000043030000}"/>
    <cellStyle name="_Button 6 3 2 2" xfId="844" xr:uid="{00000000-0005-0000-0000-000044030000}"/>
    <cellStyle name="_Button 6 3 2 2 2" xfId="845" xr:uid="{00000000-0005-0000-0000-000045030000}"/>
    <cellStyle name="_Button 6 3 2 3" xfId="846" xr:uid="{00000000-0005-0000-0000-000046030000}"/>
    <cellStyle name="_Button 6 3 3" xfId="847" xr:uid="{00000000-0005-0000-0000-000047030000}"/>
    <cellStyle name="_Button 6 3 3 2" xfId="848" xr:uid="{00000000-0005-0000-0000-000048030000}"/>
    <cellStyle name="_Button 6 3 4" xfId="849" xr:uid="{00000000-0005-0000-0000-000049030000}"/>
    <cellStyle name="_Button 6 4" xfId="850" xr:uid="{00000000-0005-0000-0000-00004A030000}"/>
    <cellStyle name="_Button 6 4 2" xfId="851" xr:uid="{00000000-0005-0000-0000-00004B030000}"/>
    <cellStyle name="_Button 6 4 2 2" xfId="852" xr:uid="{00000000-0005-0000-0000-00004C030000}"/>
    <cellStyle name="_Button 6 4 3" xfId="853" xr:uid="{00000000-0005-0000-0000-00004D030000}"/>
    <cellStyle name="_Button 6 5" xfId="854" xr:uid="{00000000-0005-0000-0000-00004E030000}"/>
    <cellStyle name="_Button 6 5 2" xfId="855" xr:uid="{00000000-0005-0000-0000-00004F030000}"/>
    <cellStyle name="_Button 6 6" xfId="856" xr:uid="{00000000-0005-0000-0000-000050030000}"/>
    <cellStyle name="_Button 7" xfId="857" xr:uid="{00000000-0005-0000-0000-000051030000}"/>
    <cellStyle name="_Button 7 2" xfId="858" xr:uid="{00000000-0005-0000-0000-000052030000}"/>
    <cellStyle name="_Button 7 2 2" xfId="859" xr:uid="{00000000-0005-0000-0000-000053030000}"/>
    <cellStyle name="_Button 7 2 2 2" xfId="860" xr:uid="{00000000-0005-0000-0000-000054030000}"/>
    <cellStyle name="_Button 7 2 2 2 2" xfId="861" xr:uid="{00000000-0005-0000-0000-000055030000}"/>
    <cellStyle name="_Button 7 2 2 3" xfId="862" xr:uid="{00000000-0005-0000-0000-000056030000}"/>
    <cellStyle name="_Button 7 2 3" xfId="863" xr:uid="{00000000-0005-0000-0000-000057030000}"/>
    <cellStyle name="_Button 7 2 3 2" xfId="864" xr:uid="{00000000-0005-0000-0000-000058030000}"/>
    <cellStyle name="_Button 7 2 4" xfId="865" xr:uid="{00000000-0005-0000-0000-000059030000}"/>
    <cellStyle name="_Button 7 3" xfId="866" xr:uid="{00000000-0005-0000-0000-00005A030000}"/>
    <cellStyle name="_Button 7 3 2" xfId="867" xr:uid="{00000000-0005-0000-0000-00005B030000}"/>
    <cellStyle name="_Button 7 3 2 2" xfId="868" xr:uid="{00000000-0005-0000-0000-00005C030000}"/>
    <cellStyle name="_Button 7 3 2 2 2" xfId="869" xr:uid="{00000000-0005-0000-0000-00005D030000}"/>
    <cellStyle name="_Button 7 3 2 3" xfId="870" xr:uid="{00000000-0005-0000-0000-00005E030000}"/>
    <cellStyle name="_Button 7 3 3" xfId="871" xr:uid="{00000000-0005-0000-0000-00005F030000}"/>
    <cellStyle name="_Button 7 3 3 2" xfId="872" xr:uid="{00000000-0005-0000-0000-000060030000}"/>
    <cellStyle name="_Button 7 3 4" xfId="873" xr:uid="{00000000-0005-0000-0000-000061030000}"/>
    <cellStyle name="_Button 7 4" xfId="874" xr:uid="{00000000-0005-0000-0000-000062030000}"/>
    <cellStyle name="_Button 7 4 2" xfId="875" xr:uid="{00000000-0005-0000-0000-000063030000}"/>
    <cellStyle name="_Button 7 4 2 2" xfId="876" xr:uid="{00000000-0005-0000-0000-000064030000}"/>
    <cellStyle name="_Button 7 4 3" xfId="877" xr:uid="{00000000-0005-0000-0000-000065030000}"/>
    <cellStyle name="_Button 7 5" xfId="878" xr:uid="{00000000-0005-0000-0000-000066030000}"/>
    <cellStyle name="_Button 7 5 2" xfId="879" xr:uid="{00000000-0005-0000-0000-000067030000}"/>
    <cellStyle name="_Button 7 6" xfId="880" xr:uid="{00000000-0005-0000-0000-000068030000}"/>
    <cellStyle name="_Button 8" xfId="881" xr:uid="{00000000-0005-0000-0000-000069030000}"/>
    <cellStyle name="_Button 8 2" xfId="882" xr:uid="{00000000-0005-0000-0000-00006A030000}"/>
    <cellStyle name="_Button 8 2 2" xfId="883" xr:uid="{00000000-0005-0000-0000-00006B030000}"/>
    <cellStyle name="_Button 8 2 2 2" xfId="884" xr:uid="{00000000-0005-0000-0000-00006C030000}"/>
    <cellStyle name="_Button 8 2 3" xfId="885" xr:uid="{00000000-0005-0000-0000-00006D030000}"/>
    <cellStyle name="_Button 8 3" xfId="886" xr:uid="{00000000-0005-0000-0000-00006E030000}"/>
    <cellStyle name="_Button 8 3 2" xfId="887" xr:uid="{00000000-0005-0000-0000-00006F030000}"/>
    <cellStyle name="_Button 8 4" xfId="888" xr:uid="{00000000-0005-0000-0000-000070030000}"/>
    <cellStyle name="_Button 9" xfId="889" xr:uid="{00000000-0005-0000-0000-000071030000}"/>
    <cellStyle name="_Button 9 2" xfId="890" xr:uid="{00000000-0005-0000-0000-000072030000}"/>
    <cellStyle name="_Button 9 2 2" xfId="891" xr:uid="{00000000-0005-0000-0000-000073030000}"/>
    <cellStyle name="_Button 9 3" xfId="892" xr:uid="{00000000-0005-0000-0000-000074030000}"/>
    <cellStyle name="_Button_DATEV-Buchungsliste (Alle)" xfId="893" xr:uid="{00000000-0005-0000-0000-000075030000}"/>
    <cellStyle name="_Button_DATEV-Buchungsliste (Alle) 2" xfId="894" xr:uid="{00000000-0005-0000-0000-000076030000}"/>
    <cellStyle name="_Button_DATEV-Buchungsliste (Alle) 2 2" xfId="895" xr:uid="{00000000-0005-0000-0000-000077030000}"/>
    <cellStyle name="_Button_DATEV-Buchungsliste (Alle) 3" xfId="896" xr:uid="{00000000-0005-0000-0000-000078030000}"/>
    <cellStyle name="_ColAggs_" xfId="897" xr:uid="{00000000-0005-0000-0000-000079030000}"/>
    <cellStyle name="_ColAggs_ 10" xfId="898" xr:uid="{00000000-0005-0000-0000-00007A030000}"/>
    <cellStyle name="_ColAggs_ 10 2" xfId="899" xr:uid="{00000000-0005-0000-0000-00007B030000}"/>
    <cellStyle name="_ColAggs_ 11" xfId="900" xr:uid="{00000000-0005-0000-0000-00007C030000}"/>
    <cellStyle name="_ColAggs_ 2" xfId="901" xr:uid="{00000000-0005-0000-0000-00007D030000}"/>
    <cellStyle name="_ColAggs_ 2 10" xfId="902" xr:uid="{00000000-0005-0000-0000-00007E030000}"/>
    <cellStyle name="_ColAggs_ 2 2" xfId="903" xr:uid="{00000000-0005-0000-0000-00007F030000}"/>
    <cellStyle name="_ColAggs_ 2 2 2" xfId="904" xr:uid="{00000000-0005-0000-0000-000080030000}"/>
    <cellStyle name="_ColAggs_ 2 2 2 2" xfId="905" xr:uid="{00000000-0005-0000-0000-000081030000}"/>
    <cellStyle name="_ColAggs_ 2 2 2 2 2" xfId="906" xr:uid="{00000000-0005-0000-0000-000082030000}"/>
    <cellStyle name="_ColAggs_ 2 2 2 2 2 2" xfId="907" xr:uid="{00000000-0005-0000-0000-000083030000}"/>
    <cellStyle name="_ColAggs_ 2 2 2 2 3" xfId="908" xr:uid="{00000000-0005-0000-0000-000084030000}"/>
    <cellStyle name="_ColAggs_ 2 2 2 3" xfId="909" xr:uid="{00000000-0005-0000-0000-000085030000}"/>
    <cellStyle name="_ColAggs_ 2 2 2 3 2" xfId="910" xr:uid="{00000000-0005-0000-0000-000086030000}"/>
    <cellStyle name="_ColAggs_ 2 2 2 4" xfId="911" xr:uid="{00000000-0005-0000-0000-000087030000}"/>
    <cellStyle name="_ColAggs_ 2 2 3" xfId="912" xr:uid="{00000000-0005-0000-0000-000088030000}"/>
    <cellStyle name="_ColAggs_ 2 2 3 2" xfId="913" xr:uid="{00000000-0005-0000-0000-000089030000}"/>
    <cellStyle name="_ColAggs_ 2 2 3 2 2" xfId="914" xr:uid="{00000000-0005-0000-0000-00008A030000}"/>
    <cellStyle name="_ColAggs_ 2 2 3 2 2 2" xfId="915" xr:uid="{00000000-0005-0000-0000-00008B030000}"/>
    <cellStyle name="_ColAggs_ 2 2 3 2 3" xfId="916" xr:uid="{00000000-0005-0000-0000-00008C030000}"/>
    <cellStyle name="_ColAggs_ 2 2 3 3" xfId="917" xr:uid="{00000000-0005-0000-0000-00008D030000}"/>
    <cellStyle name="_ColAggs_ 2 2 3 3 2" xfId="918" xr:uid="{00000000-0005-0000-0000-00008E030000}"/>
    <cellStyle name="_ColAggs_ 2 2 3 4" xfId="919" xr:uid="{00000000-0005-0000-0000-00008F030000}"/>
    <cellStyle name="_ColAggs_ 2 2 4" xfId="920" xr:uid="{00000000-0005-0000-0000-000090030000}"/>
    <cellStyle name="_ColAggs_ 2 2 4 2" xfId="921" xr:uid="{00000000-0005-0000-0000-000091030000}"/>
    <cellStyle name="_ColAggs_ 2 2 4 2 2" xfId="922" xr:uid="{00000000-0005-0000-0000-000092030000}"/>
    <cellStyle name="_ColAggs_ 2 2 4 3" xfId="923" xr:uid="{00000000-0005-0000-0000-000093030000}"/>
    <cellStyle name="_ColAggs_ 2 2 5" xfId="924" xr:uid="{00000000-0005-0000-0000-000094030000}"/>
    <cellStyle name="_ColAggs_ 2 2 5 2" xfId="925" xr:uid="{00000000-0005-0000-0000-000095030000}"/>
    <cellStyle name="_ColAggs_ 2 2 5 2 2" xfId="926" xr:uid="{00000000-0005-0000-0000-000096030000}"/>
    <cellStyle name="_ColAggs_ 2 2 5 3" xfId="927" xr:uid="{00000000-0005-0000-0000-000097030000}"/>
    <cellStyle name="_ColAggs_ 2 2 6" xfId="928" xr:uid="{00000000-0005-0000-0000-000098030000}"/>
    <cellStyle name="_ColAggs_ 2 2 6 2" xfId="929" xr:uid="{00000000-0005-0000-0000-000099030000}"/>
    <cellStyle name="_ColAggs_ 2 2 7" xfId="930" xr:uid="{00000000-0005-0000-0000-00009A030000}"/>
    <cellStyle name="_ColAggs_ 2 3" xfId="931" xr:uid="{00000000-0005-0000-0000-00009B030000}"/>
    <cellStyle name="_ColAggs_ 2 3 2" xfId="932" xr:uid="{00000000-0005-0000-0000-00009C030000}"/>
    <cellStyle name="_ColAggs_ 2 3 2 2" xfId="933" xr:uid="{00000000-0005-0000-0000-00009D030000}"/>
    <cellStyle name="_ColAggs_ 2 3 2 2 2" xfId="934" xr:uid="{00000000-0005-0000-0000-00009E030000}"/>
    <cellStyle name="_ColAggs_ 2 3 2 2 2 2" xfId="935" xr:uid="{00000000-0005-0000-0000-00009F030000}"/>
    <cellStyle name="_ColAggs_ 2 3 2 2 3" xfId="936" xr:uid="{00000000-0005-0000-0000-0000A0030000}"/>
    <cellStyle name="_ColAggs_ 2 3 2 3" xfId="937" xr:uid="{00000000-0005-0000-0000-0000A1030000}"/>
    <cellStyle name="_ColAggs_ 2 3 2 3 2" xfId="938" xr:uid="{00000000-0005-0000-0000-0000A2030000}"/>
    <cellStyle name="_ColAggs_ 2 3 2 4" xfId="939" xr:uid="{00000000-0005-0000-0000-0000A3030000}"/>
    <cellStyle name="_ColAggs_ 2 3 3" xfId="940" xr:uid="{00000000-0005-0000-0000-0000A4030000}"/>
    <cellStyle name="_ColAggs_ 2 3 3 2" xfId="941" xr:uid="{00000000-0005-0000-0000-0000A5030000}"/>
    <cellStyle name="_ColAggs_ 2 3 3 2 2" xfId="942" xr:uid="{00000000-0005-0000-0000-0000A6030000}"/>
    <cellStyle name="_ColAggs_ 2 3 3 3" xfId="943" xr:uid="{00000000-0005-0000-0000-0000A7030000}"/>
    <cellStyle name="_ColAggs_ 2 3 4" xfId="944" xr:uid="{00000000-0005-0000-0000-0000A8030000}"/>
    <cellStyle name="_ColAggs_ 2 3 4 2" xfId="945" xr:uid="{00000000-0005-0000-0000-0000A9030000}"/>
    <cellStyle name="_ColAggs_ 2 3 4 2 2" xfId="946" xr:uid="{00000000-0005-0000-0000-0000AA030000}"/>
    <cellStyle name="_ColAggs_ 2 3 4 3" xfId="947" xr:uid="{00000000-0005-0000-0000-0000AB030000}"/>
    <cellStyle name="_ColAggs_ 2 3 5" xfId="948" xr:uid="{00000000-0005-0000-0000-0000AC030000}"/>
    <cellStyle name="_ColAggs_ 2 3 5 2" xfId="949" xr:uid="{00000000-0005-0000-0000-0000AD030000}"/>
    <cellStyle name="_ColAggs_ 2 3 6" xfId="950" xr:uid="{00000000-0005-0000-0000-0000AE030000}"/>
    <cellStyle name="_ColAggs_ 2 4" xfId="951" xr:uid="{00000000-0005-0000-0000-0000AF030000}"/>
    <cellStyle name="_ColAggs_ 2 4 2" xfId="952" xr:uid="{00000000-0005-0000-0000-0000B0030000}"/>
    <cellStyle name="_ColAggs_ 2 4 2 2" xfId="953" xr:uid="{00000000-0005-0000-0000-0000B1030000}"/>
    <cellStyle name="_ColAggs_ 2 4 2 2 2" xfId="954" xr:uid="{00000000-0005-0000-0000-0000B2030000}"/>
    <cellStyle name="_ColAggs_ 2 4 2 3" xfId="955" xr:uid="{00000000-0005-0000-0000-0000B3030000}"/>
    <cellStyle name="_ColAggs_ 2 4 3" xfId="956" xr:uid="{00000000-0005-0000-0000-0000B4030000}"/>
    <cellStyle name="_ColAggs_ 2 4 3 2" xfId="957" xr:uid="{00000000-0005-0000-0000-0000B5030000}"/>
    <cellStyle name="_ColAggs_ 2 4 4" xfId="958" xr:uid="{00000000-0005-0000-0000-0000B6030000}"/>
    <cellStyle name="_ColAggs_ 2 5" xfId="959" xr:uid="{00000000-0005-0000-0000-0000B7030000}"/>
    <cellStyle name="_ColAggs_ 2 5 2" xfId="960" xr:uid="{00000000-0005-0000-0000-0000B8030000}"/>
    <cellStyle name="_ColAggs_ 2 5 2 2" xfId="961" xr:uid="{00000000-0005-0000-0000-0000B9030000}"/>
    <cellStyle name="_ColAggs_ 2 5 2 2 2" xfId="962" xr:uid="{00000000-0005-0000-0000-0000BA030000}"/>
    <cellStyle name="_ColAggs_ 2 5 2 3" xfId="963" xr:uid="{00000000-0005-0000-0000-0000BB030000}"/>
    <cellStyle name="_ColAggs_ 2 5 3" xfId="964" xr:uid="{00000000-0005-0000-0000-0000BC030000}"/>
    <cellStyle name="_ColAggs_ 2 5 3 2" xfId="965" xr:uid="{00000000-0005-0000-0000-0000BD030000}"/>
    <cellStyle name="_ColAggs_ 2 5 4" xfId="966" xr:uid="{00000000-0005-0000-0000-0000BE030000}"/>
    <cellStyle name="_ColAggs_ 2 6" xfId="967" xr:uid="{00000000-0005-0000-0000-0000BF030000}"/>
    <cellStyle name="_ColAggs_ 2 6 2" xfId="968" xr:uid="{00000000-0005-0000-0000-0000C0030000}"/>
    <cellStyle name="_ColAggs_ 2 6 2 2" xfId="969" xr:uid="{00000000-0005-0000-0000-0000C1030000}"/>
    <cellStyle name="_ColAggs_ 2 6 2 2 2" xfId="970" xr:uid="{00000000-0005-0000-0000-0000C2030000}"/>
    <cellStyle name="_ColAggs_ 2 6 2 3" xfId="971" xr:uid="{00000000-0005-0000-0000-0000C3030000}"/>
    <cellStyle name="_ColAggs_ 2 6 3" xfId="972" xr:uid="{00000000-0005-0000-0000-0000C4030000}"/>
    <cellStyle name="_ColAggs_ 2 6 3 2" xfId="973" xr:uid="{00000000-0005-0000-0000-0000C5030000}"/>
    <cellStyle name="_ColAggs_ 2 6 4" xfId="974" xr:uid="{00000000-0005-0000-0000-0000C6030000}"/>
    <cellStyle name="_ColAggs_ 2 7" xfId="975" xr:uid="{00000000-0005-0000-0000-0000C7030000}"/>
    <cellStyle name="_ColAggs_ 2 7 2" xfId="976" xr:uid="{00000000-0005-0000-0000-0000C8030000}"/>
    <cellStyle name="_ColAggs_ 2 7 2 2" xfId="977" xr:uid="{00000000-0005-0000-0000-0000C9030000}"/>
    <cellStyle name="_ColAggs_ 2 7 3" xfId="978" xr:uid="{00000000-0005-0000-0000-0000CA030000}"/>
    <cellStyle name="_ColAggs_ 2 8" xfId="979" xr:uid="{00000000-0005-0000-0000-0000CB030000}"/>
    <cellStyle name="_ColAggs_ 2 8 2" xfId="980" xr:uid="{00000000-0005-0000-0000-0000CC030000}"/>
    <cellStyle name="_ColAggs_ 2 8 2 2" xfId="981" xr:uid="{00000000-0005-0000-0000-0000CD030000}"/>
    <cellStyle name="_ColAggs_ 2 8 3" xfId="982" xr:uid="{00000000-0005-0000-0000-0000CE030000}"/>
    <cellStyle name="_ColAggs_ 2 9" xfId="983" xr:uid="{00000000-0005-0000-0000-0000CF030000}"/>
    <cellStyle name="_ColAggs_ 2 9 2" xfId="984" xr:uid="{00000000-0005-0000-0000-0000D0030000}"/>
    <cellStyle name="_ColAggs_ 3" xfId="985" xr:uid="{00000000-0005-0000-0000-0000D1030000}"/>
    <cellStyle name="_ColAggs_ 3 2" xfId="986" xr:uid="{00000000-0005-0000-0000-0000D2030000}"/>
    <cellStyle name="_ColAggs_ 3 2 2" xfId="987" xr:uid="{00000000-0005-0000-0000-0000D3030000}"/>
    <cellStyle name="_ColAggs_ 3 2 2 2" xfId="988" xr:uid="{00000000-0005-0000-0000-0000D4030000}"/>
    <cellStyle name="_ColAggs_ 3 2 2 2 2" xfId="989" xr:uid="{00000000-0005-0000-0000-0000D5030000}"/>
    <cellStyle name="_ColAggs_ 3 2 2 2 2 2" xfId="990" xr:uid="{00000000-0005-0000-0000-0000D6030000}"/>
    <cellStyle name="_ColAggs_ 3 2 2 2 3" xfId="991" xr:uid="{00000000-0005-0000-0000-0000D7030000}"/>
    <cellStyle name="_ColAggs_ 3 2 2 3" xfId="992" xr:uid="{00000000-0005-0000-0000-0000D8030000}"/>
    <cellStyle name="_ColAggs_ 3 2 2 3 2" xfId="993" xr:uid="{00000000-0005-0000-0000-0000D9030000}"/>
    <cellStyle name="_ColAggs_ 3 2 2 4" xfId="994" xr:uid="{00000000-0005-0000-0000-0000DA030000}"/>
    <cellStyle name="_ColAggs_ 3 2 3" xfId="995" xr:uid="{00000000-0005-0000-0000-0000DB030000}"/>
    <cellStyle name="_ColAggs_ 3 2 3 2" xfId="996" xr:uid="{00000000-0005-0000-0000-0000DC030000}"/>
    <cellStyle name="_ColAggs_ 3 2 3 2 2" xfId="997" xr:uid="{00000000-0005-0000-0000-0000DD030000}"/>
    <cellStyle name="_ColAggs_ 3 2 3 3" xfId="998" xr:uid="{00000000-0005-0000-0000-0000DE030000}"/>
    <cellStyle name="_ColAggs_ 3 2 4" xfId="999" xr:uid="{00000000-0005-0000-0000-0000DF030000}"/>
    <cellStyle name="_ColAggs_ 3 2 4 2" xfId="1000" xr:uid="{00000000-0005-0000-0000-0000E0030000}"/>
    <cellStyle name="_ColAggs_ 3 2 4 2 2" xfId="1001" xr:uid="{00000000-0005-0000-0000-0000E1030000}"/>
    <cellStyle name="_ColAggs_ 3 2 4 3" xfId="1002" xr:uid="{00000000-0005-0000-0000-0000E2030000}"/>
    <cellStyle name="_ColAggs_ 3 2 5" xfId="1003" xr:uid="{00000000-0005-0000-0000-0000E3030000}"/>
    <cellStyle name="_ColAggs_ 3 2 5 2" xfId="1004" xr:uid="{00000000-0005-0000-0000-0000E4030000}"/>
    <cellStyle name="_ColAggs_ 3 2 6" xfId="1005" xr:uid="{00000000-0005-0000-0000-0000E5030000}"/>
    <cellStyle name="_ColAggs_ 3 3" xfId="1006" xr:uid="{00000000-0005-0000-0000-0000E6030000}"/>
    <cellStyle name="_ColAggs_ 3 3 2" xfId="1007" xr:uid="{00000000-0005-0000-0000-0000E7030000}"/>
    <cellStyle name="_ColAggs_ 3 3 2 2" xfId="1008" xr:uid="{00000000-0005-0000-0000-0000E8030000}"/>
    <cellStyle name="_ColAggs_ 3 3 2 2 2" xfId="1009" xr:uid="{00000000-0005-0000-0000-0000E9030000}"/>
    <cellStyle name="_ColAggs_ 3 3 2 2 2 2" xfId="1010" xr:uid="{00000000-0005-0000-0000-0000EA030000}"/>
    <cellStyle name="_ColAggs_ 3 3 2 2 3" xfId="1011" xr:uid="{00000000-0005-0000-0000-0000EB030000}"/>
    <cellStyle name="_ColAggs_ 3 3 2 3" xfId="1012" xr:uid="{00000000-0005-0000-0000-0000EC030000}"/>
    <cellStyle name="_ColAggs_ 3 3 2 3 2" xfId="1013" xr:uid="{00000000-0005-0000-0000-0000ED030000}"/>
    <cellStyle name="_ColAggs_ 3 3 2 4" xfId="1014" xr:uid="{00000000-0005-0000-0000-0000EE030000}"/>
    <cellStyle name="_ColAggs_ 3 3 3" xfId="1015" xr:uid="{00000000-0005-0000-0000-0000EF030000}"/>
    <cellStyle name="_ColAggs_ 3 3 3 2" xfId="1016" xr:uid="{00000000-0005-0000-0000-0000F0030000}"/>
    <cellStyle name="_ColAggs_ 3 3 3 2 2" xfId="1017" xr:uid="{00000000-0005-0000-0000-0000F1030000}"/>
    <cellStyle name="_ColAggs_ 3 3 3 2 2 2" xfId="1018" xr:uid="{00000000-0005-0000-0000-0000F2030000}"/>
    <cellStyle name="_ColAggs_ 3 3 3 2 3" xfId="1019" xr:uid="{00000000-0005-0000-0000-0000F3030000}"/>
    <cellStyle name="_ColAggs_ 3 3 3 3" xfId="1020" xr:uid="{00000000-0005-0000-0000-0000F4030000}"/>
    <cellStyle name="_ColAggs_ 3 3 3 3 2" xfId="1021" xr:uid="{00000000-0005-0000-0000-0000F5030000}"/>
    <cellStyle name="_ColAggs_ 3 3 3 4" xfId="1022" xr:uid="{00000000-0005-0000-0000-0000F6030000}"/>
    <cellStyle name="_ColAggs_ 3 3 4" xfId="1023" xr:uid="{00000000-0005-0000-0000-0000F7030000}"/>
    <cellStyle name="_ColAggs_ 3 3 4 2" xfId="1024" xr:uid="{00000000-0005-0000-0000-0000F8030000}"/>
    <cellStyle name="_ColAggs_ 3 3 4 2 2" xfId="1025" xr:uid="{00000000-0005-0000-0000-0000F9030000}"/>
    <cellStyle name="_ColAggs_ 3 3 4 3" xfId="1026" xr:uid="{00000000-0005-0000-0000-0000FA030000}"/>
    <cellStyle name="_ColAggs_ 3 3 5" xfId="1027" xr:uid="{00000000-0005-0000-0000-0000FB030000}"/>
    <cellStyle name="_ColAggs_ 3 3 5 2" xfId="1028" xr:uid="{00000000-0005-0000-0000-0000FC030000}"/>
    <cellStyle name="_ColAggs_ 3 3 5 2 2" xfId="1029" xr:uid="{00000000-0005-0000-0000-0000FD030000}"/>
    <cellStyle name="_ColAggs_ 3 3 5 3" xfId="1030" xr:uid="{00000000-0005-0000-0000-0000FE030000}"/>
    <cellStyle name="_ColAggs_ 3 3 6" xfId="1031" xr:uid="{00000000-0005-0000-0000-0000FF030000}"/>
    <cellStyle name="_ColAggs_ 3 3 6 2" xfId="1032" xr:uid="{00000000-0005-0000-0000-000000040000}"/>
    <cellStyle name="_ColAggs_ 3 3 7" xfId="1033" xr:uid="{00000000-0005-0000-0000-000001040000}"/>
    <cellStyle name="_ColAggs_ 3 4" xfId="1034" xr:uid="{00000000-0005-0000-0000-000002040000}"/>
    <cellStyle name="_ColAggs_ 3 4 2" xfId="1035" xr:uid="{00000000-0005-0000-0000-000003040000}"/>
    <cellStyle name="_ColAggs_ 3 4 2 2" xfId="1036" xr:uid="{00000000-0005-0000-0000-000004040000}"/>
    <cellStyle name="_ColAggs_ 3 4 2 2 2" xfId="1037" xr:uid="{00000000-0005-0000-0000-000005040000}"/>
    <cellStyle name="_ColAggs_ 3 4 2 2 2 2" xfId="1038" xr:uid="{00000000-0005-0000-0000-000006040000}"/>
    <cellStyle name="_ColAggs_ 3 4 2 2 3" xfId="1039" xr:uid="{00000000-0005-0000-0000-000007040000}"/>
    <cellStyle name="_ColAggs_ 3 4 2 3" xfId="1040" xr:uid="{00000000-0005-0000-0000-000008040000}"/>
    <cellStyle name="_ColAggs_ 3 4 2 3 2" xfId="1041" xr:uid="{00000000-0005-0000-0000-000009040000}"/>
    <cellStyle name="_ColAggs_ 3 4 2 4" xfId="1042" xr:uid="{00000000-0005-0000-0000-00000A040000}"/>
    <cellStyle name="_ColAggs_ 3 4 3" xfId="1043" xr:uid="{00000000-0005-0000-0000-00000B040000}"/>
    <cellStyle name="_ColAggs_ 3 4 3 2" xfId="1044" xr:uid="{00000000-0005-0000-0000-00000C040000}"/>
    <cellStyle name="_ColAggs_ 3 4 3 2 2" xfId="1045" xr:uid="{00000000-0005-0000-0000-00000D040000}"/>
    <cellStyle name="_ColAggs_ 3 4 3 3" xfId="1046" xr:uid="{00000000-0005-0000-0000-00000E040000}"/>
    <cellStyle name="_ColAggs_ 3 4 4" xfId="1047" xr:uid="{00000000-0005-0000-0000-00000F040000}"/>
    <cellStyle name="_ColAggs_ 3 4 4 2" xfId="1048" xr:uid="{00000000-0005-0000-0000-000010040000}"/>
    <cellStyle name="_ColAggs_ 3 4 5" xfId="1049" xr:uid="{00000000-0005-0000-0000-000011040000}"/>
    <cellStyle name="_ColAggs_ 3 5" xfId="1050" xr:uid="{00000000-0005-0000-0000-000012040000}"/>
    <cellStyle name="_ColAggs_ 3 5 2" xfId="1051" xr:uid="{00000000-0005-0000-0000-000013040000}"/>
    <cellStyle name="_ColAggs_ 3 5 2 2" xfId="1052" xr:uid="{00000000-0005-0000-0000-000014040000}"/>
    <cellStyle name="_ColAggs_ 3 5 2 2 2" xfId="1053" xr:uid="{00000000-0005-0000-0000-000015040000}"/>
    <cellStyle name="_ColAggs_ 3 5 2 3" xfId="1054" xr:uid="{00000000-0005-0000-0000-000016040000}"/>
    <cellStyle name="_ColAggs_ 3 5 3" xfId="1055" xr:uid="{00000000-0005-0000-0000-000017040000}"/>
    <cellStyle name="_ColAggs_ 3 5 3 2" xfId="1056" xr:uid="{00000000-0005-0000-0000-000018040000}"/>
    <cellStyle name="_ColAggs_ 3 5 4" xfId="1057" xr:uid="{00000000-0005-0000-0000-000019040000}"/>
    <cellStyle name="_ColAggs_ 3 6" xfId="1058" xr:uid="{00000000-0005-0000-0000-00001A040000}"/>
    <cellStyle name="_ColAggs_ 3 6 2" xfId="1059" xr:uid="{00000000-0005-0000-0000-00001B040000}"/>
    <cellStyle name="_ColAggs_ 3 6 2 2" xfId="1060" xr:uid="{00000000-0005-0000-0000-00001C040000}"/>
    <cellStyle name="_ColAggs_ 3 6 3" xfId="1061" xr:uid="{00000000-0005-0000-0000-00001D040000}"/>
    <cellStyle name="_ColAggs_ 3 7" xfId="1062" xr:uid="{00000000-0005-0000-0000-00001E040000}"/>
    <cellStyle name="_ColAggs_ 3 7 2" xfId="1063" xr:uid="{00000000-0005-0000-0000-00001F040000}"/>
    <cellStyle name="_ColAggs_ 3 7 2 2" xfId="1064" xr:uid="{00000000-0005-0000-0000-000020040000}"/>
    <cellStyle name="_ColAggs_ 3 7 3" xfId="1065" xr:uid="{00000000-0005-0000-0000-000021040000}"/>
    <cellStyle name="_ColAggs_ 3 8" xfId="1066" xr:uid="{00000000-0005-0000-0000-000022040000}"/>
    <cellStyle name="_ColAggs_ 3 8 2" xfId="1067" xr:uid="{00000000-0005-0000-0000-000023040000}"/>
    <cellStyle name="_ColAggs_ 3 9" xfId="1068" xr:uid="{00000000-0005-0000-0000-000024040000}"/>
    <cellStyle name="_ColAggs_ 4" xfId="1069" xr:uid="{00000000-0005-0000-0000-000025040000}"/>
    <cellStyle name="_ColAggs_ 4 10" xfId="1070" xr:uid="{00000000-0005-0000-0000-000026040000}"/>
    <cellStyle name="_ColAggs_ 4 2" xfId="1071" xr:uid="{00000000-0005-0000-0000-000027040000}"/>
    <cellStyle name="_ColAggs_ 4 2 2" xfId="1072" xr:uid="{00000000-0005-0000-0000-000028040000}"/>
    <cellStyle name="_ColAggs_ 4 2 2 2" xfId="1073" xr:uid="{00000000-0005-0000-0000-000029040000}"/>
    <cellStyle name="_ColAggs_ 4 2 2 2 2" xfId="1074" xr:uid="{00000000-0005-0000-0000-00002A040000}"/>
    <cellStyle name="_ColAggs_ 4 2 2 2 2 2" xfId="1075" xr:uid="{00000000-0005-0000-0000-00002B040000}"/>
    <cellStyle name="_ColAggs_ 4 2 2 2 3" xfId="1076" xr:uid="{00000000-0005-0000-0000-00002C040000}"/>
    <cellStyle name="_ColAggs_ 4 2 2 3" xfId="1077" xr:uid="{00000000-0005-0000-0000-00002D040000}"/>
    <cellStyle name="_ColAggs_ 4 2 2 3 2" xfId="1078" xr:uid="{00000000-0005-0000-0000-00002E040000}"/>
    <cellStyle name="_ColAggs_ 4 2 2 4" xfId="1079" xr:uid="{00000000-0005-0000-0000-00002F040000}"/>
    <cellStyle name="_ColAggs_ 4 2 3" xfId="1080" xr:uid="{00000000-0005-0000-0000-000030040000}"/>
    <cellStyle name="_ColAggs_ 4 2 3 2" xfId="1081" xr:uid="{00000000-0005-0000-0000-000031040000}"/>
    <cellStyle name="_ColAggs_ 4 2 3 2 2" xfId="1082" xr:uid="{00000000-0005-0000-0000-000032040000}"/>
    <cellStyle name="_ColAggs_ 4 2 3 3" xfId="1083" xr:uid="{00000000-0005-0000-0000-000033040000}"/>
    <cellStyle name="_ColAggs_ 4 2 4" xfId="1084" xr:uid="{00000000-0005-0000-0000-000034040000}"/>
    <cellStyle name="_ColAggs_ 4 2 4 2" xfId="1085" xr:uid="{00000000-0005-0000-0000-000035040000}"/>
    <cellStyle name="_ColAggs_ 4 2 4 2 2" xfId="1086" xr:uid="{00000000-0005-0000-0000-000036040000}"/>
    <cellStyle name="_ColAggs_ 4 2 4 3" xfId="1087" xr:uid="{00000000-0005-0000-0000-000037040000}"/>
    <cellStyle name="_ColAggs_ 4 2 5" xfId="1088" xr:uid="{00000000-0005-0000-0000-000038040000}"/>
    <cellStyle name="_ColAggs_ 4 2 5 2" xfId="1089" xr:uid="{00000000-0005-0000-0000-000039040000}"/>
    <cellStyle name="_ColAggs_ 4 2 6" xfId="1090" xr:uid="{00000000-0005-0000-0000-00003A040000}"/>
    <cellStyle name="_ColAggs_ 4 3" xfId="1091" xr:uid="{00000000-0005-0000-0000-00003B040000}"/>
    <cellStyle name="_ColAggs_ 4 3 2" xfId="1092" xr:uid="{00000000-0005-0000-0000-00003C040000}"/>
    <cellStyle name="_ColAggs_ 4 3 2 2" xfId="1093" xr:uid="{00000000-0005-0000-0000-00003D040000}"/>
    <cellStyle name="_ColAggs_ 4 3 2 2 2" xfId="1094" xr:uid="{00000000-0005-0000-0000-00003E040000}"/>
    <cellStyle name="_ColAggs_ 4 3 2 2 2 2" xfId="1095" xr:uid="{00000000-0005-0000-0000-00003F040000}"/>
    <cellStyle name="_ColAggs_ 4 3 2 2 3" xfId="1096" xr:uid="{00000000-0005-0000-0000-000040040000}"/>
    <cellStyle name="_ColAggs_ 4 3 2 3" xfId="1097" xr:uid="{00000000-0005-0000-0000-000041040000}"/>
    <cellStyle name="_ColAggs_ 4 3 2 3 2" xfId="1098" xr:uid="{00000000-0005-0000-0000-000042040000}"/>
    <cellStyle name="_ColAggs_ 4 3 2 4" xfId="1099" xr:uid="{00000000-0005-0000-0000-000043040000}"/>
    <cellStyle name="_ColAggs_ 4 3 3" xfId="1100" xr:uid="{00000000-0005-0000-0000-000044040000}"/>
    <cellStyle name="_ColAggs_ 4 3 3 2" xfId="1101" xr:uid="{00000000-0005-0000-0000-000045040000}"/>
    <cellStyle name="_ColAggs_ 4 3 3 2 2" xfId="1102" xr:uid="{00000000-0005-0000-0000-000046040000}"/>
    <cellStyle name="_ColAggs_ 4 3 3 2 2 2" xfId="1103" xr:uid="{00000000-0005-0000-0000-000047040000}"/>
    <cellStyle name="_ColAggs_ 4 3 3 2 3" xfId="1104" xr:uid="{00000000-0005-0000-0000-000048040000}"/>
    <cellStyle name="_ColAggs_ 4 3 3 3" xfId="1105" xr:uid="{00000000-0005-0000-0000-000049040000}"/>
    <cellStyle name="_ColAggs_ 4 3 3 3 2" xfId="1106" xr:uid="{00000000-0005-0000-0000-00004A040000}"/>
    <cellStyle name="_ColAggs_ 4 3 3 4" xfId="1107" xr:uid="{00000000-0005-0000-0000-00004B040000}"/>
    <cellStyle name="_ColAggs_ 4 3 4" xfId="1108" xr:uid="{00000000-0005-0000-0000-00004C040000}"/>
    <cellStyle name="_ColAggs_ 4 3 4 2" xfId="1109" xr:uid="{00000000-0005-0000-0000-00004D040000}"/>
    <cellStyle name="_ColAggs_ 4 3 4 2 2" xfId="1110" xr:uid="{00000000-0005-0000-0000-00004E040000}"/>
    <cellStyle name="_ColAggs_ 4 3 4 3" xfId="1111" xr:uid="{00000000-0005-0000-0000-00004F040000}"/>
    <cellStyle name="_ColAggs_ 4 3 5" xfId="1112" xr:uid="{00000000-0005-0000-0000-000050040000}"/>
    <cellStyle name="_ColAggs_ 4 3 5 2" xfId="1113" xr:uid="{00000000-0005-0000-0000-000051040000}"/>
    <cellStyle name="_ColAggs_ 4 3 5 2 2" xfId="1114" xr:uid="{00000000-0005-0000-0000-000052040000}"/>
    <cellStyle name="_ColAggs_ 4 3 5 3" xfId="1115" xr:uid="{00000000-0005-0000-0000-000053040000}"/>
    <cellStyle name="_ColAggs_ 4 3 6" xfId="1116" xr:uid="{00000000-0005-0000-0000-000054040000}"/>
    <cellStyle name="_ColAggs_ 4 3 6 2" xfId="1117" xr:uid="{00000000-0005-0000-0000-000055040000}"/>
    <cellStyle name="_ColAggs_ 4 3 7" xfId="1118" xr:uid="{00000000-0005-0000-0000-000056040000}"/>
    <cellStyle name="_ColAggs_ 4 4" xfId="1119" xr:uid="{00000000-0005-0000-0000-000057040000}"/>
    <cellStyle name="_ColAggs_ 4 4 2" xfId="1120" xr:uid="{00000000-0005-0000-0000-000058040000}"/>
    <cellStyle name="_ColAggs_ 4 4 2 2" xfId="1121" xr:uid="{00000000-0005-0000-0000-000059040000}"/>
    <cellStyle name="_ColAggs_ 4 4 2 2 2" xfId="1122" xr:uid="{00000000-0005-0000-0000-00005A040000}"/>
    <cellStyle name="_ColAggs_ 4 4 2 2 2 2" xfId="1123" xr:uid="{00000000-0005-0000-0000-00005B040000}"/>
    <cellStyle name="_ColAggs_ 4 4 2 2 3" xfId="1124" xr:uid="{00000000-0005-0000-0000-00005C040000}"/>
    <cellStyle name="_ColAggs_ 4 4 2 3" xfId="1125" xr:uid="{00000000-0005-0000-0000-00005D040000}"/>
    <cellStyle name="_ColAggs_ 4 4 2 3 2" xfId="1126" xr:uid="{00000000-0005-0000-0000-00005E040000}"/>
    <cellStyle name="_ColAggs_ 4 4 2 4" xfId="1127" xr:uid="{00000000-0005-0000-0000-00005F040000}"/>
    <cellStyle name="_ColAggs_ 4 4 3" xfId="1128" xr:uid="{00000000-0005-0000-0000-000060040000}"/>
    <cellStyle name="_ColAggs_ 4 4 3 2" xfId="1129" xr:uid="{00000000-0005-0000-0000-000061040000}"/>
    <cellStyle name="_ColAggs_ 4 4 3 2 2" xfId="1130" xr:uid="{00000000-0005-0000-0000-000062040000}"/>
    <cellStyle name="_ColAggs_ 4 4 3 2 2 2" xfId="1131" xr:uid="{00000000-0005-0000-0000-000063040000}"/>
    <cellStyle name="_ColAggs_ 4 4 3 2 3" xfId="1132" xr:uid="{00000000-0005-0000-0000-000064040000}"/>
    <cellStyle name="_ColAggs_ 4 4 3 3" xfId="1133" xr:uid="{00000000-0005-0000-0000-000065040000}"/>
    <cellStyle name="_ColAggs_ 4 4 3 3 2" xfId="1134" xr:uid="{00000000-0005-0000-0000-000066040000}"/>
    <cellStyle name="_ColAggs_ 4 4 3 4" xfId="1135" xr:uid="{00000000-0005-0000-0000-000067040000}"/>
    <cellStyle name="_ColAggs_ 4 4 4" xfId="1136" xr:uid="{00000000-0005-0000-0000-000068040000}"/>
    <cellStyle name="_ColAggs_ 4 4 4 2" xfId="1137" xr:uid="{00000000-0005-0000-0000-000069040000}"/>
    <cellStyle name="_ColAggs_ 4 4 4 2 2" xfId="1138" xr:uid="{00000000-0005-0000-0000-00006A040000}"/>
    <cellStyle name="_ColAggs_ 4 4 4 3" xfId="1139" xr:uid="{00000000-0005-0000-0000-00006B040000}"/>
    <cellStyle name="_ColAggs_ 4 4 5" xfId="1140" xr:uid="{00000000-0005-0000-0000-00006C040000}"/>
    <cellStyle name="_ColAggs_ 4 4 5 2" xfId="1141" xr:uid="{00000000-0005-0000-0000-00006D040000}"/>
    <cellStyle name="_ColAggs_ 4 4 6" xfId="1142" xr:uid="{00000000-0005-0000-0000-00006E040000}"/>
    <cellStyle name="_ColAggs_ 4 5" xfId="1143" xr:uid="{00000000-0005-0000-0000-00006F040000}"/>
    <cellStyle name="_ColAggs_ 4 5 2" xfId="1144" xr:uid="{00000000-0005-0000-0000-000070040000}"/>
    <cellStyle name="_ColAggs_ 4 5 2 2" xfId="1145" xr:uid="{00000000-0005-0000-0000-000071040000}"/>
    <cellStyle name="_ColAggs_ 4 5 2 2 2" xfId="1146" xr:uid="{00000000-0005-0000-0000-000072040000}"/>
    <cellStyle name="_ColAggs_ 4 5 2 2 2 2" xfId="1147" xr:uid="{00000000-0005-0000-0000-000073040000}"/>
    <cellStyle name="_ColAggs_ 4 5 2 2 3" xfId="1148" xr:uid="{00000000-0005-0000-0000-000074040000}"/>
    <cellStyle name="_ColAggs_ 4 5 2 3" xfId="1149" xr:uid="{00000000-0005-0000-0000-000075040000}"/>
    <cellStyle name="_ColAggs_ 4 5 2 3 2" xfId="1150" xr:uid="{00000000-0005-0000-0000-000076040000}"/>
    <cellStyle name="_ColAggs_ 4 5 2 4" xfId="1151" xr:uid="{00000000-0005-0000-0000-000077040000}"/>
    <cellStyle name="_ColAggs_ 4 5 3" xfId="1152" xr:uid="{00000000-0005-0000-0000-000078040000}"/>
    <cellStyle name="_ColAggs_ 4 5 3 2" xfId="1153" xr:uid="{00000000-0005-0000-0000-000079040000}"/>
    <cellStyle name="_ColAggs_ 4 5 3 2 2" xfId="1154" xr:uid="{00000000-0005-0000-0000-00007A040000}"/>
    <cellStyle name="_ColAggs_ 4 5 3 3" xfId="1155" xr:uid="{00000000-0005-0000-0000-00007B040000}"/>
    <cellStyle name="_ColAggs_ 4 5 4" xfId="1156" xr:uid="{00000000-0005-0000-0000-00007C040000}"/>
    <cellStyle name="_ColAggs_ 4 5 4 2" xfId="1157" xr:uid="{00000000-0005-0000-0000-00007D040000}"/>
    <cellStyle name="_ColAggs_ 4 5 5" xfId="1158" xr:uid="{00000000-0005-0000-0000-00007E040000}"/>
    <cellStyle name="_ColAggs_ 4 6" xfId="1159" xr:uid="{00000000-0005-0000-0000-00007F040000}"/>
    <cellStyle name="_ColAggs_ 4 6 2" xfId="1160" xr:uid="{00000000-0005-0000-0000-000080040000}"/>
    <cellStyle name="_ColAggs_ 4 6 2 2" xfId="1161" xr:uid="{00000000-0005-0000-0000-000081040000}"/>
    <cellStyle name="_ColAggs_ 4 6 2 2 2" xfId="1162" xr:uid="{00000000-0005-0000-0000-000082040000}"/>
    <cellStyle name="_ColAggs_ 4 6 2 3" xfId="1163" xr:uid="{00000000-0005-0000-0000-000083040000}"/>
    <cellStyle name="_ColAggs_ 4 6 3" xfId="1164" xr:uid="{00000000-0005-0000-0000-000084040000}"/>
    <cellStyle name="_ColAggs_ 4 6 3 2" xfId="1165" xr:uid="{00000000-0005-0000-0000-000085040000}"/>
    <cellStyle name="_ColAggs_ 4 6 4" xfId="1166" xr:uid="{00000000-0005-0000-0000-000086040000}"/>
    <cellStyle name="_ColAggs_ 4 7" xfId="1167" xr:uid="{00000000-0005-0000-0000-000087040000}"/>
    <cellStyle name="_ColAggs_ 4 7 2" xfId="1168" xr:uid="{00000000-0005-0000-0000-000088040000}"/>
    <cellStyle name="_ColAggs_ 4 7 2 2" xfId="1169" xr:uid="{00000000-0005-0000-0000-000089040000}"/>
    <cellStyle name="_ColAggs_ 4 7 2 2 2" xfId="1170" xr:uid="{00000000-0005-0000-0000-00008A040000}"/>
    <cellStyle name="_ColAggs_ 4 7 2 3" xfId="1171" xr:uid="{00000000-0005-0000-0000-00008B040000}"/>
    <cellStyle name="_ColAggs_ 4 7 3" xfId="1172" xr:uid="{00000000-0005-0000-0000-00008C040000}"/>
    <cellStyle name="_ColAggs_ 4 7 3 2" xfId="1173" xr:uid="{00000000-0005-0000-0000-00008D040000}"/>
    <cellStyle name="_ColAggs_ 4 7 4" xfId="1174" xr:uid="{00000000-0005-0000-0000-00008E040000}"/>
    <cellStyle name="_ColAggs_ 4 8" xfId="1175" xr:uid="{00000000-0005-0000-0000-00008F040000}"/>
    <cellStyle name="_ColAggs_ 4 8 2" xfId="1176" xr:uid="{00000000-0005-0000-0000-000090040000}"/>
    <cellStyle name="_ColAggs_ 4 8 2 2" xfId="1177" xr:uid="{00000000-0005-0000-0000-000091040000}"/>
    <cellStyle name="_ColAggs_ 4 8 3" xfId="1178" xr:uid="{00000000-0005-0000-0000-000092040000}"/>
    <cellStyle name="_ColAggs_ 4 9" xfId="1179" xr:uid="{00000000-0005-0000-0000-000093040000}"/>
    <cellStyle name="_ColAggs_ 4 9 2" xfId="1180" xr:uid="{00000000-0005-0000-0000-000094040000}"/>
    <cellStyle name="_ColAggs_ 5" xfId="1181" xr:uid="{00000000-0005-0000-0000-000095040000}"/>
    <cellStyle name="_ColAggs_ 5 2" xfId="1182" xr:uid="{00000000-0005-0000-0000-000096040000}"/>
    <cellStyle name="_ColAggs_ 5 2 2" xfId="1183" xr:uid="{00000000-0005-0000-0000-000097040000}"/>
    <cellStyle name="_ColAggs_ 5 2 2 2" xfId="1184" xr:uid="{00000000-0005-0000-0000-000098040000}"/>
    <cellStyle name="_ColAggs_ 5 2 2 2 2" xfId="1185" xr:uid="{00000000-0005-0000-0000-000099040000}"/>
    <cellStyle name="_ColAggs_ 5 2 2 3" xfId="1186" xr:uid="{00000000-0005-0000-0000-00009A040000}"/>
    <cellStyle name="_ColAggs_ 5 2 3" xfId="1187" xr:uid="{00000000-0005-0000-0000-00009B040000}"/>
    <cellStyle name="_ColAggs_ 5 2 3 2" xfId="1188" xr:uid="{00000000-0005-0000-0000-00009C040000}"/>
    <cellStyle name="_ColAggs_ 5 2 4" xfId="1189" xr:uid="{00000000-0005-0000-0000-00009D040000}"/>
    <cellStyle name="_ColAggs_ 5 3" xfId="1190" xr:uid="{00000000-0005-0000-0000-00009E040000}"/>
    <cellStyle name="_ColAggs_ 5 3 2" xfId="1191" xr:uid="{00000000-0005-0000-0000-00009F040000}"/>
    <cellStyle name="_ColAggs_ 5 3 2 2" xfId="1192" xr:uid="{00000000-0005-0000-0000-0000A0040000}"/>
    <cellStyle name="_ColAggs_ 5 3 2 2 2" xfId="1193" xr:uid="{00000000-0005-0000-0000-0000A1040000}"/>
    <cellStyle name="_ColAggs_ 5 3 2 3" xfId="1194" xr:uid="{00000000-0005-0000-0000-0000A2040000}"/>
    <cellStyle name="_ColAggs_ 5 3 3" xfId="1195" xr:uid="{00000000-0005-0000-0000-0000A3040000}"/>
    <cellStyle name="_ColAggs_ 5 3 3 2" xfId="1196" xr:uid="{00000000-0005-0000-0000-0000A4040000}"/>
    <cellStyle name="_ColAggs_ 5 3 4" xfId="1197" xr:uid="{00000000-0005-0000-0000-0000A5040000}"/>
    <cellStyle name="_ColAggs_ 5 4" xfId="1198" xr:uid="{00000000-0005-0000-0000-0000A6040000}"/>
    <cellStyle name="_ColAggs_ 5 4 2" xfId="1199" xr:uid="{00000000-0005-0000-0000-0000A7040000}"/>
    <cellStyle name="_ColAggs_ 5 4 2 2" xfId="1200" xr:uid="{00000000-0005-0000-0000-0000A8040000}"/>
    <cellStyle name="_ColAggs_ 5 4 3" xfId="1201" xr:uid="{00000000-0005-0000-0000-0000A9040000}"/>
    <cellStyle name="_ColAggs_ 5 5" xfId="1202" xr:uid="{00000000-0005-0000-0000-0000AA040000}"/>
    <cellStyle name="_ColAggs_ 5 5 2" xfId="1203" xr:uid="{00000000-0005-0000-0000-0000AB040000}"/>
    <cellStyle name="_ColAggs_ 5 5 2 2" xfId="1204" xr:uid="{00000000-0005-0000-0000-0000AC040000}"/>
    <cellStyle name="_ColAggs_ 5 5 3" xfId="1205" xr:uid="{00000000-0005-0000-0000-0000AD040000}"/>
    <cellStyle name="_ColAggs_ 5 6" xfId="1206" xr:uid="{00000000-0005-0000-0000-0000AE040000}"/>
    <cellStyle name="_ColAggs_ 5 6 2" xfId="1207" xr:uid="{00000000-0005-0000-0000-0000AF040000}"/>
    <cellStyle name="_ColAggs_ 5 7" xfId="1208" xr:uid="{00000000-0005-0000-0000-0000B0040000}"/>
    <cellStyle name="_ColAggs_ 6" xfId="1209" xr:uid="{00000000-0005-0000-0000-0000B1040000}"/>
    <cellStyle name="_ColAggs_ 6 2" xfId="1210" xr:uid="{00000000-0005-0000-0000-0000B2040000}"/>
    <cellStyle name="_ColAggs_ 6 2 2" xfId="1211" xr:uid="{00000000-0005-0000-0000-0000B3040000}"/>
    <cellStyle name="_ColAggs_ 6 2 2 2" xfId="1212" xr:uid="{00000000-0005-0000-0000-0000B4040000}"/>
    <cellStyle name="_ColAggs_ 6 2 2 2 2" xfId="1213" xr:uid="{00000000-0005-0000-0000-0000B5040000}"/>
    <cellStyle name="_ColAggs_ 6 2 2 3" xfId="1214" xr:uid="{00000000-0005-0000-0000-0000B6040000}"/>
    <cellStyle name="_ColAggs_ 6 2 3" xfId="1215" xr:uid="{00000000-0005-0000-0000-0000B7040000}"/>
    <cellStyle name="_ColAggs_ 6 2 3 2" xfId="1216" xr:uid="{00000000-0005-0000-0000-0000B8040000}"/>
    <cellStyle name="_ColAggs_ 6 2 4" xfId="1217" xr:uid="{00000000-0005-0000-0000-0000B9040000}"/>
    <cellStyle name="_ColAggs_ 6 3" xfId="1218" xr:uid="{00000000-0005-0000-0000-0000BA040000}"/>
    <cellStyle name="_ColAggs_ 6 3 2" xfId="1219" xr:uid="{00000000-0005-0000-0000-0000BB040000}"/>
    <cellStyle name="_ColAggs_ 6 3 2 2" xfId="1220" xr:uid="{00000000-0005-0000-0000-0000BC040000}"/>
    <cellStyle name="_ColAggs_ 6 3 2 2 2" xfId="1221" xr:uid="{00000000-0005-0000-0000-0000BD040000}"/>
    <cellStyle name="_ColAggs_ 6 3 2 3" xfId="1222" xr:uid="{00000000-0005-0000-0000-0000BE040000}"/>
    <cellStyle name="_ColAggs_ 6 3 3" xfId="1223" xr:uid="{00000000-0005-0000-0000-0000BF040000}"/>
    <cellStyle name="_ColAggs_ 6 3 3 2" xfId="1224" xr:uid="{00000000-0005-0000-0000-0000C0040000}"/>
    <cellStyle name="_ColAggs_ 6 3 4" xfId="1225" xr:uid="{00000000-0005-0000-0000-0000C1040000}"/>
    <cellStyle name="_ColAggs_ 6 4" xfId="1226" xr:uid="{00000000-0005-0000-0000-0000C2040000}"/>
    <cellStyle name="_ColAggs_ 6 4 2" xfId="1227" xr:uid="{00000000-0005-0000-0000-0000C3040000}"/>
    <cellStyle name="_ColAggs_ 6 4 2 2" xfId="1228" xr:uid="{00000000-0005-0000-0000-0000C4040000}"/>
    <cellStyle name="_ColAggs_ 6 4 3" xfId="1229" xr:uid="{00000000-0005-0000-0000-0000C5040000}"/>
    <cellStyle name="_ColAggs_ 6 5" xfId="1230" xr:uid="{00000000-0005-0000-0000-0000C6040000}"/>
    <cellStyle name="_ColAggs_ 6 5 2" xfId="1231" xr:uid="{00000000-0005-0000-0000-0000C7040000}"/>
    <cellStyle name="_ColAggs_ 6 5 2 2" xfId="1232" xr:uid="{00000000-0005-0000-0000-0000C8040000}"/>
    <cellStyle name="_ColAggs_ 6 5 3" xfId="1233" xr:uid="{00000000-0005-0000-0000-0000C9040000}"/>
    <cellStyle name="_ColAggs_ 6 6" xfId="1234" xr:uid="{00000000-0005-0000-0000-0000CA040000}"/>
    <cellStyle name="_ColAggs_ 6 6 2" xfId="1235" xr:uid="{00000000-0005-0000-0000-0000CB040000}"/>
    <cellStyle name="_ColAggs_ 6 7" xfId="1236" xr:uid="{00000000-0005-0000-0000-0000CC040000}"/>
    <cellStyle name="_ColAggs_ 7" xfId="1237" xr:uid="{00000000-0005-0000-0000-0000CD040000}"/>
    <cellStyle name="_ColAggs_ 7 2" xfId="1238" xr:uid="{00000000-0005-0000-0000-0000CE040000}"/>
    <cellStyle name="_ColAggs_ 7 2 2" xfId="1239" xr:uid="{00000000-0005-0000-0000-0000CF040000}"/>
    <cellStyle name="_ColAggs_ 7 2 2 2" xfId="1240" xr:uid="{00000000-0005-0000-0000-0000D0040000}"/>
    <cellStyle name="_ColAggs_ 7 2 2 2 2" xfId="1241" xr:uid="{00000000-0005-0000-0000-0000D1040000}"/>
    <cellStyle name="_ColAggs_ 7 2 2 3" xfId="1242" xr:uid="{00000000-0005-0000-0000-0000D2040000}"/>
    <cellStyle name="_ColAggs_ 7 2 3" xfId="1243" xr:uid="{00000000-0005-0000-0000-0000D3040000}"/>
    <cellStyle name="_ColAggs_ 7 2 3 2" xfId="1244" xr:uid="{00000000-0005-0000-0000-0000D4040000}"/>
    <cellStyle name="_ColAggs_ 7 2 4" xfId="1245" xr:uid="{00000000-0005-0000-0000-0000D5040000}"/>
    <cellStyle name="_ColAggs_ 7 3" xfId="1246" xr:uid="{00000000-0005-0000-0000-0000D6040000}"/>
    <cellStyle name="_ColAggs_ 7 3 2" xfId="1247" xr:uid="{00000000-0005-0000-0000-0000D7040000}"/>
    <cellStyle name="_ColAggs_ 7 3 2 2" xfId="1248" xr:uid="{00000000-0005-0000-0000-0000D8040000}"/>
    <cellStyle name="_ColAggs_ 7 3 3" xfId="1249" xr:uid="{00000000-0005-0000-0000-0000D9040000}"/>
    <cellStyle name="_ColAggs_ 7 4" xfId="1250" xr:uid="{00000000-0005-0000-0000-0000DA040000}"/>
    <cellStyle name="_ColAggs_ 7 4 2" xfId="1251" xr:uid="{00000000-0005-0000-0000-0000DB040000}"/>
    <cellStyle name="_ColAggs_ 7 5" xfId="1252" xr:uid="{00000000-0005-0000-0000-0000DC040000}"/>
    <cellStyle name="_ColAggs_ 8" xfId="1253" xr:uid="{00000000-0005-0000-0000-0000DD040000}"/>
    <cellStyle name="_ColAggs_ 8 2" xfId="1254" xr:uid="{00000000-0005-0000-0000-0000DE040000}"/>
    <cellStyle name="_ColAggs_ 8 2 2" xfId="1255" xr:uid="{00000000-0005-0000-0000-0000DF040000}"/>
    <cellStyle name="_ColAggs_ 8 2 2 2" xfId="1256" xr:uid="{00000000-0005-0000-0000-0000E0040000}"/>
    <cellStyle name="_ColAggs_ 8 2 2 2 2" xfId="1257" xr:uid="{00000000-0005-0000-0000-0000E1040000}"/>
    <cellStyle name="_ColAggs_ 8 2 2 3" xfId="1258" xr:uid="{00000000-0005-0000-0000-0000E2040000}"/>
    <cellStyle name="_ColAggs_ 8 2 3" xfId="1259" xr:uid="{00000000-0005-0000-0000-0000E3040000}"/>
    <cellStyle name="_ColAggs_ 8 2 3 2" xfId="1260" xr:uid="{00000000-0005-0000-0000-0000E4040000}"/>
    <cellStyle name="_ColAggs_ 8 2 4" xfId="1261" xr:uid="{00000000-0005-0000-0000-0000E5040000}"/>
    <cellStyle name="_ColAggs_ 8 3" xfId="1262" xr:uid="{00000000-0005-0000-0000-0000E6040000}"/>
    <cellStyle name="_ColAggs_ 8 3 2" xfId="1263" xr:uid="{00000000-0005-0000-0000-0000E7040000}"/>
    <cellStyle name="_ColAggs_ 8 3 2 2" xfId="1264" xr:uid="{00000000-0005-0000-0000-0000E8040000}"/>
    <cellStyle name="_ColAggs_ 8 3 3" xfId="1265" xr:uid="{00000000-0005-0000-0000-0000E9040000}"/>
    <cellStyle name="_ColAggs_ 8 4" xfId="1266" xr:uid="{00000000-0005-0000-0000-0000EA040000}"/>
    <cellStyle name="_ColAggs_ 8 4 2" xfId="1267" xr:uid="{00000000-0005-0000-0000-0000EB040000}"/>
    <cellStyle name="_ColAggs_ 8 5" xfId="1268" xr:uid="{00000000-0005-0000-0000-0000EC040000}"/>
    <cellStyle name="_ColAggs_ 9" xfId="1269" xr:uid="{00000000-0005-0000-0000-0000ED040000}"/>
    <cellStyle name="_ColAggs_ 9 2" xfId="1270" xr:uid="{00000000-0005-0000-0000-0000EE040000}"/>
    <cellStyle name="_ColAggs_ 9 2 2" xfId="1271" xr:uid="{00000000-0005-0000-0000-0000EF040000}"/>
    <cellStyle name="_ColAggs_ 9 3" xfId="1272" xr:uid="{00000000-0005-0000-0000-0000F0040000}"/>
    <cellStyle name="_Column1" xfId="1273" xr:uid="{00000000-0005-0000-0000-0000F1040000}"/>
    <cellStyle name="_Column1 2" xfId="1274" xr:uid="{00000000-0005-0000-0000-0000F2040000}"/>
    <cellStyle name="_Column2" xfId="1275" xr:uid="{00000000-0005-0000-0000-0000F3040000}"/>
    <cellStyle name="_Column2 2" xfId="1276" xr:uid="{00000000-0005-0000-0000-0000F4040000}"/>
    <cellStyle name="_Column3" xfId="1277" xr:uid="{00000000-0005-0000-0000-0000F5040000}"/>
    <cellStyle name="_Column3 2" xfId="1278" xr:uid="{00000000-0005-0000-0000-0000F6040000}"/>
    <cellStyle name="_Column4" xfId="1279" xr:uid="{00000000-0005-0000-0000-0000F7040000}"/>
    <cellStyle name="_Column4 2" xfId="1280" xr:uid="{00000000-0005-0000-0000-0000F8040000}"/>
    <cellStyle name="_Column5" xfId="1281" xr:uid="{00000000-0005-0000-0000-0000F9040000}"/>
    <cellStyle name="_Column5 2" xfId="1282" xr:uid="{00000000-0005-0000-0000-0000FA040000}"/>
    <cellStyle name="_Column6" xfId="1283" xr:uid="{00000000-0005-0000-0000-0000FB040000}"/>
    <cellStyle name="_Column6 2" xfId="1284" xr:uid="{00000000-0005-0000-0000-0000FC040000}"/>
    <cellStyle name="_Column7" xfId="1285" xr:uid="{00000000-0005-0000-0000-0000FD040000}"/>
    <cellStyle name="_Column7 2" xfId="1286" xr:uid="{00000000-0005-0000-0000-0000FE040000}"/>
    <cellStyle name="_Data" xfId="1287" xr:uid="{00000000-0005-0000-0000-0000FF040000}"/>
    <cellStyle name="_Data 2" xfId="1288" xr:uid="{00000000-0005-0000-0000-000000050000}"/>
    <cellStyle name="_Data 2 10" xfId="1289" xr:uid="{00000000-0005-0000-0000-000001050000}"/>
    <cellStyle name="_Data 2 10 2" xfId="1290" xr:uid="{00000000-0005-0000-0000-000002050000}"/>
    <cellStyle name="_Data 2 11" xfId="1291" xr:uid="{00000000-0005-0000-0000-000003050000}"/>
    <cellStyle name="_Data 2 2" xfId="1292" xr:uid="{00000000-0005-0000-0000-000004050000}"/>
    <cellStyle name="_Data 2 2 10" xfId="1293" xr:uid="{00000000-0005-0000-0000-000005050000}"/>
    <cellStyle name="_Data 2 2 2" xfId="1294" xr:uid="{00000000-0005-0000-0000-000006050000}"/>
    <cellStyle name="_Data 2 2 2 2" xfId="1295" xr:uid="{00000000-0005-0000-0000-000007050000}"/>
    <cellStyle name="_Data 2 2 2 2 2" xfId="1296" xr:uid="{00000000-0005-0000-0000-000008050000}"/>
    <cellStyle name="_Data 2 2 2 2 2 2" xfId="1297" xr:uid="{00000000-0005-0000-0000-000009050000}"/>
    <cellStyle name="_Data 2 2 2 2 2 2 2" xfId="1298" xr:uid="{00000000-0005-0000-0000-00000A050000}"/>
    <cellStyle name="_Data 2 2 2 2 2 2 2 2" xfId="1299" xr:uid="{00000000-0005-0000-0000-00000B050000}"/>
    <cellStyle name="_Data 2 2 2 2 2 2 3" xfId="1300" xr:uid="{00000000-0005-0000-0000-00000C050000}"/>
    <cellStyle name="_Data 2 2 2 2 2 3" xfId="1301" xr:uid="{00000000-0005-0000-0000-00000D050000}"/>
    <cellStyle name="_Data 2 2 2 2 2 3 2" xfId="1302" xr:uid="{00000000-0005-0000-0000-00000E050000}"/>
    <cellStyle name="_Data 2 2 2 2 2 4" xfId="1303" xr:uid="{00000000-0005-0000-0000-00000F050000}"/>
    <cellStyle name="_Data 2 2 2 2 3" xfId="1304" xr:uid="{00000000-0005-0000-0000-000010050000}"/>
    <cellStyle name="_Data 2 2 2 2 3 2" xfId="1305" xr:uid="{00000000-0005-0000-0000-000011050000}"/>
    <cellStyle name="_Data 2 2 2 2 3 2 2" xfId="1306" xr:uid="{00000000-0005-0000-0000-000012050000}"/>
    <cellStyle name="_Data 2 2 2 2 3 2 2 2" xfId="1307" xr:uid="{00000000-0005-0000-0000-000013050000}"/>
    <cellStyle name="_Data 2 2 2 2 3 2 3" xfId="1308" xr:uid="{00000000-0005-0000-0000-000014050000}"/>
    <cellStyle name="_Data 2 2 2 2 3 3" xfId="1309" xr:uid="{00000000-0005-0000-0000-000015050000}"/>
    <cellStyle name="_Data 2 2 2 2 3 3 2" xfId="1310" xr:uid="{00000000-0005-0000-0000-000016050000}"/>
    <cellStyle name="_Data 2 2 2 2 3 4" xfId="1311" xr:uid="{00000000-0005-0000-0000-000017050000}"/>
    <cellStyle name="_Data 2 2 2 2 4" xfId="1312" xr:uid="{00000000-0005-0000-0000-000018050000}"/>
    <cellStyle name="_Data 2 2 2 2 4 2" xfId="1313" xr:uid="{00000000-0005-0000-0000-000019050000}"/>
    <cellStyle name="_Data 2 2 2 2 4 2 2" xfId="1314" xr:uid="{00000000-0005-0000-0000-00001A050000}"/>
    <cellStyle name="_Data 2 2 2 2 4 3" xfId="1315" xr:uid="{00000000-0005-0000-0000-00001B050000}"/>
    <cellStyle name="_Data 2 2 2 2 5" xfId="1316" xr:uid="{00000000-0005-0000-0000-00001C050000}"/>
    <cellStyle name="_Data 2 2 2 2 5 2" xfId="1317" xr:uid="{00000000-0005-0000-0000-00001D050000}"/>
    <cellStyle name="_Data 2 2 2 2 6" xfId="1318" xr:uid="{00000000-0005-0000-0000-00001E050000}"/>
    <cellStyle name="_Data 2 2 2 3" xfId="1319" xr:uid="{00000000-0005-0000-0000-00001F050000}"/>
    <cellStyle name="_Data 2 2 2 3 2" xfId="1320" xr:uid="{00000000-0005-0000-0000-000020050000}"/>
    <cellStyle name="_Data 2 2 2 3 2 2" xfId="1321" xr:uid="{00000000-0005-0000-0000-000021050000}"/>
    <cellStyle name="_Data 2 2 2 3 2 2 2" xfId="1322" xr:uid="{00000000-0005-0000-0000-000022050000}"/>
    <cellStyle name="_Data 2 2 2 3 2 2 2 2" xfId="1323" xr:uid="{00000000-0005-0000-0000-000023050000}"/>
    <cellStyle name="_Data 2 2 2 3 2 2 3" xfId="1324" xr:uid="{00000000-0005-0000-0000-000024050000}"/>
    <cellStyle name="_Data 2 2 2 3 2 3" xfId="1325" xr:uid="{00000000-0005-0000-0000-000025050000}"/>
    <cellStyle name="_Data 2 2 2 3 2 3 2" xfId="1326" xr:uid="{00000000-0005-0000-0000-000026050000}"/>
    <cellStyle name="_Data 2 2 2 3 2 4" xfId="1327" xr:uid="{00000000-0005-0000-0000-000027050000}"/>
    <cellStyle name="_Data 2 2 2 3 3" xfId="1328" xr:uid="{00000000-0005-0000-0000-000028050000}"/>
    <cellStyle name="_Data 2 2 2 3 3 2" xfId="1329" xr:uid="{00000000-0005-0000-0000-000029050000}"/>
    <cellStyle name="_Data 2 2 2 3 3 2 2" xfId="1330" xr:uid="{00000000-0005-0000-0000-00002A050000}"/>
    <cellStyle name="_Data 2 2 2 3 3 2 2 2" xfId="1331" xr:uid="{00000000-0005-0000-0000-00002B050000}"/>
    <cellStyle name="_Data 2 2 2 3 3 2 3" xfId="1332" xr:uid="{00000000-0005-0000-0000-00002C050000}"/>
    <cellStyle name="_Data 2 2 2 3 3 3" xfId="1333" xr:uid="{00000000-0005-0000-0000-00002D050000}"/>
    <cellStyle name="_Data 2 2 2 3 3 3 2" xfId="1334" xr:uid="{00000000-0005-0000-0000-00002E050000}"/>
    <cellStyle name="_Data 2 2 2 3 3 4" xfId="1335" xr:uid="{00000000-0005-0000-0000-00002F050000}"/>
    <cellStyle name="_Data 2 2 2 3 4" xfId="1336" xr:uid="{00000000-0005-0000-0000-000030050000}"/>
    <cellStyle name="_Data 2 2 2 3 4 2" xfId="1337" xr:uid="{00000000-0005-0000-0000-000031050000}"/>
    <cellStyle name="_Data 2 2 2 3 4 2 2" xfId="1338" xr:uid="{00000000-0005-0000-0000-000032050000}"/>
    <cellStyle name="_Data 2 2 2 3 4 3" xfId="1339" xr:uid="{00000000-0005-0000-0000-000033050000}"/>
    <cellStyle name="_Data 2 2 2 3 5" xfId="1340" xr:uid="{00000000-0005-0000-0000-000034050000}"/>
    <cellStyle name="_Data 2 2 2 3 5 2" xfId="1341" xr:uid="{00000000-0005-0000-0000-000035050000}"/>
    <cellStyle name="_Data 2 2 2 3 6" xfId="1342" xr:uid="{00000000-0005-0000-0000-000036050000}"/>
    <cellStyle name="_Data 2 2 2 4" xfId="1343" xr:uid="{00000000-0005-0000-0000-000037050000}"/>
    <cellStyle name="_Data 2 2 2 4 2" xfId="1344" xr:uid="{00000000-0005-0000-0000-000038050000}"/>
    <cellStyle name="_Data 2 2 2 4 2 2" xfId="1345" xr:uid="{00000000-0005-0000-0000-000039050000}"/>
    <cellStyle name="_Data 2 2 2 4 2 2 2" xfId="1346" xr:uid="{00000000-0005-0000-0000-00003A050000}"/>
    <cellStyle name="_Data 2 2 2 4 2 3" xfId="1347" xr:uid="{00000000-0005-0000-0000-00003B050000}"/>
    <cellStyle name="_Data 2 2 2 4 3" xfId="1348" xr:uid="{00000000-0005-0000-0000-00003C050000}"/>
    <cellStyle name="_Data 2 2 2 4 3 2" xfId="1349" xr:uid="{00000000-0005-0000-0000-00003D050000}"/>
    <cellStyle name="_Data 2 2 2 4 4" xfId="1350" xr:uid="{00000000-0005-0000-0000-00003E050000}"/>
    <cellStyle name="_Data 2 2 2 5" xfId="1351" xr:uid="{00000000-0005-0000-0000-00003F050000}"/>
    <cellStyle name="_Data 2 2 2 5 2" xfId="1352" xr:uid="{00000000-0005-0000-0000-000040050000}"/>
    <cellStyle name="_Data 2 2 2 5 2 2" xfId="1353" xr:uid="{00000000-0005-0000-0000-000041050000}"/>
    <cellStyle name="_Data 2 2 2 5 2 2 2" xfId="1354" xr:uid="{00000000-0005-0000-0000-000042050000}"/>
    <cellStyle name="_Data 2 2 2 5 2 3" xfId="1355" xr:uid="{00000000-0005-0000-0000-000043050000}"/>
    <cellStyle name="_Data 2 2 2 5 3" xfId="1356" xr:uid="{00000000-0005-0000-0000-000044050000}"/>
    <cellStyle name="_Data 2 2 2 5 3 2" xfId="1357" xr:uid="{00000000-0005-0000-0000-000045050000}"/>
    <cellStyle name="_Data 2 2 2 5 4" xfId="1358" xr:uid="{00000000-0005-0000-0000-000046050000}"/>
    <cellStyle name="_Data 2 2 2 6" xfId="1359" xr:uid="{00000000-0005-0000-0000-000047050000}"/>
    <cellStyle name="_Data 2 2 2 6 2" xfId="1360" xr:uid="{00000000-0005-0000-0000-000048050000}"/>
    <cellStyle name="_Data 2 2 2 6 2 2" xfId="1361" xr:uid="{00000000-0005-0000-0000-000049050000}"/>
    <cellStyle name="_Data 2 2 2 6 3" xfId="1362" xr:uid="{00000000-0005-0000-0000-00004A050000}"/>
    <cellStyle name="_Data 2 2 2 7" xfId="1363" xr:uid="{00000000-0005-0000-0000-00004B050000}"/>
    <cellStyle name="_Data 2 2 2 7 2" xfId="1364" xr:uid="{00000000-0005-0000-0000-00004C050000}"/>
    <cellStyle name="_Data 2 2 2 8" xfId="1365" xr:uid="{00000000-0005-0000-0000-00004D050000}"/>
    <cellStyle name="_Data 2 2 3" xfId="1366" xr:uid="{00000000-0005-0000-0000-00004E050000}"/>
    <cellStyle name="_Data 2 2 3 2" xfId="1367" xr:uid="{00000000-0005-0000-0000-00004F050000}"/>
    <cellStyle name="_Data 2 2 3 2 2" xfId="1368" xr:uid="{00000000-0005-0000-0000-000050050000}"/>
    <cellStyle name="_Data 2 2 3 2 2 2" xfId="1369" xr:uid="{00000000-0005-0000-0000-000051050000}"/>
    <cellStyle name="_Data 2 2 3 2 2 2 2" xfId="1370" xr:uid="{00000000-0005-0000-0000-000052050000}"/>
    <cellStyle name="_Data 2 2 3 2 2 2 2 2" xfId="1371" xr:uid="{00000000-0005-0000-0000-000053050000}"/>
    <cellStyle name="_Data 2 2 3 2 2 2 3" xfId="1372" xr:uid="{00000000-0005-0000-0000-000054050000}"/>
    <cellStyle name="_Data 2 2 3 2 2 3" xfId="1373" xr:uid="{00000000-0005-0000-0000-000055050000}"/>
    <cellStyle name="_Data 2 2 3 2 2 3 2" xfId="1374" xr:uid="{00000000-0005-0000-0000-000056050000}"/>
    <cellStyle name="_Data 2 2 3 2 2 4" xfId="1375" xr:uid="{00000000-0005-0000-0000-000057050000}"/>
    <cellStyle name="_Data 2 2 3 2 3" xfId="1376" xr:uid="{00000000-0005-0000-0000-000058050000}"/>
    <cellStyle name="_Data 2 2 3 2 3 2" xfId="1377" xr:uid="{00000000-0005-0000-0000-000059050000}"/>
    <cellStyle name="_Data 2 2 3 2 3 2 2" xfId="1378" xr:uid="{00000000-0005-0000-0000-00005A050000}"/>
    <cellStyle name="_Data 2 2 3 2 3 2 2 2" xfId="1379" xr:uid="{00000000-0005-0000-0000-00005B050000}"/>
    <cellStyle name="_Data 2 2 3 2 3 2 3" xfId="1380" xr:uid="{00000000-0005-0000-0000-00005C050000}"/>
    <cellStyle name="_Data 2 2 3 2 3 3" xfId="1381" xr:uid="{00000000-0005-0000-0000-00005D050000}"/>
    <cellStyle name="_Data 2 2 3 2 3 3 2" xfId="1382" xr:uid="{00000000-0005-0000-0000-00005E050000}"/>
    <cellStyle name="_Data 2 2 3 2 3 4" xfId="1383" xr:uid="{00000000-0005-0000-0000-00005F050000}"/>
    <cellStyle name="_Data 2 2 3 2 4" xfId="1384" xr:uid="{00000000-0005-0000-0000-000060050000}"/>
    <cellStyle name="_Data 2 2 3 2 4 2" xfId="1385" xr:uid="{00000000-0005-0000-0000-000061050000}"/>
    <cellStyle name="_Data 2 2 3 2 4 2 2" xfId="1386" xr:uid="{00000000-0005-0000-0000-000062050000}"/>
    <cellStyle name="_Data 2 2 3 2 4 3" xfId="1387" xr:uid="{00000000-0005-0000-0000-000063050000}"/>
    <cellStyle name="_Data 2 2 3 2 5" xfId="1388" xr:uid="{00000000-0005-0000-0000-000064050000}"/>
    <cellStyle name="_Data 2 2 3 2 5 2" xfId="1389" xr:uid="{00000000-0005-0000-0000-000065050000}"/>
    <cellStyle name="_Data 2 2 3 2 6" xfId="1390" xr:uid="{00000000-0005-0000-0000-000066050000}"/>
    <cellStyle name="_Data 2 2 3 3" xfId="1391" xr:uid="{00000000-0005-0000-0000-000067050000}"/>
    <cellStyle name="_Data 2 2 3 3 2" xfId="1392" xr:uid="{00000000-0005-0000-0000-000068050000}"/>
    <cellStyle name="_Data 2 2 3 3 2 2" xfId="1393" xr:uid="{00000000-0005-0000-0000-000069050000}"/>
    <cellStyle name="_Data 2 2 3 3 2 2 2" xfId="1394" xr:uid="{00000000-0005-0000-0000-00006A050000}"/>
    <cellStyle name="_Data 2 2 3 3 2 2 2 2" xfId="1395" xr:uid="{00000000-0005-0000-0000-00006B050000}"/>
    <cellStyle name="_Data 2 2 3 3 2 2 3" xfId="1396" xr:uid="{00000000-0005-0000-0000-00006C050000}"/>
    <cellStyle name="_Data 2 2 3 3 2 3" xfId="1397" xr:uid="{00000000-0005-0000-0000-00006D050000}"/>
    <cellStyle name="_Data 2 2 3 3 2 3 2" xfId="1398" xr:uid="{00000000-0005-0000-0000-00006E050000}"/>
    <cellStyle name="_Data 2 2 3 3 2 4" xfId="1399" xr:uid="{00000000-0005-0000-0000-00006F050000}"/>
    <cellStyle name="_Data 2 2 3 3 3" xfId="1400" xr:uid="{00000000-0005-0000-0000-000070050000}"/>
    <cellStyle name="_Data 2 2 3 3 3 2" xfId="1401" xr:uid="{00000000-0005-0000-0000-000071050000}"/>
    <cellStyle name="_Data 2 2 3 3 3 2 2" xfId="1402" xr:uid="{00000000-0005-0000-0000-000072050000}"/>
    <cellStyle name="_Data 2 2 3 3 3 2 2 2" xfId="1403" xr:uid="{00000000-0005-0000-0000-000073050000}"/>
    <cellStyle name="_Data 2 2 3 3 3 2 3" xfId="1404" xr:uid="{00000000-0005-0000-0000-000074050000}"/>
    <cellStyle name="_Data 2 2 3 3 3 3" xfId="1405" xr:uid="{00000000-0005-0000-0000-000075050000}"/>
    <cellStyle name="_Data 2 2 3 3 3 3 2" xfId="1406" xr:uid="{00000000-0005-0000-0000-000076050000}"/>
    <cellStyle name="_Data 2 2 3 3 3 4" xfId="1407" xr:uid="{00000000-0005-0000-0000-000077050000}"/>
    <cellStyle name="_Data 2 2 3 3 4" xfId="1408" xr:uid="{00000000-0005-0000-0000-000078050000}"/>
    <cellStyle name="_Data 2 2 3 3 4 2" xfId="1409" xr:uid="{00000000-0005-0000-0000-000079050000}"/>
    <cellStyle name="_Data 2 2 3 3 4 2 2" xfId="1410" xr:uid="{00000000-0005-0000-0000-00007A050000}"/>
    <cellStyle name="_Data 2 2 3 3 4 3" xfId="1411" xr:uid="{00000000-0005-0000-0000-00007B050000}"/>
    <cellStyle name="_Data 2 2 3 3 5" xfId="1412" xr:uid="{00000000-0005-0000-0000-00007C050000}"/>
    <cellStyle name="_Data 2 2 3 3 5 2" xfId="1413" xr:uid="{00000000-0005-0000-0000-00007D050000}"/>
    <cellStyle name="_Data 2 2 3 3 6" xfId="1414" xr:uid="{00000000-0005-0000-0000-00007E050000}"/>
    <cellStyle name="_Data 2 2 3 4" xfId="1415" xr:uid="{00000000-0005-0000-0000-00007F050000}"/>
    <cellStyle name="_Data 2 2 3 4 2" xfId="1416" xr:uid="{00000000-0005-0000-0000-000080050000}"/>
    <cellStyle name="_Data 2 2 3 4 2 2" xfId="1417" xr:uid="{00000000-0005-0000-0000-000081050000}"/>
    <cellStyle name="_Data 2 2 3 4 2 2 2" xfId="1418" xr:uid="{00000000-0005-0000-0000-000082050000}"/>
    <cellStyle name="_Data 2 2 3 4 2 3" xfId="1419" xr:uid="{00000000-0005-0000-0000-000083050000}"/>
    <cellStyle name="_Data 2 2 3 4 3" xfId="1420" xr:uid="{00000000-0005-0000-0000-000084050000}"/>
    <cellStyle name="_Data 2 2 3 4 3 2" xfId="1421" xr:uid="{00000000-0005-0000-0000-000085050000}"/>
    <cellStyle name="_Data 2 2 3 4 4" xfId="1422" xr:uid="{00000000-0005-0000-0000-000086050000}"/>
    <cellStyle name="_Data 2 2 3 5" xfId="1423" xr:uid="{00000000-0005-0000-0000-000087050000}"/>
    <cellStyle name="_Data 2 2 3 5 2" xfId="1424" xr:uid="{00000000-0005-0000-0000-000088050000}"/>
    <cellStyle name="_Data 2 2 3 5 2 2" xfId="1425" xr:uid="{00000000-0005-0000-0000-000089050000}"/>
    <cellStyle name="_Data 2 2 3 5 2 2 2" xfId="1426" xr:uid="{00000000-0005-0000-0000-00008A050000}"/>
    <cellStyle name="_Data 2 2 3 5 2 3" xfId="1427" xr:uid="{00000000-0005-0000-0000-00008B050000}"/>
    <cellStyle name="_Data 2 2 3 5 3" xfId="1428" xr:uid="{00000000-0005-0000-0000-00008C050000}"/>
    <cellStyle name="_Data 2 2 3 5 3 2" xfId="1429" xr:uid="{00000000-0005-0000-0000-00008D050000}"/>
    <cellStyle name="_Data 2 2 3 5 4" xfId="1430" xr:uid="{00000000-0005-0000-0000-00008E050000}"/>
    <cellStyle name="_Data 2 2 3 6" xfId="1431" xr:uid="{00000000-0005-0000-0000-00008F050000}"/>
    <cellStyle name="_Data 2 2 3 6 2" xfId="1432" xr:uid="{00000000-0005-0000-0000-000090050000}"/>
    <cellStyle name="_Data 2 2 3 6 2 2" xfId="1433" xr:uid="{00000000-0005-0000-0000-000091050000}"/>
    <cellStyle name="_Data 2 2 3 6 3" xfId="1434" xr:uid="{00000000-0005-0000-0000-000092050000}"/>
    <cellStyle name="_Data 2 2 3 7" xfId="1435" xr:uid="{00000000-0005-0000-0000-000093050000}"/>
    <cellStyle name="_Data 2 2 3 7 2" xfId="1436" xr:uid="{00000000-0005-0000-0000-000094050000}"/>
    <cellStyle name="_Data 2 2 3 8" xfId="1437" xr:uid="{00000000-0005-0000-0000-000095050000}"/>
    <cellStyle name="_Data 2 2 4" xfId="1438" xr:uid="{00000000-0005-0000-0000-000096050000}"/>
    <cellStyle name="_Data 2 2 4 2" xfId="1439" xr:uid="{00000000-0005-0000-0000-000097050000}"/>
    <cellStyle name="_Data 2 2 4 2 2" xfId="1440" xr:uid="{00000000-0005-0000-0000-000098050000}"/>
    <cellStyle name="_Data 2 2 4 2 2 2" xfId="1441" xr:uid="{00000000-0005-0000-0000-000099050000}"/>
    <cellStyle name="_Data 2 2 4 2 2 2 2" xfId="1442" xr:uid="{00000000-0005-0000-0000-00009A050000}"/>
    <cellStyle name="_Data 2 2 4 2 2 3" xfId="1443" xr:uid="{00000000-0005-0000-0000-00009B050000}"/>
    <cellStyle name="_Data 2 2 4 2 3" xfId="1444" xr:uid="{00000000-0005-0000-0000-00009C050000}"/>
    <cellStyle name="_Data 2 2 4 2 3 2" xfId="1445" xr:uid="{00000000-0005-0000-0000-00009D050000}"/>
    <cellStyle name="_Data 2 2 4 2 4" xfId="1446" xr:uid="{00000000-0005-0000-0000-00009E050000}"/>
    <cellStyle name="_Data 2 2 4 3" xfId="1447" xr:uid="{00000000-0005-0000-0000-00009F050000}"/>
    <cellStyle name="_Data 2 2 4 3 2" xfId="1448" xr:uid="{00000000-0005-0000-0000-0000A0050000}"/>
    <cellStyle name="_Data 2 2 4 3 2 2" xfId="1449" xr:uid="{00000000-0005-0000-0000-0000A1050000}"/>
    <cellStyle name="_Data 2 2 4 3 2 2 2" xfId="1450" xr:uid="{00000000-0005-0000-0000-0000A2050000}"/>
    <cellStyle name="_Data 2 2 4 3 2 3" xfId="1451" xr:uid="{00000000-0005-0000-0000-0000A3050000}"/>
    <cellStyle name="_Data 2 2 4 3 3" xfId="1452" xr:uid="{00000000-0005-0000-0000-0000A4050000}"/>
    <cellStyle name="_Data 2 2 4 3 3 2" xfId="1453" xr:uid="{00000000-0005-0000-0000-0000A5050000}"/>
    <cellStyle name="_Data 2 2 4 3 4" xfId="1454" xr:uid="{00000000-0005-0000-0000-0000A6050000}"/>
    <cellStyle name="_Data 2 2 4 4" xfId="1455" xr:uid="{00000000-0005-0000-0000-0000A7050000}"/>
    <cellStyle name="_Data 2 2 4 4 2" xfId="1456" xr:uid="{00000000-0005-0000-0000-0000A8050000}"/>
    <cellStyle name="_Data 2 2 4 4 2 2" xfId="1457" xr:uid="{00000000-0005-0000-0000-0000A9050000}"/>
    <cellStyle name="_Data 2 2 4 4 3" xfId="1458" xr:uid="{00000000-0005-0000-0000-0000AA050000}"/>
    <cellStyle name="_Data 2 2 4 5" xfId="1459" xr:uid="{00000000-0005-0000-0000-0000AB050000}"/>
    <cellStyle name="_Data 2 2 4 5 2" xfId="1460" xr:uid="{00000000-0005-0000-0000-0000AC050000}"/>
    <cellStyle name="_Data 2 2 4 6" xfId="1461" xr:uid="{00000000-0005-0000-0000-0000AD050000}"/>
    <cellStyle name="_Data 2 2 5" xfId="1462" xr:uid="{00000000-0005-0000-0000-0000AE050000}"/>
    <cellStyle name="_Data 2 2 5 2" xfId="1463" xr:uid="{00000000-0005-0000-0000-0000AF050000}"/>
    <cellStyle name="_Data 2 2 5 2 2" xfId="1464" xr:uid="{00000000-0005-0000-0000-0000B0050000}"/>
    <cellStyle name="_Data 2 2 5 2 2 2" xfId="1465" xr:uid="{00000000-0005-0000-0000-0000B1050000}"/>
    <cellStyle name="_Data 2 2 5 2 2 2 2" xfId="1466" xr:uid="{00000000-0005-0000-0000-0000B2050000}"/>
    <cellStyle name="_Data 2 2 5 2 2 3" xfId="1467" xr:uid="{00000000-0005-0000-0000-0000B3050000}"/>
    <cellStyle name="_Data 2 2 5 2 3" xfId="1468" xr:uid="{00000000-0005-0000-0000-0000B4050000}"/>
    <cellStyle name="_Data 2 2 5 2 3 2" xfId="1469" xr:uid="{00000000-0005-0000-0000-0000B5050000}"/>
    <cellStyle name="_Data 2 2 5 2 4" xfId="1470" xr:uid="{00000000-0005-0000-0000-0000B6050000}"/>
    <cellStyle name="_Data 2 2 5 3" xfId="1471" xr:uid="{00000000-0005-0000-0000-0000B7050000}"/>
    <cellStyle name="_Data 2 2 5 3 2" xfId="1472" xr:uid="{00000000-0005-0000-0000-0000B8050000}"/>
    <cellStyle name="_Data 2 2 5 3 2 2" xfId="1473" xr:uid="{00000000-0005-0000-0000-0000B9050000}"/>
    <cellStyle name="_Data 2 2 5 3 2 2 2" xfId="1474" xr:uid="{00000000-0005-0000-0000-0000BA050000}"/>
    <cellStyle name="_Data 2 2 5 3 2 3" xfId="1475" xr:uid="{00000000-0005-0000-0000-0000BB050000}"/>
    <cellStyle name="_Data 2 2 5 3 3" xfId="1476" xr:uid="{00000000-0005-0000-0000-0000BC050000}"/>
    <cellStyle name="_Data 2 2 5 3 3 2" xfId="1477" xr:uid="{00000000-0005-0000-0000-0000BD050000}"/>
    <cellStyle name="_Data 2 2 5 3 4" xfId="1478" xr:uid="{00000000-0005-0000-0000-0000BE050000}"/>
    <cellStyle name="_Data 2 2 5 4" xfId="1479" xr:uid="{00000000-0005-0000-0000-0000BF050000}"/>
    <cellStyle name="_Data 2 2 5 4 2" xfId="1480" xr:uid="{00000000-0005-0000-0000-0000C0050000}"/>
    <cellStyle name="_Data 2 2 5 4 2 2" xfId="1481" xr:uid="{00000000-0005-0000-0000-0000C1050000}"/>
    <cellStyle name="_Data 2 2 5 4 3" xfId="1482" xr:uid="{00000000-0005-0000-0000-0000C2050000}"/>
    <cellStyle name="_Data 2 2 5 5" xfId="1483" xr:uid="{00000000-0005-0000-0000-0000C3050000}"/>
    <cellStyle name="_Data 2 2 5 5 2" xfId="1484" xr:uid="{00000000-0005-0000-0000-0000C4050000}"/>
    <cellStyle name="_Data 2 2 5 6" xfId="1485" xr:uid="{00000000-0005-0000-0000-0000C5050000}"/>
    <cellStyle name="_Data 2 2 6" xfId="1486" xr:uid="{00000000-0005-0000-0000-0000C6050000}"/>
    <cellStyle name="_Data 2 2 6 2" xfId="1487" xr:uid="{00000000-0005-0000-0000-0000C7050000}"/>
    <cellStyle name="_Data 2 2 6 2 2" xfId="1488" xr:uid="{00000000-0005-0000-0000-0000C8050000}"/>
    <cellStyle name="_Data 2 2 6 2 2 2" xfId="1489" xr:uid="{00000000-0005-0000-0000-0000C9050000}"/>
    <cellStyle name="_Data 2 2 6 2 3" xfId="1490" xr:uid="{00000000-0005-0000-0000-0000CA050000}"/>
    <cellStyle name="_Data 2 2 6 3" xfId="1491" xr:uid="{00000000-0005-0000-0000-0000CB050000}"/>
    <cellStyle name="_Data 2 2 6 3 2" xfId="1492" xr:uid="{00000000-0005-0000-0000-0000CC050000}"/>
    <cellStyle name="_Data 2 2 6 4" xfId="1493" xr:uid="{00000000-0005-0000-0000-0000CD050000}"/>
    <cellStyle name="_Data 2 2 7" xfId="1494" xr:uid="{00000000-0005-0000-0000-0000CE050000}"/>
    <cellStyle name="_Data 2 2 7 2" xfId="1495" xr:uid="{00000000-0005-0000-0000-0000CF050000}"/>
    <cellStyle name="_Data 2 2 7 2 2" xfId="1496" xr:uid="{00000000-0005-0000-0000-0000D0050000}"/>
    <cellStyle name="_Data 2 2 7 2 2 2" xfId="1497" xr:uid="{00000000-0005-0000-0000-0000D1050000}"/>
    <cellStyle name="_Data 2 2 7 2 3" xfId="1498" xr:uid="{00000000-0005-0000-0000-0000D2050000}"/>
    <cellStyle name="_Data 2 2 7 3" xfId="1499" xr:uid="{00000000-0005-0000-0000-0000D3050000}"/>
    <cellStyle name="_Data 2 2 7 3 2" xfId="1500" xr:uid="{00000000-0005-0000-0000-0000D4050000}"/>
    <cellStyle name="_Data 2 2 7 4" xfId="1501" xr:uid="{00000000-0005-0000-0000-0000D5050000}"/>
    <cellStyle name="_Data 2 2 8" xfId="1502" xr:uid="{00000000-0005-0000-0000-0000D6050000}"/>
    <cellStyle name="_Data 2 2 8 2" xfId="1503" xr:uid="{00000000-0005-0000-0000-0000D7050000}"/>
    <cellStyle name="_Data 2 2 8 2 2" xfId="1504" xr:uid="{00000000-0005-0000-0000-0000D8050000}"/>
    <cellStyle name="_Data 2 2 8 3" xfId="1505" xr:uid="{00000000-0005-0000-0000-0000D9050000}"/>
    <cellStyle name="_Data 2 2 9" xfId="1506" xr:uid="{00000000-0005-0000-0000-0000DA050000}"/>
    <cellStyle name="_Data 2 2 9 2" xfId="1507" xr:uid="{00000000-0005-0000-0000-0000DB050000}"/>
    <cellStyle name="_Data 2 3" xfId="1508" xr:uid="{00000000-0005-0000-0000-0000DC050000}"/>
    <cellStyle name="_Data 2 3 2" xfId="1509" xr:uid="{00000000-0005-0000-0000-0000DD050000}"/>
    <cellStyle name="_Data 2 3 2 2" xfId="1510" xr:uid="{00000000-0005-0000-0000-0000DE050000}"/>
    <cellStyle name="_Data 2 3 2 2 2" xfId="1511" xr:uid="{00000000-0005-0000-0000-0000DF050000}"/>
    <cellStyle name="_Data 2 3 2 2 2 2" xfId="1512" xr:uid="{00000000-0005-0000-0000-0000E0050000}"/>
    <cellStyle name="_Data 2 3 2 2 2 2 2" xfId="1513" xr:uid="{00000000-0005-0000-0000-0000E1050000}"/>
    <cellStyle name="_Data 2 3 2 2 2 3" xfId="1514" xr:uid="{00000000-0005-0000-0000-0000E2050000}"/>
    <cellStyle name="_Data 2 3 2 2 3" xfId="1515" xr:uid="{00000000-0005-0000-0000-0000E3050000}"/>
    <cellStyle name="_Data 2 3 2 2 3 2" xfId="1516" xr:uid="{00000000-0005-0000-0000-0000E4050000}"/>
    <cellStyle name="_Data 2 3 2 2 4" xfId="1517" xr:uid="{00000000-0005-0000-0000-0000E5050000}"/>
    <cellStyle name="_Data 2 3 2 3" xfId="1518" xr:uid="{00000000-0005-0000-0000-0000E6050000}"/>
    <cellStyle name="_Data 2 3 2 3 2" xfId="1519" xr:uid="{00000000-0005-0000-0000-0000E7050000}"/>
    <cellStyle name="_Data 2 3 2 3 2 2" xfId="1520" xr:uid="{00000000-0005-0000-0000-0000E8050000}"/>
    <cellStyle name="_Data 2 3 2 3 2 2 2" xfId="1521" xr:uid="{00000000-0005-0000-0000-0000E9050000}"/>
    <cellStyle name="_Data 2 3 2 3 2 3" xfId="1522" xr:uid="{00000000-0005-0000-0000-0000EA050000}"/>
    <cellStyle name="_Data 2 3 2 3 3" xfId="1523" xr:uid="{00000000-0005-0000-0000-0000EB050000}"/>
    <cellStyle name="_Data 2 3 2 3 3 2" xfId="1524" xr:uid="{00000000-0005-0000-0000-0000EC050000}"/>
    <cellStyle name="_Data 2 3 2 3 4" xfId="1525" xr:uid="{00000000-0005-0000-0000-0000ED050000}"/>
    <cellStyle name="_Data 2 3 2 4" xfId="1526" xr:uid="{00000000-0005-0000-0000-0000EE050000}"/>
    <cellStyle name="_Data 2 3 2 4 2" xfId="1527" xr:uid="{00000000-0005-0000-0000-0000EF050000}"/>
    <cellStyle name="_Data 2 3 2 4 2 2" xfId="1528" xr:uid="{00000000-0005-0000-0000-0000F0050000}"/>
    <cellStyle name="_Data 2 3 2 4 3" xfId="1529" xr:uid="{00000000-0005-0000-0000-0000F1050000}"/>
    <cellStyle name="_Data 2 3 2 5" xfId="1530" xr:uid="{00000000-0005-0000-0000-0000F2050000}"/>
    <cellStyle name="_Data 2 3 2 5 2" xfId="1531" xr:uid="{00000000-0005-0000-0000-0000F3050000}"/>
    <cellStyle name="_Data 2 3 2 6" xfId="1532" xr:uid="{00000000-0005-0000-0000-0000F4050000}"/>
    <cellStyle name="_Data 2 3 3" xfId="1533" xr:uid="{00000000-0005-0000-0000-0000F5050000}"/>
    <cellStyle name="_Data 2 3 3 2" xfId="1534" xr:uid="{00000000-0005-0000-0000-0000F6050000}"/>
    <cellStyle name="_Data 2 3 3 2 2" xfId="1535" xr:uid="{00000000-0005-0000-0000-0000F7050000}"/>
    <cellStyle name="_Data 2 3 3 2 2 2" xfId="1536" xr:uid="{00000000-0005-0000-0000-0000F8050000}"/>
    <cellStyle name="_Data 2 3 3 2 2 2 2" xfId="1537" xr:uid="{00000000-0005-0000-0000-0000F9050000}"/>
    <cellStyle name="_Data 2 3 3 2 2 3" xfId="1538" xr:uid="{00000000-0005-0000-0000-0000FA050000}"/>
    <cellStyle name="_Data 2 3 3 2 3" xfId="1539" xr:uid="{00000000-0005-0000-0000-0000FB050000}"/>
    <cellStyle name="_Data 2 3 3 2 3 2" xfId="1540" xr:uid="{00000000-0005-0000-0000-0000FC050000}"/>
    <cellStyle name="_Data 2 3 3 2 4" xfId="1541" xr:uid="{00000000-0005-0000-0000-0000FD050000}"/>
    <cellStyle name="_Data 2 3 3 3" xfId="1542" xr:uid="{00000000-0005-0000-0000-0000FE050000}"/>
    <cellStyle name="_Data 2 3 3 3 2" xfId="1543" xr:uid="{00000000-0005-0000-0000-0000FF050000}"/>
    <cellStyle name="_Data 2 3 3 3 2 2" xfId="1544" xr:uid="{00000000-0005-0000-0000-000000060000}"/>
    <cellStyle name="_Data 2 3 3 3 2 2 2" xfId="1545" xr:uid="{00000000-0005-0000-0000-000001060000}"/>
    <cellStyle name="_Data 2 3 3 3 2 3" xfId="1546" xr:uid="{00000000-0005-0000-0000-000002060000}"/>
    <cellStyle name="_Data 2 3 3 3 3" xfId="1547" xr:uid="{00000000-0005-0000-0000-000003060000}"/>
    <cellStyle name="_Data 2 3 3 3 3 2" xfId="1548" xr:uid="{00000000-0005-0000-0000-000004060000}"/>
    <cellStyle name="_Data 2 3 3 3 4" xfId="1549" xr:uid="{00000000-0005-0000-0000-000005060000}"/>
    <cellStyle name="_Data 2 3 3 4" xfId="1550" xr:uid="{00000000-0005-0000-0000-000006060000}"/>
    <cellStyle name="_Data 2 3 3 4 2" xfId="1551" xr:uid="{00000000-0005-0000-0000-000007060000}"/>
    <cellStyle name="_Data 2 3 3 4 2 2" xfId="1552" xr:uid="{00000000-0005-0000-0000-000008060000}"/>
    <cellStyle name="_Data 2 3 3 4 3" xfId="1553" xr:uid="{00000000-0005-0000-0000-000009060000}"/>
    <cellStyle name="_Data 2 3 3 5" xfId="1554" xr:uid="{00000000-0005-0000-0000-00000A060000}"/>
    <cellStyle name="_Data 2 3 3 5 2" xfId="1555" xr:uid="{00000000-0005-0000-0000-00000B060000}"/>
    <cellStyle name="_Data 2 3 3 6" xfId="1556" xr:uid="{00000000-0005-0000-0000-00000C060000}"/>
    <cellStyle name="_Data 2 3 4" xfId="1557" xr:uid="{00000000-0005-0000-0000-00000D060000}"/>
    <cellStyle name="_Data 2 3 4 2" xfId="1558" xr:uid="{00000000-0005-0000-0000-00000E060000}"/>
    <cellStyle name="_Data 2 3 4 2 2" xfId="1559" xr:uid="{00000000-0005-0000-0000-00000F060000}"/>
    <cellStyle name="_Data 2 3 4 2 2 2" xfId="1560" xr:uid="{00000000-0005-0000-0000-000010060000}"/>
    <cellStyle name="_Data 2 3 4 2 2 2 2" xfId="1561" xr:uid="{00000000-0005-0000-0000-000011060000}"/>
    <cellStyle name="_Data 2 3 4 2 2 3" xfId="1562" xr:uid="{00000000-0005-0000-0000-000012060000}"/>
    <cellStyle name="_Data 2 3 4 2 3" xfId="1563" xr:uid="{00000000-0005-0000-0000-000013060000}"/>
    <cellStyle name="_Data 2 3 4 2 3 2" xfId="1564" xr:uid="{00000000-0005-0000-0000-000014060000}"/>
    <cellStyle name="_Data 2 3 4 2 4" xfId="1565" xr:uid="{00000000-0005-0000-0000-000015060000}"/>
    <cellStyle name="_Data 2 3 4 3" xfId="1566" xr:uid="{00000000-0005-0000-0000-000016060000}"/>
    <cellStyle name="_Data 2 3 4 3 2" xfId="1567" xr:uid="{00000000-0005-0000-0000-000017060000}"/>
    <cellStyle name="_Data 2 3 4 3 2 2" xfId="1568" xr:uid="{00000000-0005-0000-0000-000018060000}"/>
    <cellStyle name="_Data 2 3 4 3 2 2 2" xfId="1569" xr:uid="{00000000-0005-0000-0000-000019060000}"/>
    <cellStyle name="_Data 2 3 4 3 2 3" xfId="1570" xr:uid="{00000000-0005-0000-0000-00001A060000}"/>
    <cellStyle name="_Data 2 3 4 3 3" xfId="1571" xr:uid="{00000000-0005-0000-0000-00001B060000}"/>
    <cellStyle name="_Data 2 3 4 3 3 2" xfId="1572" xr:uid="{00000000-0005-0000-0000-00001C060000}"/>
    <cellStyle name="_Data 2 3 4 3 4" xfId="1573" xr:uid="{00000000-0005-0000-0000-00001D060000}"/>
    <cellStyle name="_Data 2 3 4 4" xfId="1574" xr:uid="{00000000-0005-0000-0000-00001E060000}"/>
    <cellStyle name="_Data 2 3 4 4 2" xfId="1575" xr:uid="{00000000-0005-0000-0000-00001F060000}"/>
    <cellStyle name="_Data 2 3 4 4 2 2" xfId="1576" xr:uid="{00000000-0005-0000-0000-000020060000}"/>
    <cellStyle name="_Data 2 3 4 4 3" xfId="1577" xr:uid="{00000000-0005-0000-0000-000021060000}"/>
    <cellStyle name="_Data 2 3 4 5" xfId="1578" xr:uid="{00000000-0005-0000-0000-000022060000}"/>
    <cellStyle name="_Data 2 3 4 5 2" xfId="1579" xr:uid="{00000000-0005-0000-0000-000023060000}"/>
    <cellStyle name="_Data 2 3 4 6" xfId="1580" xr:uid="{00000000-0005-0000-0000-000024060000}"/>
    <cellStyle name="_Data 2 3 5" xfId="1581" xr:uid="{00000000-0005-0000-0000-000025060000}"/>
    <cellStyle name="_Data 2 3 5 2" xfId="1582" xr:uid="{00000000-0005-0000-0000-000026060000}"/>
    <cellStyle name="_Data 2 3 5 2 2" xfId="1583" xr:uid="{00000000-0005-0000-0000-000027060000}"/>
    <cellStyle name="_Data 2 3 5 2 2 2" xfId="1584" xr:uid="{00000000-0005-0000-0000-000028060000}"/>
    <cellStyle name="_Data 2 3 5 2 3" xfId="1585" xr:uid="{00000000-0005-0000-0000-000029060000}"/>
    <cellStyle name="_Data 2 3 5 3" xfId="1586" xr:uid="{00000000-0005-0000-0000-00002A060000}"/>
    <cellStyle name="_Data 2 3 5 3 2" xfId="1587" xr:uid="{00000000-0005-0000-0000-00002B060000}"/>
    <cellStyle name="_Data 2 3 5 4" xfId="1588" xr:uid="{00000000-0005-0000-0000-00002C060000}"/>
    <cellStyle name="_Data 2 3 6" xfId="1589" xr:uid="{00000000-0005-0000-0000-00002D060000}"/>
    <cellStyle name="_Data 2 3 6 2" xfId="1590" xr:uid="{00000000-0005-0000-0000-00002E060000}"/>
    <cellStyle name="_Data 2 3 6 2 2" xfId="1591" xr:uid="{00000000-0005-0000-0000-00002F060000}"/>
    <cellStyle name="_Data 2 3 6 2 2 2" xfId="1592" xr:uid="{00000000-0005-0000-0000-000030060000}"/>
    <cellStyle name="_Data 2 3 6 2 3" xfId="1593" xr:uid="{00000000-0005-0000-0000-000031060000}"/>
    <cellStyle name="_Data 2 3 6 3" xfId="1594" xr:uid="{00000000-0005-0000-0000-000032060000}"/>
    <cellStyle name="_Data 2 3 6 3 2" xfId="1595" xr:uid="{00000000-0005-0000-0000-000033060000}"/>
    <cellStyle name="_Data 2 3 6 4" xfId="1596" xr:uid="{00000000-0005-0000-0000-000034060000}"/>
    <cellStyle name="_Data 2 3 7" xfId="1597" xr:uid="{00000000-0005-0000-0000-000035060000}"/>
    <cellStyle name="_Data 2 3 7 2" xfId="1598" xr:uid="{00000000-0005-0000-0000-000036060000}"/>
    <cellStyle name="_Data 2 3 7 2 2" xfId="1599" xr:uid="{00000000-0005-0000-0000-000037060000}"/>
    <cellStyle name="_Data 2 3 7 3" xfId="1600" xr:uid="{00000000-0005-0000-0000-000038060000}"/>
    <cellStyle name="_Data 2 3 8" xfId="1601" xr:uid="{00000000-0005-0000-0000-000039060000}"/>
    <cellStyle name="_Data 2 3 8 2" xfId="1602" xr:uid="{00000000-0005-0000-0000-00003A060000}"/>
    <cellStyle name="_Data 2 3 9" xfId="1603" xr:uid="{00000000-0005-0000-0000-00003B060000}"/>
    <cellStyle name="_Data 2 4" xfId="1604" xr:uid="{00000000-0005-0000-0000-00003C060000}"/>
    <cellStyle name="_Data 2 4 2" xfId="1605" xr:uid="{00000000-0005-0000-0000-00003D060000}"/>
    <cellStyle name="_Data 2 4 2 2" xfId="1606" xr:uid="{00000000-0005-0000-0000-00003E060000}"/>
    <cellStyle name="_Data 2 4 2 2 2" xfId="1607" xr:uid="{00000000-0005-0000-0000-00003F060000}"/>
    <cellStyle name="_Data 2 4 2 2 2 2" xfId="1608" xr:uid="{00000000-0005-0000-0000-000040060000}"/>
    <cellStyle name="_Data 2 4 2 2 2 2 2" xfId="1609" xr:uid="{00000000-0005-0000-0000-000041060000}"/>
    <cellStyle name="_Data 2 4 2 2 2 3" xfId="1610" xr:uid="{00000000-0005-0000-0000-000042060000}"/>
    <cellStyle name="_Data 2 4 2 2 3" xfId="1611" xr:uid="{00000000-0005-0000-0000-000043060000}"/>
    <cellStyle name="_Data 2 4 2 2 3 2" xfId="1612" xr:uid="{00000000-0005-0000-0000-000044060000}"/>
    <cellStyle name="_Data 2 4 2 2 4" xfId="1613" xr:uid="{00000000-0005-0000-0000-000045060000}"/>
    <cellStyle name="_Data 2 4 2 3" xfId="1614" xr:uid="{00000000-0005-0000-0000-000046060000}"/>
    <cellStyle name="_Data 2 4 2 3 2" xfId="1615" xr:uid="{00000000-0005-0000-0000-000047060000}"/>
    <cellStyle name="_Data 2 4 2 3 2 2" xfId="1616" xr:uid="{00000000-0005-0000-0000-000048060000}"/>
    <cellStyle name="_Data 2 4 2 3 2 2 2" xfId="1617" xr:uid="{00000000-0005-0000-0000-000049060000}"/>
    <cellStyle name="_Data 2 4 2 3 2 3" xfId="1618" xr:uid="{00000000-0005-0000-0000-00004A060000}"/>
    <cellStyle name="_Data 2 4 2 3 3" xfId="1619" xr:uid="{00000000-0005-0000-0000-00004B060000}"/>
    <cellStyle name="_Data 2 4 2 3 3 2" xfId="1620" xr:uid="{00000000-0005-0000-0000-00004C060000}"/>
    <cellStyle name="_Data 2 4 2 3 4" xfId="1621" xr:uid="{00000000-0005-0000-0000-00004D060000}"/>
    <cellStyle name="_Data 2 4 2 4" xfId="1622" xr:uid="{00000000-0005-0000-0000-00004E060000}"/>
    <cellStyle name="_Data 2 4 2 4 2" xfId="1623" xr:uid="{00000000-0005-0000-0000-00004F060000}"/>
    <cellStyle name="_Data 2 4 2 4 2 2" xfId="1624" xr:uid="{00000000-0005-0000-0000-000050060000}"/>
    <cellStyle name="_Data 2 4 2 4 3" xfId="1625" xr:uid="{00000000-0005-0000-0000-000051060000}"/>
    <cellStyle name="_Data 2 4 2 5" xfId="1626" xr:uid="{00000000-0005-0000-0000-000052060000}"/>
    <cellStyle name="_Data 2 4 2 5 2" xfId="1627" xr:uid="{00000000-0005-0000-0000-000053060000}"/>
    <cellStyle name="_Data 2 4 2 6" xfId="1628" xr:uid="{00000000-0005-0000-0000-000054060000}"/>
    <cellStyle name="_Data 2 4 3" xfId="1629" xr:uid="{00000000-0005-0000-0000-000055060000}"/>
    <cellStyle name="_Data 2 4 3 2" xfId="1630" xr:uid="{00000000-0005-0000-0000-000056060000}"/>
    <cellStyle name="_Data 2 4 3 2 2" xfId="1631" xr:uid="{00000000-0005-0000-0000-000057060000}"/>
    <cellStyle name="_Data 2 4 3 2 2 2" xfId="1632" xr:uid="{00000000-0005-0000-0000-000058060000}"/>
    <cellStyle name="_Data 2 4 3 2 2 2 2" xfId="1633" xr:uid="{00000000-0005-0000-0000-000059060000}"/>
    <cellStyle name="_Data 2 4 3 2 2 3" xfId="1634" xr:uid="{00000000-0005-0000-0000-00005A060000}"/>
    <cellStyle name="_Data 2 4 3 2 3" xfId="1635" xr:uid="{00000000-0005-0000-0000-00005B060000}"/>
    <cellStyle name="_Data 2 4 3 2 3 2" xfId="1636" xr:uid="{00000000-0005-0000-0000-00005C060000}"/>
    <cellStyle name="_Data 2 4 3 2 4" xfId="1637" xr:uid="{00000000-0005-0000-0000-00005D060000}"/>
    <cellStyle name="_Data 2 4 3 3" xfId="1638" xr:uid="{00000000-0005-0000-0000-00005E060000}"/>
    <cellStyle name="_Data 2 4 3 3 2" xfId="1639" xr:uid="{00000000-0005-0000-0000-00005F060000}"/>
    <cellStyle name="_Data 2 4 3 3 2 2" xfId="1640" xr:uid="{00000000-0005-0000-0000-000060060000}"/>
    <cellStyle name="_Data 2 4 3 3 2 2 2" xfId="1641" xr:uid="{00000000-0005-0000-0000-000061060000}"/>
    <cellStyle name="_Data 2 4 3 3 2 3" xfId="1642" xr:uid="{00000000-0005-0000-0000-000062060000}"/>
    <cellStyle name="_Data 2 4 3 3 3" xfId="1643" xr:uid="{00000000-0005-0000-0000-000063060000}"/>
    <cellStyle name="_Data 2 4 3 3 3 2" xfId="1644" xr:uid="{00000000-0005-0000-0000-000064060000}"/>
    <cellStyle name="_Data 2 4 3 3 4" xfId="1645" xr:uid="{00000000-0005-0000-0000-000065060000}"/>
    <cellStyle name="_Data 2 4 3 4" xfId="1646" xr:uid="{00000000-0005-0000-0000-000066060000}"/>
    <cellStyle name="_Data 2 4 3 4 2" xfId="1647" xr:uid="{00000000-0005-0000-0000-000067060000}"/>
    <cellStyle name="_Data 2 4 3 4 2 2" xfId="1648" xr:uid="{00000000-0005-0000-0000-000068060000}"/>
    <cellStyle name="_Data 2 4 3 4 3" xfId="1649" xr:uid="{00000000-0005-0000-0000-000069060000}"/>
    <cellStyle name="_Data 2 4 3 5" xfId="1650" xr:uid="{00000000-0005-0000-0000-00006A060000}"/>
    <cellStyle name="_Data 2 4 3 5 2" xfId="1651" xr:uid="{00000000-0005-0000-0000-00006B060000}"/>
    <cellStyle name="_Data 2 4 3 6" xfId="1652" xr:uid="{00000000-0005-0000-0000-00006C060000}"/>
    <cellStyle name="_Data 2 4 4" xfId="1653" xr:uid="{00000000-0005-0000-0000-00006D060000}"/>
    <cellStyle name="_Data 2 4 4 2" xfId="1654" xr:uid="{00000000-0005-0000-0000-00006E060000}"/>
    <cellStyle name="_Data 2 4 4 2 2" xfId="1655" xr:uid="{00000000-0005-0000-0000-00006F060000}"/>
    <cellStyle name="_Data 2 4 4 2 2 2" xfId="1656" xr:uid="{00000000-0005-0000-0000-000070060000}"/>
    <cellStyle name="_Data 2 4 4 2 3" xfId="1657" xr:uid="{00000000-0005-0000-0000-000071060000}"/>
    <cellStyle name="_Data 2 4 4 3" xfId="1658" xr:uid="{00000000-0005-0000-0000-000072060000}"/>
    <cellStyle name="_Data 2 4 4 3 2" xfId="1659" xr:uid="{00000000-0005-0000-0000-000073060000}"/>
    <cellStyle name="_Data 2 4 4 4" xfId="1660" xr:uid="{00000000-0005-0000-0000-000074060000}"/>
    <cellStyle name="_Data 2 4 5" xfId="1661" xr:uid="{00000000-0005-0000-0000-000075060000}"/>
    <cellStyle name="_Data 2 4 5 2" xfId="1662" xr:uid="{00000000-0005-0000-0000-000076060000}"/>
    <cellStyle name="_Data 2 4 5 2 2" xfId="1663" xr:uid="{00000000-0005-0000-0000-000077060000}"/>
    <cellStyle name="_Data 2 4 5 2 2 2" xfId="1664" xr:uid="{00000000-0005-0000-0000-000078060000}"/>
    <cellStyle name="_Data 2 4 5 2 3" xfId="1665" xr:uid="{00000000-0005-0000-0000-000079060000}"/>
    <cellStyle name="_Data 2 4 5 3" xfId="1666" xr:uid="{00000000-0005-0000-0000-00007A060000}"/>
    <cellStyle name="_Data 2 4 5 3 2" xfId="1667" xr:uid="{00000000-0005-0000-0000-00007B060000}"/>
    <cellStyle name="_Data 2 4 5 4" xfId="1668" xr:uid="{00000000-0005-0000-0000-00007C060000}"/>
    <cellStyle name="_Data 2 4 6" xfId="1669" xr:uid="{00000000-0005-0000-0000-00007D060000}"/>
    <cellStyle name="_Data 2 4 6 2" xfId="1670" xr:uid="{00000000-0005-0000-0000-00007E060000}"/>
    <cellStyle name="_Data 2 4 6 2 2" xfId="1671" xr:uid="{00000000-0005-0000-0000-00007F060000}"/>
    <cellStyle name="_Data 2 4 6 3" xfId="1672" xr:uid="{00000000-0005-0000-0000-000080060000}"/>
    <cellStyle name="_Data 2 4 7" xfId="1673" xr:uid="{00000000-0005-0000-0000-000081060000}"/>
    <cellStyle name="_Data 2 4 7 2" xfId="1674" xr:uid="{00000000-0005-0000-0000-000082060000}"/>
    <cellStyle name="_Data 2 4 8" xfId="1675" xr:uid="{00000000-0005-0000-0000-000083060000}"/>
    <cellStyle name="_Data 2 5" xfId="1676" xr:uid="{00000000-0005-0000-0000-000084060000}"/>
    <cellStyle name="_Data 2 5 2" xfId="1677" xr:uid="{00000000-0005-0000-0000-000085060000}"/>
    <cellStyle name="_Data 2 5 2 2" xfId="1678" xr:uid="{00000000-0005-0000-0000-000086060000}"/>
    <cellStyle name="_Data 2 5 2 2 2" xfId="1679" xr:uid="{00000000-0005-0000-0000-000087060000}"/>
    <cellStyle name="_Data 2 5 2 2 2 2" xfId="1680" xr:uid="{00000000-0005-0000-0000-000088060000}"/>
    <cellStyle name="_Data 2 5 2 2 3" xfId="1681" xr:uid="{00000000-0005-0000-0000-000089060000}"/>
    <cellStyle name="_Data 2 5 2 3" xfId="1682" xr:uid="{00000000-0005-0000-0000-00008A060000}"/>
    <cellStyle name="_Data 2 5 2 3 2" xfId="1683" xr:uid="{00000000-0005-0000-0000-00008B060000}"/>
    <cellStyle name="_Data 2 5 2 4" xfId="1684" xr:uid="{00000000-0005-0000-0000-00008C060000}"/>
    <cellStyle name="_Data 2 5 3" xfId="1685" xr:uid="{00000000-0005-0000-0000-00008D060000}"/>
    <cellStyle name="_Data 2 5 3 2" xfId="1686" xr:uid="{00000000-0005-0000-0000-00008E060000}"/>
    <cellStyle name="_Data 2 5 3 2 2" xfId="1687" xr:uid="{00000000-0005-0000-0000-00008F060000}"/>
    <cellStyle name="_Data 2 5 3 2 2 2" xfId="1688" xr:uid="{00000000-0005-0000-0000-000090060000}"/>
    <cellStyle name="_Data 2 5 3 2 3" xfId="1689" xr:uid="{00000000-0005-0000-0000-000091060000}"/>
    <cellStyle name="_Data 2 5 3 3" xfId="1690" xr:uid="{00000000-0005-0000-0000-000092060000}"/>
    <cellStyle name="_Data 2 5 3 3 2" xfId="1691" xr:uid="{00000000-0005-0000-0000-000093060000}"/>
    <cellStyle name="_Data 2 5 3 4" xfId="1692" xr:uid="{00000000-0005-0000-0000-000094060000}"/>
    <cellStyle name="_Data 2 5 4" xfId="1693" xr:uid="{00000000-0005-0000-0000-000095060000}"/>
    <cellStyle name="_Data 2 5 4 2" xfId="1694" xr:uid="{00000000-0005-0000-0000-000096060000}"/>
    <cellStyle name="_Data 2 5 4 2 2" xfId="1695" xr:uid="{00000000-0005-0000-0000-000097060000}"/>
    <cellStyle name="_Data 2 5 4 3" xfId="1696" xr:uid="{00000000-0005-0000-0000-000098060000}"/>
    <cellStyle name="_Data 2 5 5" xfId="1697" xr:uid="{00000000-0005-0000-0000-000099060000}"/>
    <cellStyle name="_Data 2 5 5 2" xfId="1698" xr:uid="{00000000-0005-0000-0000-00009A060000}"/>
    <cellStyle name="_Data 2 5 6" xfId="1699" xr:uid="{00000000-0005-0000-0000-00009B060000}"/>
    <cellStyle name="_Data 2 6" xfId="1700" xr:uid="{00000000-0005-0000-0000-00009C060000}"/>
    <cellStyle name="_Data 2 6 2" xfId="1701" xr:uid="{00000000-0005-0000-0000-00009D060000}"/>
    <cellStyle name="_Data 2 6 2 2" xfId="1702" xr:uid="{00000000-0005-0000-0000-00009E060000}"/>
    <cellStyle name="_Data 2 6 2 2 2" xfId="1703" xr:uid="{00000000-0005-0000-0000-00009F060000}"/>
    <cellStyle name="_Data 2 6 2 2 2 2" xfId="1704" xr:uid="{00000000-0005-0000-0000-0000A0060000}"/>
    <cellStyle name="_Data 2 6 2 2 3" xfId="1705" xr:uid="{00000000-0005-0000-0000-0000A1060000}"/>
    <cellStyle name="_Data 2 6 2 3" xfId="1706" xr:uid="{00000000-0005-0000-0000-0000A2060000}"/>
    <cellStyle name="_Data 2 6 2 3 2" xfId="1707" xr:uid="{00000000-0005-0000-0000-0000A3060000}"/>
    <cellStyle name="_Data 2 6 2 4" xfId="1708" xr:uid="{00000000-0005-0000-0000-0000A4060000}"/>
    <cellStyle name="_Data 2 6 3" xfId="1709" xr:uid="{00000000-0005-0000-0000-0000A5060000}"/>
    <cellStyle name="_Data 2 6 3 2" xfId="1710" xr:uid="{00000000-0005-0000-0000-0000A6060000}"/>
    <cellStyle name="_Data 2 6 3 2 2" xfId="1711" xr:uid="{00000000-0005-0000-0000-0000A7060000}"/>
    <cellStyle name="_Data 2 6 3 2 2 2" xfId="1712" xr:uid="{00000000-0005-0000-0000-0000A8060000}"/>
    <cellStyle name="_Data 2 6 3 2 3" xfId="1713" xr:uid="{00000000-0005-0000-0000-0000A9060000}"/>
    <cellStyle name="_Data 2 6 3 3" xfId="1714" xr:uid="{00000000-0005-0000-0000-0000AA060000}"/>
    <cellStyle name="_Data 2 6 3 3 2" xfId="1715" xr:uid="{00000000-0005-0000-0000-0000AB060000}"/>
    <cellStyle name="_Data 2 6 3 4" xfId="1716" xr:uid="{00000000-0005-0000-0000-0000AC060000}"/>
    <cellStyle name="_Data 2 6 4" xfId="1717" xr:uid="{00000000-0005-0000-0000-0000AD060000}"/>
    <cellStyle name="_Data 2 6 4 2" xfId="1718" xr:uid="{00000000-0005-0000-0000-0000AE060000}"/>
    <cellStyle name="_Data 2 6 4 2 2" xfId="1719" xr:uid="{00000000-0005-0000-0000-0000AF060000}"/>
    <cellStyle name="_Data 2 6 4 3" xfId="1720" xr:uid="{00000000-0005-0000-0000-0000B0060000}"/>
    <cellStyle name="_Data 2 6 5" xfId="1721" xr:uid="{00000000-0005-0000-0000-0000B1060000}"/>
    <cellStyle name="_Data 2 6 5 2" xfId="1722" xr:uid="{00000000-0005-0000-0000-0000B2060000}"/>
    <cellStyle name="_Data 2 6 6" xfId="1723" xr:uid="{00000000-0005-0000-0000-0000B3060000}"/>
    <cellStyle name="_Data 2 7" xfId="1724" xr:uid="{00000000-0005-0000-0000-0000B4060000}"/>
    <cellStyle name="_Data 2 7 2" xfId="1725" xr:uid="{00000000-0005-0000-0000-0000B5060000}"/>
    <cellStyle name="_Data 2 7 2 2" xfId="1726" xr:uid="{00000000-0005-0000-0000-0000B6060000}"/>
    <cellStyle name="_Data 2 7 2 2 2" xfId="1727" xr:uid="{00000000-0005-0000-0000-0000B7060000}"/>
    <cellStyle name="_Data 2 7 2 3" xfId="1728" xr:uid="{00000000-0005-0000-0000-0000B8060000}"/>
    <cellStyle name="_Data 2 7 3" xfId="1729" xr:uid="{00000000-0005-0000-0000-0000B9060000}"/>
    <cellStyle name="_Data 2 7 3 2" xfId="1730" xr:uid="{00000000-0005-0000-0000-0000BA060000}"/>
    <cellStyle name="_Data 2 7 4" xfId="1731" xr:uid="{00000000-0005-0000-0000-0000BB060000}"/>
    <cellStyle name="_Data 2 8" xfId="1732" xr:uid="{00000000-0005-0000-0000-0000BC060000}"/>
    <cellStyle name="_Data 2 8 2" xfId="1733" xr:uid="{00000000-0005-0000-0000-0000BD060000}"/>
    <cellStyle name="_Data 2 8 2 2" xfId="1734" xr:uid="{00000000-0005-0000-0000-0000BE060000}"/>
    <cellStyle name="_Data 2 8 3" xfId="1735" xr:uid="{00000000-0005-0000-0000-0000BF060000}"/>
    <cellStyle name="_Data 2 9" xfId="1736" xr:uid="{00000000-0005-0000-0000-0000C0060000}"/>
    <cellStyle name="_Data 2 9 2" xfId="1737" xr:uid="{00000000-0005-0000-0000-0000C1060000}"/>
    <cellStyle name="_Data 2 9 2 2" xfId="1738" xr:uid="{00000000-0005-0000-0000-0000C2060000}"/>
    <cellStyle name="_Data 2 9 3" xfId="1739" xr:uid="{00000000-0005-0000-0000-0000C3060000}"/>
    <cellStyle name="_Data 2_DATEV-Buchungsliste (Alle)" xfId="1740" xr:uid="{00000000-0005-0000-0000-0000C4060000}"/>
    <cellStyle name="_Data 2_DATEV-Buchungsliste (Alle) 2" xfId="1741" xr:uid="{00000000-0005-0000-0000-0000C5060000}"/>
    <cellStyle name="_Data 2_DATEV-Buchungsliste (Alle) 2 2" xfId="1742" xr:uid="{00000000-0005-0000-0000-0000C6060000}"/>
    <cellStyle name="_Data 2_DATEV-Buchungsliste (Alle) 3" xfId="1743" xr:uid="{00000000-0005-0000-0000-0000C7060000}"/>
    <cellStyle name="_Data 3" xfId="1744" xr:uid="{00000000-0005-0000-0000-0000C8060000}"/>
    <cellStyle name="_Data 4" xfId="1745" xr:uid="{00000000-0005-0000-0000-0000C9060000}"/>
    <cellStyle name="_Data_DATEV-Buchungsliste (Alle)" xfId="1746" xr:uid="{00000000-0005-0000-0000-0000CA060000}"/>
    <cellStyle name="_DataAreaPivot_" xfId="1747" xr:uid="{00000000-0005-0000-0000-0000CB060000}"/>
    <cellStyle name="_DataAreaPivot_ 10" xfId="1748" xr:uid="{00000000-0005-0000-0000-0000CC060000}"/>
    <cellStyle name="_DataAreaPivot_ 10 2" xfId="1749" xr:uid="{00000000-0005-0000-0000-0000CD060000}"/>
    <cellStyle name="_DataAreaPivot_ 10 2 2" xfId="1750" xr:uid="{00000000-0005-0000-0000-0000CE060000}"/>
    <cellStyle name="_DataAreaPivot_ 10 2 2 2" xfId="1751" xr:uid="{00000000-0005-0000-0000-0000CF060000}"/>
    <cellStyle name="_DataAreaPivot_ 10 2 2 2 2" xfId="1752" xr:uid="{00000000-0005-0000-0000-0000D0060000}"/>
    <cellStyle name="_DataAreaPivot_ 10 2 2 3" xfId="1753" xr:uid="{00000000-0005-0000-0000-0000D1060000}"/>
    <cellStyle name="_DataAreaPivot_ 10 2 3" xfId="1754" xr:uid="{00000000-0005-0000-0000-0000D2060000}"/>
    <cellStyle name="_DataAreaPivot_ 10 2 3 2" xfId="1755" xr:uid="{00000000-0005-0000-0000-0000D3060000}"/>
    <cellStyle name="_DataAreaPivot_ 10 2 4" xfId="1756" xr:uid="{00000000-0005-0000-0000-0000D4060000}"/>
    <cellStyle name="_DataAreaPivot_ 10 3" xfId="1757" xr:uid="{00000000-0005-0000-0000-0000D5060000}"/>
    <cellStyle name="_DataAreaPivot_ 10 3 2" xfId="1758" xr:uid="{00000000-0005-0000-0000-0000D6060000}"/>
    <cellStyle name="_DataAreaPivot_ 10 3 2 2" xfId="1759" xr:uid="{00000000-0005-0000-0000-0000D7060000}"/>
    <cellStyle name="_DataAreaPivot_ 10 3 3" xfId="1760" xr:uid="{00000000-0005-0000-0000-0000D8060000}"/>
    <cellStyle name="_DataAreaPivot_ 10 4" xfId="1761" xr:uid="{00000000-0005-0000-0000-0000D9060000}"/>
    <cellStyle name="_DataAreaPivot_ 10 4 2" xfId="1762" xr:uid="{00000000-0005-0000-0000-0000DA060000}"/>
    <cellStyle name="_DataAreaPivot_ 10 4 2 2" xfId="1763" xr:uid="{00000000-0005-0000-0000-0000DB060000}"/>
    <cellStyle name="_DataAreaPivot_ 10 4 3" xfId="1764" xr:uid="{00000000-0005-0000-0000-0000DC060000}"/>
    <cellStyle name="_DataAreaPivot_ 10 5" xfId="1765" xr:uid="{00000000-0005-0000-0000-0000DD060000}"/>
    <cellStyle name="_DataAreaPivot_ 10 5 2" xfId="1766" xr:uid="{00000000-0005-0000-0000-0000DE060000}"/>
    <cellStyle name="_DataAreaPivot_ 10 6" xfId="1767" xr:uid="{00000000-0005-0000-0000-0000DF060000}"/>
    <cellStyle name="_DataAreaPivot_ 11" xfId="1768" xr:uid="{00000000-0005-0000-0000-0000E0060000}"/>
    <cellStyle name="_DataAreaPivot_ 11 2" xfId="1769" xr:uid="{00000000-0005-0000-0000-0000E1060000}"/>
    <cellStyle name="_DataAreaPivot_ 11 2 2" xfId="1770" xr:uid="{00000000-0005-0000-0000-0000E2060000}"/>
    <cellStyle name="_DataAreaPivot_ 11 2 2 2" xfId="1771" xr:uid="{00000000-0005-0000-0000-0000E3060000}"/>
    <cellStyle name="_DataAreaPivot_ 11 2 3" xfId="1772" xr:uid="{00000000-0005-0000-0000-0000E4060000}"/>
    <cellStyle name="_DataAreaPivot_ 11 3" xfId="1773" xr:uid="{00000000-0005-0000-0000-0000E5060000}"/>
    <cellStyle name="_DataAreaPivot_ 11 3 2" xfId="1774" xr:uid="{00000000-0005-0000-0000-0000E6060000}"/>
    <cellStyle name="_DataAreaPivot_ 11 4" xfId="1775" xr:uid="{00000000-0005-0000-0000-0000E7060000}"/>
    <cellStyle name="_DataAreaPivot_ 12" xfId="1776" xr:uid="{00000000-0005-0000-0000-0000E8060000}"/>
    <cellStyle name="_DataAreaPivot_ 12 2" xfId="1777" xr:uid="{00000000-0005-0000-0000-0000E9060000}"/>
    <cellStyle name="_DataAreaPivot_ 12 2 2" xfId="1778" xr:uid="{00000000-0005-0000-0000-0000EA060000}"/>
    <cellStyle name="_DataAreaPivot_ 12 2 2 2" xfId="1779" xr:uid="{00000000-0005-0000-0000-0000EB060000}"/>
    <cellStyle name="_DataAreaPivot_ 12 2 3" xfId="1780" xr:uid="{00000000-0005-0000-0000-0000EC060000}"/>
    <cellStyle name="_DataAreaPivot_ 12 3" xfId="1781" xr:uid="{00000000-0005-0000-0000-0000ED060000}"/>
    <cellStyle name="_DataAreaPivot_ 12 3 2" xfId="1782" xr:uid="{00000000-0005-0000-0000-0000EE060000}"/>
    <cellStyle name="_DataAreaPivot_ 12 4" xfId="1783" xr:uid="{00000000-0005-0000-0000-0000EF060000}"/>
    <cellStyle name="_DataAreaPivot_ 13" xfId="1784" xr:uid="{00000000-0005-0000-0000-0000F0060000}"/>
    <cellStyle name="_DataAreaPivot_ 13 2" xfId="1785" xr:uid="{00000000-0005-0000-0000-0000F1060000}"/>
    <cellStyle name="_DataAreaPivot_ 13 2 2" xfId="1786" xr:uid="{00000000-0005-0000-0000-0000F2060000}"/>
    <cellStyle name="_DataAreaPivot_ 13 3" xfId="1787" xr:uid="{00000000-0005-0000-0000-0000F3060000}"/>
    <cellStyle name="_DataAreaPivot_ 14" xfId="1788" xr:uid="{00000000-0005-0000-0000-0000F4060000}"/>
    <cellStyle name="_DataAreaPivot_ 14 2" xfId="1789" xr:uid="{00000000-0005-0000-0000-0000F5060000}"/>
    <cellStyle name="_DataAreaPivot_ 14 2 2" xfId="1790" xr:uid="{00000000-0005-0000-0000-0000F6060000}"/>
    <cellStyle name="_DataAreaPivot_ 14 3" xfId="1791" xr:uid="{00000000-0005-0000-0000-0000F7060000}"/>
    <cellStyle name="_DataAreaPivot_ 15" xfId="1792" xr:uid="{00000000-0005-0000-0000-0000F8060000}"/>
    <cellStyle name="_DataAreaPivot_ 15 2" xfId="1793" xr:uid="{00000000-0005-0000-0000-0000F9060000}"/>
    <cellStyle name="_DataAreaPivot_ 15 2 2" xfId="1794" xr:uid="{00000000-0005-0000-0000-0000FA060000}"/>
    <cellStyle name="_DataAreaPivot_ 15 3" xfId="1795" xr:uid="{00000000-0005-0000-0000-0000FB060000}"/>
    <cellStyle name="_DataAreaPivot_ 16" xfId="1796" xr:uid="{00000000-0005-0000-0000-0000FC060000}"/>
    <cellStyle name="_DataAreaPivot_ 16 2" xfId="1797" xr:uid="{00000000-0005-0000-0000-0000FD060000}"/>
    <cellStyle name="_DataAreaPivot_ 17" xfId="1798" xr:uid="{00000000-0005-0000-0000-0000FE060000}"/>
    <cellStyle name="_DataAreaPivot_ 2" xfId="1799" xr:uid="{00000000-0005-0000-0000-0000FF060000}"/>
    <cellStyle name="_DataAreaPivot_ 2 10" xfId="1800" xr:uid="{00000000-0005-0000-0000-000000070000}"/>
    <cellStyle name="_DataAreaPivot_ 2 10 2" xfId="1801" xr:uid="{00000000-0005-0000-0000-000001070000}"/>
    <cellStyle name="_DataAreaPivot_ 2 10 2 2" xfId="1802" xr:uid="{00000000-0005-0000-0000-000002070000}"/>
    <cellStyle name="_DataAreaPivot_ 2 10 2 2 2" xfId="1803" xr:uid="{00000000-0005-0000-0000-000003070000}"/>
    <cellStyle name="_DataAreaPivot_ 2 10 2 3" xfId="1804" xr:uid="{00000000-0005-0000-0000-000004070000}"/>
    <cellStyle name="_DataAreaPivot_ 2 10 3" xfId="1805" xr:uid="{00000000-0005-0000-0000-000005070000}"/>
    <cellStyle name="_DataAreaPivot_ 2 10 3 2" xfId="1806" xr:uid="{00000000-0005-0000-0000-000006070000}"/>
    <cellStyle name="_DataAreaPivot_ 2 10 4" xfId="1807" xr:uid="{00000000-0005-0000-0000-000007070000}"/>
    <cellStyle name="_DataAreaPivot_ 2 11" xfId="1808" xr:uid="{00000000-0005-0000-0000-000008070000}"/>
    <cellStyle name="_DataAreaPivot_ 2 11 2" xfId="1809" xr:uid="{00000000-0005-0000-0000-000009070000}"/>
    <cellStyle name="_DataAreaPivot_ 2 12" xfId="1810" xr:uid="{00000000-0005-0000-0000-00000A070000}"/>
    <cellStyle name="_DataAreaPivot_ 2 2" xfId="1811" xr:uid="{00000000-0005-0000-0000-00000B070000}"/>
    <cellStyle name="_DataAreaPivot_ 2 3" xfId="1812" xr:uid="{00000000-0005-0000-0000-00000C070000}"/>
    <cellStyle name="_DataAreaPivot_ 2 3 10" xfId="1813" xr:uid="{00000000-0005-0000-0000-00000D070000}"/>
    <cellStyle name="_DataAreaPivot_ 2 3 2" xfId="1814" xr:uid="{00000000-0005-0000-0000-00000E070000}"/>
    <cellStyle name="_DataAreaPivot_ 2 3 2 2" xfId="1815" xr:uid="{00000000-0005-0000-0000-00000F070000}"/>
    <cellStyle name="_DataAreaPivot_ 2 3 2 2 2" xfId="1816" xr:uid="{00000000-0005-0000-0000-000010070000}"/>
    <cellStyle name="_DataAreaPivot_ 2 3 2 2 2 2" xfId="1817" xr:uid="{00000000-0005-0000-0000-000011070000}"/>
    <cellStyle name="_DataAreaPivot_ 2 3 2 2 2 2 2" xfId="1818" xr:uid="{00000000-0005-0000-0000-000012070000}"/>
    <cellStyle name="_DataAreaPivot_ 2 3 2 2 2 3" xfId="1819" xr:uid="{00000000-0005-0000-0000-000013070000}"/>
    <cellStyle name="_DataAreaPivot_ 2 3 2 2 3" xfId="1820" xr:uid="{00000000-0005-0000-0000-000014070000}"/>
    <cellStyle name="_DataAreaPivot_ 2 3 2 2 3 2" xfId="1821" xr:uid="{00000000-0005-0000-0000-000015070000}"/>
    <cellStyle name="_DataAreaPivot_ 2 3 2 2 4" xfId="1822" xr:uid="{00000000-0005-0000-0000-000016070000}"/>
    <cellStyle name="_DataAreaPivot_ 2 3 2 3" xfId="1823" xr:uid="{00000000-0005-0000-0000-000017070000}"/>
    <cellStyle name="_DataAreaPivot_ 2 3 2 3 2" xfId="1824" xr:uid="{00000000-0005-0000-0000-000018070000}"/>
    <cellStyle name="_DataAreaPivot_ 2 3 2 3 2 2" xfId="1825" xr:uid="{00000000-0005-0000-0000-000019070000}"/>
    <cellStyle name="_DataAreaPivot_ 2 3 2 3 2 2 2" xfId="1826" xr:uid="{00000000-0005-0000-0000-00001A070000}"/>
    <cellStyle name="_DataAreaPivot_ 2 3 2 3 2 3" xfId="1827" xr:uid="{00000000-0005-0000-0000-00001B070000}"/>
    <cellStyle name="_DataAreaPivot_ 2 3 2 3 3" xfId="1828" xr:uid="{00000000-0005-0000-0000-00001C070000}"/>
    <cellStyle name="_DataAreaPivot_ 2 3 2 3 3 2" xfId="1829" xr:uid="{00000000-0005-0000-0000-00001D070000}"/>
    <cellStyle name="_DataAreaPivot_ 2 3 2 3 4" xfId="1830" xr:uid="{00000000-0005-0000-0000-00001E070000}"/>
    <cellStyle name="_DataAreaPivot_ 2 3 2 4" xfId="1831" xr:uid="{00000000-0005-0000-0000-00001F070000}"/>
    <cellStyle name="_DataAreaPivot_ 2 3 2 4 2" xfId="1832" xr:uid="{00000000-0005-0000-0000-000020070000}"/>
    <cellStyle name="_DataAreaPivot_ 2 3 2 4 2 2" xfId="1833" xr:uid="{00000000-0005-0000-0000-000021070000}"/>
    <cellStyle name="_DataAreaPivot_ 2 3 2 4 3" xfId="1834" xr:uid="{00000000-0005-0000-0000-000022070000}"/>
    <cellStyle name="_DataAreaPivot_ 2 3 2 5" xfId="1835" xr:uid="{00000000-0005-0000-0000-000023070000}"/>
    <cellStyle name="_DataAreaPivot_ 2 3 2 5 2" xfId="1836" xr:uid="{00000000-0005-0000-0000-000024070000}"/>
    <cellStyle name="_DataAreaPivot_ 2 3 2 5 2 2" xfId="1837" xr:uid="{00000000-0005-0000-0000-000025070000}"/>
    <cellStyle name="_DataAreaPivot_ 2 3 2 5 3" xfId="1838" xr:uid="{00000000-0005-0000-0000-000026070000}"/>
    <cellStyle name="_DataAreaPivot_ 2 3 2 6" xfId="1839" xr:uid="{00000000-0005-0000-0000-000027070000}"/>
    <cellStyle name="_DataAreaPivot_ 2 3 2 6 2" xfId="1840" xr:uid="{00000000-0005-0000-0000-000028070000}"/>
    <cellStyle name="_DataAreaPivot_ 2 3 2 7" xfId="1841" xr:uid="{00000000-0005-0000-0000-000029070000}"/>
    <cellStyle name="_DataAreaPivot_ 2 3 3" xfId="1842" xr:uid="{00000000-0005-0000-0000-00002A070000}"/>
    <cellStyle name="_DataAreaPivot_ 2 3 3 2" xfId="1843" xr:uid="{00000000-0005-0000-0000-00002B070000}"/>
    <cellStyle name="_DataAreaPivot_ 2 3 3 2 2" xfId="1844" xr:uid="{00000000-0005-0000-0000-00002C070000}"/>
    <cellStyle name="_DataAreaPivot_ 2 3 3 2 2 2" xfId="1845" xr:uid="{00000000-0005-0000-0000-00002D070000}"/>
    <cellStyle name="_DataAreaPivot_ 2 3 3 2 2 2 2" xfId="1846" xr:uid="{00000000-0005-0000-0000-00002E070000}"/>
    <cellStyle name="_DataAreaPivot_ 2 3 3 2 2 3" xfId="1847" xr:uid="{00000000-0005-0000-0000-00002F070000}"/>
    <cellStyle name="_DataAreaPivot_ 2 3 3 2 3" xfId="1848" xr:uid="{00000000-0005-0000-0000-000030070000}"/>
    <cellStyle name="_DataAreaPivot_ 2 3 3 2 3 2" xfId="1849" xr:uid="{00000000-0005-0000-0000-000031070000}"/>
    <cellStyle name="_DataAreaPivot_ 2 3 3 2 4" xfId="1850" xr:uid="{00000000-0005-0000-0000-000032070000}"/>
    <cellStyle name="_DataAreaPivot_ 2 3 3 3" xfId="1851" xr:uid="{00000000-0005-0000-0000-000033070000}"/>
    <cellStyle name="_DataAreaPivot_ 2 3 3 3 2" xfId="1852" xr:uid="{00000000-0005-0000-0000-000034070000}"/>
    <cellStyle name="_DataAreaPivot_ 2 3 3 3 2 2" xfId="1853" xr:uid="{00000000-0005-0000-0000-000035070000}"/>
    <cellStyle name="_DataAreaPivot_ 2 3 3 3 3" xfId="1854" xr:uid="{00000000-0005-0000-0000-000036070000}"/>
    <cellStyle name="_DataAreaPivot_ 2 3 3 4" xfId="1855" xr:uid="{00000000-0005-0000-0000-000037070000}"/>
    <cellStyle name="_DataAreaPivot_ 2 3 3 4 2" xfId="1856" xr:uid="{00000000-0005-0000-0000-000038070000}"/>
    <cellStyle name="_DataAreaPivot_ 2 3 3 4 2 2" xfId="1857" xr:uid="{00000000-0005-0000-0000-000039070000}"/>
    <cellStyle name="_DataAreaPivot_ 2 3 3 4 3" xfId="1858" xr:uid="{00000000-0005-0000-0000-00003A070000}"/>
    <cellStyle name="_DataAreaPivot_ 2 3 3 5" xfId="1859" xr:uid="{00000000-0005-0000-0000-00003B070000}"/>
    <cellStyle name="_DataAreaPivot_ 2 3 3 5 2" xfId="1860" xr:uid="{00000000-0005-0000-0000-00003C070000}"/>
    <cellStyle name="_DataAreaPivot_ 2 3 3 6" xfId="1861" xr:uid="{00000000-0005-0000-0000-00003D070000}"/>
    <cellStyle name="_DataAreaPivot_ 2 3 4" xfId="1862" xr:uid="{00000000-0005-0000-0000-00003E070000}"/>
    <cellStyle name="_DataAreaPivot_ 2 3 4 2" xfId="1863" xr:uid="{00000000-0005-0000-0000-00003F070000}"/>
    <cellStyle name="_DataAreaPivot_ 2 3 4 2 2" xfId="1864" xr:uid="{00000000-0005-0000-0000-000040070000}"/>
    <cellStyle name="_DataAreaPivot_ 2 3 4 2 2 2" xfId="1865" xr:uid="{00000000-0005-0000-0000-000041070000}"/>
    <cellStyle name="_DataAreaPivot_ 2 3 4 2 3" xfId="1866" xr:uid="{00000000-0005-0000-0000-000042070000}"/>
    <cellStyle name="_DataAreaPivot_ 2 3 4 3" xfId="1867" xr:uid="{00000000-0005-0000-0000-000043070000}"/>
    <cellStyle name="_DataAreaPivot_ 2 3 4 3 2" xfId="1868" xr:uid="{00000000-0005-0000-0000-000044070000}"/>
    <cellStyle name="_DataAreaPivot_ 2 3 4 4" xfId="1869" xr:uid="{00000000-0005-0000-0000-000045070000}"/>
    <cellStyle name="_DataAreaPivot_ 2 3 5" xfId="1870" xr:uid="{00000000-0005-0000-0000-000046070000}"/>
    <cellStyle name="_DataAreaPivot_ 2 3 5 2" xfId="1871" xr:uid="{00000000-0005-0000-0000-000047070000}"/>
    <cellStyle name="_DataAreaPivot_ 2 3 5 2 2" xfId="1872" xr:uid="{00000000-0005-0000-0000-000048070000}"/>
    <cellStyle name="_DataAreaPivot_ 2 3 5 2 2 2" xfId="1873" xr:uid="{00000000-0005-0000-0000-000049070000}"/>
    <cellStyle name="_DataAreaPivot_ 2 3 5 2 3" xfId="1874" xr:uid="{00000000-0005-0000-0000-00004A070000}"/>
    <cellStyle name="_DataAreaPivot_ 2 3 5 3" xfId="1875" xr:uid="{00000000-0005-0000-0000-00004B070000}"/>
    <cellStyle name="_DataAreaPivot_ 2 3 5 3 2" xfId="1876" xr:uid="{00000000-0005-0000-0000-00004C070000}"/>
    <cellStyle name="_DataAreaPivot_ 2 3 5 4" xfId="1877" xr:uid="{00000000-0005-0000-0000-00004D070000}"/>
    <cellStyle name="_DataAreaPivot_ 2 3 6" xfId="1878" xr:uid="{00000000-0005-0000-0000-00004E070000}"/>
    <cellStyle name="_DataAreaPivot_ 2 3 6 2" xfId="1879" xr:uid="{00000000-0005-0000-0000-00004F070000}"/>
    <cellStyle name="_DataAreaPivot_ 2 3 6 2 2" xfId="1880" xr:uid="{00000000-0005-0000-0000-000050070000}"/>
    <cellStyle name="_DataAreaPivot_ 2 3 6 2 2 2" xfId="1881" xr:uid="{00000000-0005-0000-0000-000051070000}"/>
    <cellStyle name="_DataAreaPivot_ 2 3 6 2 3" xfId="1882" xr:uid="{00000000-0005-0000-0000-000052070000}"/>
    <cellStyle name="_DataAreaPivot_ 2 3 6 3" xfId="1883" xr:uid="{00000000-0005-0000-0000-000053070000}"/>
    <cellStyle name="_DataAreaPivot_ 2 3 6 3 2" xfId="1884" xr:uid="{00000000-0005-0000-0000-000054070000}"/>
    <cellStyle name="_DataAreaPivot_ 2 3 6 4" xfId="1885" xr:uid="{00000000-0005-0000-0000-000055070000}"/>
    <cellStyle name="_DataAreaPivot_ 2 3 7" xfId="1886" xr:uid="{00000000-0005-0000-0000-000056070000}"/>
    <cellStyle name="_DataAreaPivot_ 2 3 7 2" xfId="1887" xr:uid="{00000000-0005-0000-0000-000057070000}"/>
    <cellStyle name="_DataAreaPivot_ 2 3 7 2 2" xfId="1888" xr:uid="{00000000-0005-0000-0000-000058070000}"/>
    <cellStyle name="_DataAreaPivot_ 2 3 7 3" xfId="1889" xr:uid="{00000000-0005-0000-0000-000059070000}"/>
    <cellStyle name="_DataAreaPivot_ 2 3 8" xfId="1890" xr:uid="{00000000-0005-0000-0000-00005A070000}"/>
    <cellStyle name="_DataAreaPivot_ 2 3 8 2" xfId="1891" xr:uid="{00000000-0005-0000-0000-00005B070000}"/>
    <cellStyle name="_DataAreaPivot_ 2 3 8 2 2" xfId="1892" xr:uid="{00000000-0005-0000-0000-00005C070000}"/>
    <cellStyle name="_DataAreaPivot_ 2 3 8 3" xfId="1893" xr:uid="{00000000-0005-0000-0000-00005D070000}"/>
    <cellStyle name="_DataAreaPivot_ 2 3 9" xfId="1894" xr:uid="{00000000-0005-0000-0000-00005E070000}"/>
    <cellStyle name="_DataAreaPivot_ 2 3 9 2" xfId="1895" xr:uid="{00000000-0005-0000-0000-00005F070000}"/>
    <cellStyle name="_DataAreaPivot_ 2 4" xfId="1896" xr:uid="{00000000-0005-0000-0000-000060070000}"/>
    <cellStyle name="_DataAreaPivot_ 2 4 2" xfId="1897" xr:uid="{00000000-0005-0000-0000-000061070000}"/>
    <cellStyle name="_DataAreaPivot_ 2 4 2 2" xfId="1898" xr:uid="{00000000-0005-0000-0000-000062070000}"/>
    <cellStyle name="_DataAreaPivot_ 2 4 2 2 2" xfId="1899" xr:uid="{00000000-0005-0000-0000-000063070000}"/>
    <cellStyle name="_DataAreaPivot_ 2 4 2 2 2 2" xfId="1900" xr:uid="{00000000-0005-0000-0000-000064070000}"/>
    <cellStyle name="_DataAreaPivot_ 2 4 2 2 2 2 2" xfId="1901" xr:uid="{00000000-0005-0000-0000-000065070000}"/>
    <cellStyle name="_DataAreaPivot_ 2 4 2 2 2 3" xfId="1902" xr:uid="{00000000-0005-0000-0000-000066070000}"/>
    <cellStyle name="_DataAreaPivot_ 2 4 2 2 3" xfId="1903" xr:uid="{00000000-0005-0000-0000-000067070000}"/>
    <cellStyle name="_DataAreaPivot_ 2 4 2 2 3 2" xfId="1904" xr:uid="{00000000-0005-0000-0000-000068070000}"/>
    <cellStyle name="_DataAreaPivot_ 2 4 2 2 4" xfId="1905" xr:uid="{00000000-0005-0000-0000-000069070000}"/>
    <cellStyle name="_DataAreaPivot_ 2 4 2 3" xfId="1906" xr:uid="{00000000-0005-0000-0000-00006A070000}"/>
    <cellStyle name="_DataAreaPivot_ 2 4 2 3 2" xfId="1907" xr:uid="{00000000-0005-0000-0000-00006B070000}"/>
    <cellStyle name="_DataAreaPivot_ 2 4 2 3 2 2" xfId="1908" xr:uid="{00000000-0005-0000-0000-00006C070000}"/>
    <cellStyle name="_DataAreaPivot_ 2 4 2 3 3" xfId="1909" xr:uid="{00000000-0005-0000-0000-00006D070000}"/>
    <cellStyle name="_DataAreaPivot_ 2 4 2 4" xfId="1910" xr:uid="{00000000-0005-0000-0000-00006E070000}"/>
    <cellStyle name="_DataAreaPivot_ 2 4 2 4 2" xfId="1911" xr:uid="{00000000-0005-0000-0000-00006F070000}"/>
    <cellStyle name="_DataAreaPivot_ 2 4 2 4 2 2" xfId="1912" xr:uid="{00000000-0005-0000-0000-000070070000}"/>
    <cellStyle name="_DataAreaPivot_ 2 4 2 4 3" xfId="1913" xr:uid="{00000000-0005-0000-0000-000071070000}"/>
    <cellStyle name="_DataAreaPivot_ 2 4 2 5" xfId="1914" xr:uid="{00000000-0005-0000-0000-000072070000}"/>
    <cellStyle name="_DataAreaPivot_ 2 4 2 5 2" xfId="1915" xr:uid="{00000000-0005-0000-0000-000073070000}"/>
    <cellStyle name="_DataAreaPivot_ 2 4 2 6" xfId="1916" xr:uid="{00000000-0005-0000-0000-000074070000}"/>
    <cellStyle name="_DataAreaPivot_ 2 4 3" xfId="1917" xr:uid="{00000000-0005-0000-0000-000075070000}"/>
    <cellStyle name="_DataAreaPivot_ 2 4 3 2" xfId="1918" xr:uid="{00000000-0005-0000-0000-000076070000}"/>
    <cellStyle name="_DataAreaPivot_ 2 4 3 2 2" xfId="1919" xr:uid="{00000000-0005-0000-0000-000077070000}"/>
    <cellStyle name="_DataAreaPivot_ 2 4 3 2 2 2" xfId="1920" xr:uid="{00000000-0005-0000-0000-000078070000}"/>
    <cellStyle name="_DataAreaPivot_ 2 4 3 2 2 2 2" xfId="1921" xr:uid="{00000000-0005-0000-0000-000079070000}"/>
    <cellStyle name="_DataAreaPivot_ 2 4 3 2 2 3" xfId="1922" xr:uid="{00000000-0005-0000-0000-00007A070000}"/>
    <cellStyle name="_DataAreaPivot_ 2 4 3 2 3" xfId="1923" xr:uid="{00000000-0005-0000-0000-00007B070000}"/>
    <cellStyle name="_DataAreaPivot_ 2 4 3 2 3 2" xfId="1924" xr:uid="{00000000-0005-0000-0000-00007C070000}"/>
    <cellStyle name="_DataAreaPivot_ 2 4 3 2 4" xfId="1925" xr:uid="{00000000-0005-0000-0000-00007D070000}"/>
    <cellStyle name="_DataAreaPivot_ 2 4 3 3" xfId="1926" xr:uid="{00000000-0005-0000-0000-00007E070000}"/>
    <cellStyle name="_DataAreaPivot_ 2 4 3 3 2" xfId="1927" xr:uid="{00000000-0005-0000-0000-00007F070000}"/>
    <cellStyle name="_DataAreaPivot_ 2 4 3 3 2 2" xfId="1928" xr:uid="{00000000-0005-0000-0000-000080070000}"/>
    <cellStyle name="_DataAreaPivot_ 2 4 3 3 2 2 2" xfId="1929" xr:uid="{00000000-0005-0000-0000-000081070000}"/>
    <cellStyle name="_DataAreaPivot_ 2 4 3 3 2 3" xfId="1930" xr:uid="{00000000-0005-0000-0000-000082070000}"/>
    <cellStyle name="_DataAreaPivot_ 2 4 3 3 3" xfId="1931" xr:uid="{00000000-0005-0000-0000-000083070000}"/>
    <cellStyle name="_DataAreaPivot_ 2 4 3 3 3 2" xfId="1932" xr:uid="{00000000-0005-0000-0000-000084070000}"/>
    <cellStyle name="_DataAreaPivot_ 2 4 3 3 4" xfId="1933" xr:uid="{00000000-0005-0000-0000-000085070000}"/>
    <cellStyle name="_DataAreaPivot_ 2 4 3 4" xfId="1934" xr:uid="{00000000-0005-0000-0000-000086070000}"/>
    <cellStyle name="_DataAreaPivot_ 2 4 3 4 2" xfId="1935" xr:uid="{00000000-0005-0000-0000-000087070000}"/>
    <cellStyle name="_DataAreaPivot_ 2 4 3 4 2 2" xfId="1936" xr:uid="{00000000-0005-0000-0000-000088070000}"/>
    <cellStyle name="_DataAreaPivot_ 2 4 3 4 3" xfId="1937" xr:uid="{00000000-0005-0000-0000-000089070000}"/>
    <cellStyle name="_DataAreaPivot_ 2 4 3 5" xfId="1938" xr:uid="{00000000-0005-0000-0000-00008A070000}"/>
    <cellStyle name="_DataAreaPivot_ 2 4 3 5 2" xfId="1939" xr:uid="{00000000-0005-0000-0000-00008B070000}"/>
    <cellStyle name="_DataAreaPivot_ 2 4 3 5 2 2" xfId="1940" xr:uid="{00000000-0005-0000-0000-00008C070000}"/>
    <cellStyle name="_DataAreaPivot_ 2 4 3 5 3" xfId="1941" xr:uid="{00000000-0005-0000-0000-00008D070000}"/>
    <cellStyle name="_DataAreaPivot_ 2 4 3 6" xfId="1942" xr:uid="{00000000-0005-0000-0000-00008E070000}"/>
    <cellStyle name="_DataAreaPivot_ 2 4 3 6 2" xfId="1943" xr:uid="{00000000-0005-0000-0000-00008F070000}"/>
    <cellStyle name="_DataAreaPivot_ 2 4 3 7" xfId="1944" xr:uid="{00000000-0005-0000-0000-000090070000}"/>
    <cellStyle name="_DataAreaPivot_ 2 4 4" xfId="1945" xr:uid="{00000000-0005-0000-0000-000091070000}"/>
    <cellStyle name="_DataAreaPivot_ 2 4 4 2" xfId="1946" xr:uid="{00000000-0005-0000-0000-000092070000}"/>
    <cellStyle name="_DataAreaPivot_ 2 4 4 2 2" xfId="1947" xr:uid="{00000000-0005-0000-0000-000093070000}"/>
    <cellStyle name="_DataAreaPivot_ 2 4 4 2 2 2" xfId="1948" xr:uid="{00000000-0005-0000-0000-000094070000}"/>
    <cellStyle name="_DataAreaPivot_ 2 4 4 2 2 2 2" xfId="1949" xr:uid="{00000000-0005-0000-0000-000095070000}"/>
    <cellStyle name="_DataAreaPivot_ 2 4 4 2 2 3" xfId="1950" xr:uid="{00000000-0005-0000-0000-000096070000}"/>
    <cellStyle name="_DataAreaPivot_ 2 4 4 2 3" xfId="1951" xr:uid="{00000000-0005-0000-0000-000097070000}"/>
    <cellStyle name="_DataAreaPivot_ 2 4 4 2 3 2" xfId="1952" xr:uid="{00000000-0005-0000-0000-000098070000}"/>
    <cellStyle name="_DataAreaPivot_ 2 4 4 2 4" xfId="1953" xr:uid="{00000000-0005-0000-0000-000099070000}"/>
    <cellStyle name="_DataAreaPivot_ 2 4 4 3" xfId="1954" xr:uid="{00000000-0005-0000-0000-00009A070000}"/>
    <cellStyle name="_DataAreaPivot_ 2 4 4 3 2" xfId="1955" xr:uid="{00000000-0005-0000-0000-00009B070000}"/>
    <cellStyle name="_DataAreaPivot_ 2 4 4 3 2 2" xfId="1956" xr:uid="{00000000-0005-0000-0000-00009C070000}"/>
    <cellStyle name="_DataAreaPivot_ 2 4 4 3 3" xfId="1957" xr:uid="{00000000-0005-0000-0000-00009D070000}"/>
    <cellStyle name="_DataAreaPivot_ 2 4 4 4" xfId="1958" xr:uid="{00000000-0005-0000-0000-00009E070000}"/>
    <cellStyle name="_DataAreaPivot_ 2 4 4 4 2" xfId="1959" xr:uid="{00000000-0005-0000-0000-00009F070000}"/>
    <cellStyle name="_DataAreaPivot_ 2 4 4 5" xfId="1960" xr:uid="{00000000-0005-0000-0000-0000A0070000}"/>
    <cellStyle name="_DataAreaPivot_ 2 4 5" xfId="1961" xr:uid="{00000000-0005-0000-0000-0000A1070000}"/>
    <cellStyle name="_DataAreaPivot_ 2 4 5 2" xfId="1962" xr:uid="{00000000-0005-0000-0000-0000A2070000}"/>
    <cellStyle name="_DataAreaPivot_ 2 4 5 2 2" xfId="1963" xr:uid="{00000000-0005-0000-0000-0000A3070000}"/>
    <cellStyle name="_DataAreaPivot_ 2 4 5 2 2 2" xfId="1964" xr:uid="{00000000-0005-0000-0000-0000A4070000}"/>
    <cellStyle name="_DataAreaPivot_ 2 4 5 2 3" xfId="1965" xr:uid="{00000000-0005-0000-0000-0000A5070000}"/>
    <cellStyle name="_DataAreaPivot_ 2 4 5 3" xfId="1966" xr:uid="{00000000-0005-0000-0000-0000A6070000}"/>
    <cellStyle name="_DataAreaPivot_ 2 4 5 3 2" xfId="1967" xr:uid="{00000000-0005-0000-0000-0000A7070000}"/>
    <cellStyle name="_DataAreaPivot_ 2 4 5 4" xfId="1968" xr:uid="{00000000-0005-0000-0000-0000A8070000}"/>
    <cellStyle name="_DataAreaPivot_ 2 4 6" xfId="1969" xr:uid="{00000000-0005-0000-0000-0000A9070000}"/>
    <cellStyle name="_DataAreaPivot_ 2 4 6 2" xfId="1970" xr:uid="{00000000-0005-0000-0000-0000AA070000}"/>
    <cellStyle name="_DataAreaPivot_ 2 4 6 2 2" xfId="1971" xr:uid="{00000000-0005-0000-0000-0000AB070000}"/>
    <cellStyle name="_DataAreaPivot_ 2 4 6 3" xfId="1972" xr:uid="{00000000-0005-0000-0000-0000AC070000}"/>
    <cellStyle name="_DataAreaPivot_ 2 4 7" xfId="1973" xr:uid="{00000000-0005-0000-0000-0000AD070000}"/>
    <cellStyle name="_DataAreaPivot_ 2 4 7 2" xfId="1974" xr:uid="{00000000-0005-0000-0000-0000AE070000}"/>
    <cellStyle name="_DataAreaPivot_ 2 4 7 2 2" xfId="1975" xr:uid="{00000000-0005-0000-0000-0000AF070000}"/>
    <cellStyle name="_DataAreaPivot_ 2 4 7 3" xfId="1976" xr:uid="{00000000-0005-0000-0000-0000B0070000}"/>
    <cellStyle name="_DataAreaPivot_ 2 4 8" xfId="1977" xr:uid="{00000000-0005-0000-0000-0000B1070000}"/>
    <cellStyle name="_DataAreaPivot_ 2 4 8 2" xfId="1978" xr:uid="{00000000-0005-0000-0000-0000B2070000}"/>
    <cellStyle name="_DataAreaPivot_ 2 4 9" xfId="1979" xr:uid="{00000000-0005-0000-0000-0000B3070000}"/>
    <cellStyle name="_DataAreaPivot_ 2 5" xfId="1980" xr:uid="{00000000-0005-0000-0000-0000B4070000}"/>
    <cellStyle name="_DataAreaPivot_ 2 5 2" xfId="1981" xr:uid="{00000000-0005-0000-0000-0000B5070000}"/>
    <cellStyle name="_DataAreaPivot_ 2 5 2 2" xfId="1982" xr:uid="{00000000-0005-0000-0000-0000B6070000}"/>
    <cellStyle name="_DataAreaPivot_ 2 5 2 2 2" xfId="1983" xr:uid="{00000000-0005-0000-0000-0000B7070000}"/>
    <cellStyle name="_DataAreaPivot_ 2 5 2 2 2 2" xfId="1984" xr:uid="{00000000-0005-0000-0000-0000B8070000}"/>
    <cellStyle name="_DataAreaPivot_ 2 5 2 2 2 2 2" xfId="1985" xr:uid="{00000000-0005-0000-0000-0000B9070000}"/>
    <cellStyle name="_DataAreaPivot_ 2 5 2 2 2 3" xfId="1986" xr:uid="{00000000-0005-0000-0000-0000BA070000}"/>
    <cellStyle name="_DataAreaPivot_ 2 5 2 2 3" xfId="1987" xr:uid="{00000000-0005-0000-0000-0000BB070000}"/>
    <cellStyle name="_DataAreaPivot_ 2 5 2 2 3 2" xfId="1988" xr:uid="{00000000-0005-0000-0000-0000BC070000}"/>
    <cellStyle name="_DataAreaPivot_ 2 5 2 2 4" xfId="1989" xr:uid="{00000000-0005-0000-0000-0000BD070000}"/>
    <cellStyle name="_DataAreaPivot_ 2 5 2 3" xfId="1990" xr:uid="{00000000-0005-0000-0000-0000BE070000}"/>
    <cellStyle name="_DataAreaPivot_ 2 5 2 3 2" xfId="1991" xr:uid="{00000000-0005-0000-0000-0000BF070000}"/>
    <cellStyle name="_DataAreaPivot_ 2 5 2 3 2 2" xfId="1992" xr:uid="{00000000-0005-0000-0000-0000C0070000}"/>
    <cellStyle name="_DataAreaPivot_ 2 5 2 3 3" xfId="1993" xr:uid="{00000000-0005-0000-0000-0000C1070000}"/>
    <cellStyle name="_DataAreaPivot_ 2 5 2 4" xfId="1994" xr:uid="{00000000-0005-0000-0000-0000C2070000}"/>
    <cellStyle name="_DataAreaPivot_ 2 5 2 4 2" xfId="1995" xr:uid="{00000000-0005-0000-0000-0000C3070000}"/>
    <cellStyle name="_DataAreaPivot_ 2 5 2 4 2 2" xfId="1996" xr:uid="{00000000-0005-0000-0000-0000C4070000}"/>
    <cellStyle name="_DataAreaPivot_ 2 5 2 4 3" xfId="1997" xr:uid="{00000000-0005-0000-0000-0000C5070000}"/>
    <cellStyle name="_DataAreaPivot_ 2 5 2 5" xfId="1998" xr:uid="{00000000-0005-0000-0000-0000C6070000}"/>
    <cellStyle name="_DataAreaPivot_ 2 5 2 5 2" xfId="1999" xr:uid="{00000000-0005-0000-0000-0000C7070000}"/>
    <cellStyle name="_DataAreaPivot_ 2 5 2 6" xfId="2000" xr:uid="{00000000-0005-0000-0000-0000C8070000}"/>
    <cellStyle name="_DataAreaPivot_ 2 5 3" xfId="2001" xr:uid="{00000000-0005-0000-0000-0000C9070000}"/>
    <cellStyle name="_DataAreaPivot_ 2 5 3 2" xfId="2002" xr:uid="{00000000-0005-0000-0000-0000CA070000}"/>
    <cellStyle name="_DataAreaPivot_ 2 5 3 2 2" xfId="2003" xr:uid="{00000000-0005-0000-0000-0000CB070000}"/>
    <cellStyle name="_DataAreaPivot_ 2 5 3 2 2 2" xfId="2004" xr:uid="{00000000-0005-0000-0000-0000CC070000}"/>
    <cellStyle name="_DataAreaPivot_ 2 5 3 2 2 2 2" xfId="2005" xr:uid="{00000000-0005-0000-0000-0000CD070000}"/>
    <cellStyle name="_DataAreaPivot_ 2 5 3 2 2 3" xfId="2006" xr:uid="{00000000-0005-0000-0000-0000CE070000}"/>
    <cellStyle name="_DataAreaPivot_ 2 5 3 2 3" xfId="2007" xr:uid="{00000000-0005-0000-0000-0000CF070000}"/>
    <cellStyle name="_DataAreaPivot_ 2 5 3 2 3 2" xfId="2008" xr:uid="{00000000-0005-0000-0000-0000D0070000}"/>
    <cellStyle name="_DataAreaPivot_ 2 5 3 2 4" xfId="2009" xr:uid="{00000000-0005-0000-0000-0000D1070000}"/>
    <cellStyle name="_DataAreaPivot_ 2 5 3 3" xfId="2010" xr:uid="{00000000-0005-0000-0000-0000D2070000}"/>
    <cellStyle name="_DataAreaPivot_ 2 5 3 3 2" xfId="2011" xr:uid="{00000000-0005-0000-0000-0000D3070000}"/>
    <cellStyle name="_DataAreaPivot_ 2 5 3 3 2 2" xfId="2012" xr:uid="{00000000-0005-0000-0000-0000D4070000}"/>
    <cellStyle name="_DataAreaPivot_ 2 5 3 3 2 2 2" xfId="2013" xr:uid="{00000000-0005-0000-0000-0000D5070000}"/>
    <cellStyle name="_DataAreaPivot_ 2 5 3 3 2 3" xfId="2014" xr:uid="{00000000-0005-0000-0000-0000D6070000}"/>
    <cellStyle name="_DataAreaPivot_ 2 5 3 3 3" xfId="2015" xr:uid="{00000000-0005-0000-0000-0000D7070000}"/>
    <cellStyle name="_DataAreaPivot_ 2 5 3 3 3 2" xfId="2016" xr:uid="{00000000-0005-0000-0000-0000D8070000}"/>
    <cellStyle name="_DataAreaPivot_ 2 5 3 3 4" xfId="2017" xr:uid="{00000000-0005-0000-0000-0000D9070000}"/>
    <cellStyle name="_DataAreaPivot_ 2 5 3 4" xfId="2018" xr:uid="{00000000-0005-0000-0000-0000DA070000}"/>
    <cellStyle name="_DataAreaPivot_ 2 5 3 4 2" xfId="2019" xr:uid="{00000000-0005-0000-0000-0000DB070000}"/>
    <cellStyle name="_DataAreaPivot_ 2 5 3 4 2 2" xfId="2020" xr:uid="{00000000-0005-0000-0000-0000DC070000}"/>
    <cellStyle name="_DataAreaPivot_ 2 5 3 4 3" xfId="2021" xr:uid="{00000000-0005-0000-0000-0000DD070000}"/>
    <cellStyle name="_DataAreaPivot_ 2 5 3 5" xfId="2022" xr:uid="{00000000-0005-0000-0000-0000DE070000}"/>
    <cellStyle name="_DataAreaPivot_ 2 5 3 5 2" xfId="2023" xr:uid="{00000000-0005-0000-0000-0000DF070000}"/>
    <cellStyle name="_DataAreaPivot_ 2 5 3 5 2 2" xfId="2024" xr:uid="{00000000-0005-0000-0000-0000E0070000}"/>
    <cellStyle name="_DataAreaPivot_ 2 5 3 5 3" xfId="2025" xr:uid="{00000000-0005-0000-0000-0000E1070000}"/>
    <cellStyle name="_DataAreaPivot_ 2 5 3 6" xfId="2026" xr:uid="{00000000-0005-0000-0000-0000E2070000}"/>
    <cellStyle name="_DataAreaPivot_ 2 5 3 6 2" xfId="2027" xr:uid="{00000000-0005-0000-0000-0000E3070000}"/>
    <cellStyle name="_DataAreaPivot_ 2 5 3 7" xfId="2028" xr:uid="{00000000-0005-0000-0000-0000E4070000}"/>
    <cellStyle name="_DataAreaPivot_ 2 5 4" xfId="2029" xr:uid="{00000000-0005-0000-0000-0000E5070000}"/>
    <cellStyle name="_DataAreaPivot_ 2 5 4 2" xfId="2030" xr:uid="{00000000-0005-0000-0000-0000E6070000}"/>
    <cellStyle name="_DataAreaPivot_ 2 5 4 2 2" xfId="2031" xr:uid="{00000000-0005-0000-0000-0000E7070000}"/>
    <cellStyle name="_DataAreaPivot_ 2 5 4 2 2 2" xfId="2032" xr:uid="{00000000-0005-0000-0000-0000E8070000}"/>
    <cellStyle name="_DataAreaPivot_ 2 5 4 2 2 2 2" xfId="2033" xr:uid="{00000000-0005-0000-0000-0000E9070000}"/>
    <cellStyle name="_DataAreaPivot_ 2 5 4 2 2 3" xfId="2034" xr:uid="{00000000-0005-0000-0000-0000EA070000}"/>
    <cellStyle name="_DataAreaPivot_ 2 5 4 2 3" xfId="2035" xr:uid="{00000000-0005-0000-0000-0000EB070000}"/>
    <cellStyle name="_DataAreaPivot_ 2 5 4 2 3 2" xfId="2036" xr:uid="{00000000-0005-0000-0000-0000EC070000}"/>
    <cellStyle name="_DataAreaPivot_ 2 5 4 2 4" xfId="2037" xr:uid="{00000000-0005-0000-0000-0000ED070000}"/>
    <cellStyle name="_DataAreaPivot_ 2 5 4 3" xfId="2038" xr:uid="{00000000-0005-0000-0000-0000EE070000}"/>
    <cellStyle name="_DataAreaPivot_ 2 5 4 3 2" xfId="2039" xr:uid="{00000000-0005-0000-0000-0000EF070000}"/>
    <cellStyle name="_DataAreaPivot_ 2 5 4 3 2 2" xfId="2040" xr:uid="{00000000-0005-0000-0000-0000F0070000}"/>
    <cellStyle name="_DataAreaPivot_ 2 5 4 3 3" xfId="2041" xr:uid="{00000000-0005-0000-0000-0000F1070000}"/>
    <cellStyle name="_DataAreaPivot_ 2 5 4 4" xfId="2042" xr:uid="{00000000-0005-0000-0000-0000F2070000}"/>
    <cellStyle name="_DataAreaPivot_ 2 5 4 4 2" xfId="2043" xr:uid="{00000000-0005-0000-0000-0000F3070000}"/>
    <cellStyle name="_DataAreaPivot_ 2 5 4 5" xfId="2044" xr:uid="{00000000-0005-0000-0000-0000F4070000}"/>
    <cellStyle name="_DataAreaPivot_ 2 5 5" xfId="2045" xr:uid="{00000000-0005-0000-0000-0000F5070000}"/>
    <cellStyle name="_DataAreaPivot_ 2 5 5 2" xfId="2046" xr:uid="{00000000-0005-0000-0000-0000F6070000}"/>
    <cellStyle name="_DataAreaPivot_ 2 5 5 2 2" xfId="2047" xr:uid="{00000000-0005-0000-0000-0000F7070000}"/>
    <cellStyle name="_DataAreaPivot_ 2 5 5 2 2 2" xfId="2048" xr:uid="{00000000-0005-0000-0000-0000F8070000}"/>
    <cellStyle name="_DataAreaPivot_ 2 5 5 2 3" xfId="2049" xr:uid="{00000000-0005-0000-0000-0000F9070000}"/>
    <cellStyle name="_DataAreaPivot_ 2 5 5 3" xfId="2050" xr:uid="{00000000-0005-0000-0000-0000FA070000}"/>
    <cellStyle name="_DataAreaPivot_ 2 5 5 3 2" xfId="2051" xr:uid="{00000000-0005-0000-0000-0000FB070000}"/>
    <cellStyle name="_DataAreaPivot_ 2 5 5 4" xfId="2052" xr:uid="{00000000-0005-0000-0000-0000FC070000}"/>
    <cellStyle name="_DataAreaPivot_ 2 5 6" xfId="2053" xr:uid="{00000000-0005-0000-0000-0000FD070000}"/>
    <cellStyle name="_DataAreaPivot_ 2 5 6 2" xfId="2054" xr:uid="{00000000-0005-0000-0000-0000FE070000}"/>
    <cellStyle name="_DataAreaPivot_ 2 5 6 2 2" xfId="2055" xr:uid="{00000000-0005-0000-0000-0000FF070000}"/>
    <cellStyle name="_DataAreaPivot_ 2 5 6 3" xfId="2056" xr:uid="{00000000-0005-0000-0000-000000080000}"/>
    <cellStyle name="_DataAreaPivot_ 2 5 7" xfId="2057" xr:uid="{00000000-0005-0000-0000-000001080000}"/>
    <cellStyle name="_DataAreaPivot_ 2 5 7 2" xfId="2058" xr:uid="{00000000-0005-0000-0000-000002080000}"/>
    <cellStyle name="_DataAreaPivot_ 2 5 7 2 2" xfId="2059" xr:uid="{00000000-0005-0000-0000-000003080000}"/>
    <cellStyle name="_DataAreaPivot_ 2 5 7 3" xfId="2060" xr:uid="{00000000-0005-0000-0000-000004080000}"/>
    <cellStyle name="_DataAreaPivot_ 2 5 8" xfId="2061" xr:uid="{00000000-0005-0000-0000-000005080000}"/>
    <cellStyle name="_DataAreaPivot_ 2 5 8 2" xfId="2062" xr:uid="{00000000-0005-0000-0000-000006080000}"/>
    <cellStyle name="_DataAreaPivot_ 2 5 9" xfId="2063" xr:uid="{00000000-0005-0000-0000-000007080000}"/>
    <cellStyle name="_DataAreaPivot_ 2 6" xfId="2064" xr:uid="{00000000-0005-0000-0000-000008080000}"/>
    <cellStyle name="_DataAreaPivot_ 2 6 2" xfId="2065" xr:uid="{00000000-0005-0000-0000-000009080000}"/>
    <cellStyle name="_DataAreaPivot_ 2 6 2 2" xfId="2066" xr:uid="{00000000-0005-0000-0000-00000A080000}"/>
    <cellStyle name="_DataAreaPivot_ 2 6 2 2 2" xfId="2067" xr:uid="{00000000-0005-0000-0000-00000B080000}"/>
    <cellStyle name="_DataAreaPivot_ 2 6 2 2 2 2" xfId="2068" xr:uid="{00000000-0005-0000-0000-00000C080000}"/>
    <cellStyle name="_DataAreaPivot_ 2 6 2 2 3" xfId="2069" xr:uid="{00000000-0005-0000-0000-00000D080000}"/>
    <cellStyle name="_DataAreaPivot_ 2 6 2 3" xfId="2070" xr:uid="{00000000-0005-0000-0000-00000E080000}"/>
    <cellStyle name="_DataAreaPivot_ 2 6 2 3 2" xfId="2071" xr:uid="{00000000-0005-0000-0000-00000F080000}"/>
    <cellStyle name="_DataAreaPivot_ 2 6 2 4" xfId="2072" xr:uid="{00000000-0005-0000-0000-000010080000}"/>
    <cellStyle name="_DataAreaPivot_ 2 6 3" xfId="2073" xr:uid="{00000000-0005-0000-0000-000011080000}"/>
    <cellStyle name="_DataAreaPivot_ 2 6 3 2" xfId="2074" xr:uid="{00000000-0005-0000-0000-000012080000}"/>
    <cellStyle name="_DataAreaPivot_ 2 6 3 2 2" xfId="2075" xr:uid="{00000000-0005-0000-0000-000013080000}"/>
    <cellStyle name="_DataAreaPivot_ 2 6 3 2 2 2" xfId="2076" xr:uid="{00000000-0005-0000-0000-000014080000}"/>
    <cellStyle name="_DataAreaPivot_ 2 6 3 2 3" xfId="2077" xr:uid="{00000000-0005-0000-0000-000015080000}"/>
    <cellStyle name="_DataAreaPivot_ 2 6 3 3" xfId="2078" xr:uid="{00000000-0005-0000-0000-000016080000}"/>
    <cellStyle name="_DataAreaPivot_ 2 6 3 3 2" xfId="2079" xr:uid="{00000000-0005-0000-0000-000017080000}"/>
    <cellStyle name="_DataAreaPivot_ 2 6 3 4" xfId="2080" xr:uid="{00000000-0005-0000-0000-000018080000}"/>
    <cellStyle name="_DataAreaPivot_ 2 6 4" xfId="2081" xr:uid="{00000000-0005-0000-0000-000019080000}"/>
    <cellStyle name="_DataAreaPivot_ 2 6 4 2" xfId="2082" xr:uid="{00000000-0005-0000-0000-00001A080000}"/>
    <cellStyle name="_DataAreaPivot_ 2 6 4 2 2" xfId="2083" xr:uid="{00000000-0005-0000-0000-00001B080000}"/>
    <cellStyle name="_DataAreaPivot_ 2 6 4 3" xfId="2084" xr:uid="{00000000-0005-0000-0000-00001C080000}"/>
    <cellStyle name="_DataAreaPivot_ 2 6 5" xfId="2085" xr:uid="{00000000-0005-0000-0000-00001D080000}"/>
    <cellStyle name="_DataAreaPivot_ 2 6 5 2" xfId="2086" xr:uid="{00000000-0005-0000-0000-00001E080000}"/>
    <cellStyle name="_DataAreaPivot_ 2 6 5 2 2" xfId="2087" xr:uid="{00000000-0005-0000-0000-00001F080000}"/>
    <cellStyle name="_DataAreaPivot_ 2 6 5 3" xfId="2088" xr:uid="{00000000-0005-0000-0000-000020080000}"/>
    <cellStyle name="_DataAreaPivot_ 2 6 6" xfId="2089" xr:uid="{00000000-0005-0000-0000-000021080000}"/>
    <cellStyle name="_DataAreaPivot_ 2 6 6 2" xfId="2090" xr:uid="{00000000-0005-0000-0000-000022080000}"/>
    <cellStyle name="_DataAreaPivot_ 2 6 7" xfId="2091" xr:uid="{00000000-0005-0000-0000-000023080000}"/>
    <cellStyle name="_DataAreaPivot_ 2 7" xfId="2092" xr:uid="{00000000-0005-0000-0000-000024080000}"/>
    <cellStyle name="_DataAreaPivot_ 2 7 2" xfId="2093" xr:uid="{00000000-0005-0000-0000-000025080000}"/>
    <cellStyle name="_DataAreaPivot_ 2 7 2 2" xfId="2094" xr:uid="{00000000-0005-0000-0000-000026080000}"/>
    <cellStyle name="_DataAreaPivot_ 2 7 2 2 2" xfId="2095" xr:uid="{00000000-0005-0000-0000-000027080000}"/>
    <cellStyle name="_DataAreaPivot_ 2 7 2 2 2 2" xfId="2096" xr:uid="{00000000-0005-0000-0000-000028080000}"/>
    <cellStyle name="_DataAreaPivot_ 2 7 2 2 3" xfId="2097" xr:uid="{00000000-0005-0000-0000-000029080000}"/>
    <cellStyle name="_DataAreaPivot_ 2 7 2 3" xfId="2098" xr:uid="{00000000-0005-0000-0000-00002A080000}"/>
    <cellStyle name="_DataAreaPivot_ 2 7 2 3 2" xfId="2099" xr:uid="{00000000-0005-0000-0000-00002B080000}"/>
    <cellStyle name="_DataAreaPivot_ 2 7 2 4" xfId="2100" xr:uid="{00000000-0005-0000-0000-00002C080000}"/>
    <cellStyle name="_DataAreaPivot_ 2 7 3" xfId="2101" xr:uid="{00000000-0005-0000-0000-00002D080000}"/>
    <cellStyle name="_DataAreaPivot_ 2 7 3 2" xfId="2102" xr:uid="{00000000-0005-0000-0000-00002E080000}"/>
    <cellStyle name="_DataAreaPivot_ 2 7 3 2 2" xfId="2103" xr:uid="{00000000-0005-0000-0000-00002F080000}"/>
    <cellStyle name="_DataAreaPivot_ 2 7 3 3" xfId="2104" xr:uid="{00000000-0005-0000-0000-000030080000}"/>
    <cellStyle name="_DataAreaPivot_ 2 7 4" xfId="2105" xr:uid="{00000000-0005-0000-0000-000031080000}"/>
    <cellStyle name="_DataAreaPivot_ 2 7 4 2" xfId="2106" xr:uid="{00000000-0005-0000-0000-000032080000}"/>
    <cellStyle name="_DataAreaPivot_ 2 7 4 2 2" xfId="2107" xr:uid="{00000000-0005-0000-0000-000033080000}"/>
    <cellStyle name="_DataAreaPivot_ 2 7 4 3" xfId="2108" xr:uid="{00000000-0005-0000-0000-000034080000}"/>
    <cellStyle name="_DataAreaPivot_ 2 7 5" xfId="2109" xr:uid="{00000000-0005-0000-0000-000035080000}"/>
    <cellStyle name="_DataAreaPivot_ 2 7 5 2" xfId="2110" xr:uid="{00000000-0005-0000-0000-000036080000}"/>
    <cellStyle name="_DataAreaPivot_ 2 7 6" xfId="2111" xr:uid="{00000000-0005-0000-0000-000037080000}"/>
    <cellStyle name="_DataAreaPivot_ 2 8" xfId="2112" xr:uid="{00000000-0005-0000-0000-000038080000}"/>
    <cellStyle name="_DataAreaPivot_ 2 8 2" xfId="2113" xr:uid="{00000000-0005-0000-0000-000039080000}"/>
    <cellStyle name="_DataAreaPivot_ 2 8 2 2" xfId="2114" xr:uid="{00000000-0005-0000-0000-00003A080000}"/>
    <cellStyle name="_DataAreaPivot_ 2 8 2 2 2" xfId="2115" xr:uid="{00000000-0005-0000-0000-00003B080000}"/>
    <cellStyle name="_DataAreaPivot_ 2 8 2 2 2 2" xfId="2116" xr:uid="{00000000-0005-0000-0000-00003C080000}"/>
    <cellStyle name="_DataAreaPivot_ 2 8 2 2 3" xfId="2117" xr:uid="{00000000-0005-0000-0000-00003D080000}"/>
    <cellStyle name="_DataAreaPivot_ 2 8 2 3" xfId="2118" xr:uid="{00000000-0005-0000-0000-00003E080000}"/>
    <cellStyle name="_DataAreaPivot_ 2 8 2 3 2" xfId="2119" xr:uid="{00000000-0005-0000-0000-00003F080000}"/>
    <cellStyle name="_DataAreaPivot_ 2 8 2 4" xfId="2120" xr:uid="{00000000-0005-0000-0000-000040080000}"/>
    <cellStyle name="_DataAreaPivot_ 2 8 3" xfId="2121" xr:uid="{00000000-0005-0000-0000-000041080000}"/>
    <cellStyle name="_DataAreaPivot_ 2 8 3 2" xfId="2122" xr:uid="{00000000-0005-0000-0000-000042080000}"/>
    <cellStyle name="_DataAreaPivot_ 2 8 3 2 2" xfId="2123" xr:uid="{00000000-0005-0000-0000-000043080000}"/>
    <cellStyle name="_DataAreaPivot_ 2 8 3 3" xfId="2124" xr:uid="{00000000-0005-0000-0000-000044080000}"/>
    <cellStyle name="_DataAreaPivot_ 2 8 4" xfId="2125" xr:uid="{00000000-0005-0000-0000-000045080000}"/>
    <cellStyle name="_DataAreaPivot_ 2 8 4 2" xfId="2126" xr:uid="{00000000-0005-0000-0000-000046080000}"/>
    <cellStyle name="_DataAreaPivot_ 2 8 4 2 2" xfId="2127" xr:uid="{00000000-0005-0000-0000-000047080000}"/>
    <cellStyle name="_DataAreaPivot_ 2 8 4 3" xfId="2128" xr:uid="{00000000-0005-0000-0000-000048080000}"/>
    <cellStyle name="_DataAreaPivot_ 2 8 5" xfId="2129" xr:uid="{00000000-0005-0000-0000-000049080000}"/>
    <cellStyle name="_DataAreaPivot_ 2 8 5 2" xfId="2130" xr:uid="{00000000-0005-0000-0000-00004A080000}"/>
    <cellStyle name="_DataAreaPivot_ 2 8 6" xfId="2131" xr:uid="{00000000-0005-0000-0000-00004B080000}"/>
    <cellStyle name="_DataAreaPivot_ 2 9" xfId="2132" xr:uid="{00000000-0005-0000-0000-00004C080000}"/>
    <cellStyle name="_DataAreaPivot_ 2 9 2" xfId="2133" xr:uid="{00000000-0005-0000-0000-00004D080000}"/>
    <cellStyle name="_DataAreaPivot_ 2 9 2 2" xfId="2134" xr:uid="{00000000-0005-0000-0000-00004E080000}"/>
    <cellStyle name="_DataAreaPivot_ 2 9 2 2 2" xfId="2135" xr:uid="{00000000-0005-0000-0000-00004F080000}"/>
    <cellStyle name="_DataAreaPivot_ 2 9 2 3" xfId="2136" xr:uid="{00000000-0005-0000-0000-000050080000}"/>
    <cellStyle name="_DataAreaPivot_ 2 9 3" xfId="2137" xr:uid="{00000000-0005-0000-0000-000051080000}"/>
    <cellStyle name="_DataAreaPivot_ 2 9 3 2" xfId="2138" xr:uid="{00000000-0005-0000-0000-000052080000}"/>
    <cellStyle name="_DataAreaPivot_ 2 9 4" xfId="2139" xr:uid="{00000000-0005-0000-0000-000053080000}"/>
    <cellStyle name="_DataAreaPivot_ 3" xfId="2140" xr:uid="{00000000-0005-0000-0000-000054080000}"/>
    <cellStyle name="_DataAreaPivot_ 3 10" xfId="2141" xr:uid="{00000000-0005-0000-0000-000055080000}"/>
    <cellStyle name="_DataAreaPivot_ 3 10 2" xfId="2142" xr:uid="{00000000-0005-0000-0000-000056080000}"/>
    <cellStyle name="_DataAreaPivot_ 3 11" xfId="2143" xr:uid="{00000000-0005-0000-0000-000057080000}"/>
    <cellStyle name="_DataAreaPivot_ 3 2" xfId="2144" xr:uid="{00000000-0005-0000-0000-000058080000}"/>
    <cellStyle name="_DataAreaPivot_ 3 2 2" xfId="2145" xr:uid="{00000000-0005-0000-0000-000059080000}"/>
    <cellStyle name="_DataAreaPivot_ 3 2 2 2" xfId="2146" xr:uid="{00000000-0005-0000-0000-00005A080000}"/>
    <cellStyle name="_DataAreaPivot_ 3 2 2 2 2" xfId="2147" xr:uid="{00000000-0005-0000-0000-00005B080000}"/>
    <cellStyle name="_DataAreaPivot_ 3 2 2 2 2 2" xfId="2148" xr:uid="{00000000-0005-0000-0000-00005C080000}"/>
    <cellStyle name="_DataAreaPivot_ 3 2 2 2 2 2 2" xfId="2149" xr:uid="{00000000-0005-0000-0000-00005D080000}"/>
    <cellStyle name="_DataAreaPivot_ 3 2 2 2 2 3" xfId="2150" xr:uid="{00000000-0005-0000-0000-00005E080000}"/>
    <cellStyle name="_DataAreaPivot_ 3 2 2 2 3" xfId="2151" xr:uid="{00000000-0005-0000-0000-00005F080000}"/>
    <cellStyle name="_DataAreaPivot_ 3 2 2 2 3 2" xfId="2152" xr:uid="{00000000-0005-0000-0000-000060080000}"/>
    <cellStyle name="_DataAreaPivot_ 3 2 2 2 4" xfId="2153" xr:uid="{00000000-0005-0000-0000-000061080000}"/>
    <cellStyle name="_DataAreaPivot_ 3 2 2 3" xfId="2154" xr:uid="{00000000-0005-0000-0000-000062080000}"/>
    <cellStyle name="_DataAreaPivot_ 3 2 2 3 2" xfId="2155" xr:uid="{00000000-0005-0000-0000-000063080000}"/>
    <cellStyle name="_DataAreaPivot_ 3 2 2 3 2 2" xfId="2156" xr:uid="{00000000-0005-0000-0000-000064080000}"/>
    <cellStyle name="_DataAreaPivot_ 3 2 2 3 3" xfId="2157" xr:uid="{00000000-0005-0000-0000-000065080000}"/>
    <cellStyle name="_DataAreaPivot_ 3 2 2 4" xfId="2158" xr:uid="{00000000-0005-0000-0000-000066080000}"/>
    <cellStyle name="_DataAreaPivot_ 3 2 2 4 2" xfId="2159" xr:uid="{00000000-0005-0000-0000-000067080000}"/>
    <cellStyle name="_DataAreaPivot_ 3 2 2 4 2 2" xfId="2160" xr:uid="{00000000-0005-0000-0000-000068080000}"/>
    <cellStyle name="_DataAreaPivot_ 3 2 2 4 3" xfId="2161" xr:uid="{00000000-0005-0000-0000-000069080000}"/>
    <cellStyle name="_DataAreaPivot_ 3 2 2 5" xfId="2162" xr:uid="{00000000-0005-0000-0000-00006A080000}"/>
    <cellStyle name="_DataAreaPivot_ 3 2 2 5 2" xfId="2163" xr:uid="{00000000-0005-0000-0000-00006B080000}"/>
    <cellStyle name="_DataAreaPivot_ 3 2 2 6" xfId="2164" xr:uid="{00000000-0005-0000-0000-00006C080000}"/>
    <cellStyle name="_DataAreaPivot_ 3 2 3" xfId="2165" xr:uid="{00000000-0005-0000-0000-00006D080000}"/>
    <cellStyle name="_DataAreaPivot_ 3 2 3 2" xfId="2166" xr:uid="{00000000-0005-0000-0000-00006E080000}"/>
    <cellStyle name="_DataAreaPivot_ 3 2 3 2 2" xfId="2167" xr:uid="{00000000-0005-0000-0000-00006F080000}"/>
    <cellStyle name="_DataAreaPivot_ 3 2 3 2 2 2" xfId="2168" xr:uid="{00000000-0005-0000-0000-000070080000}"/>
    <cellStyle name="_DataAreaPivot_ 3 2 3 2 2 2 2" xfId="2169" xr:uid="{00000000-0005-0000-0000-000071080000}"/>
    <cellStyle name="_DataAreaPivot_ 3 2 3 2 2 3" xfId="2170" xr:uid="{00000000-0005-0000-0000-000072080000}"/>
    <cellStyle name="_DataAreaPivot_ 3 2 3 2 3" xfId="2171" xr:uid="{00000000-0005-0000-0000-000073080000}"/>
    <cellStyle name="_DataAreaPivot_ 3 2 3 2 3 2" xfId="2172" xr:uid="{00000000-0005-0000-0000-000074080000}"/>
    <cellStyle name="_DataAreaPivot_ 3 2 3 2 4" xfId="2173" xr:uid="{00000000-0005-0000-0000-000075080000}"/>
    <cellStyle name="_DataAreaPivot_ 3 2 3 3" xfId="2174" xr:uid="{00000000-0005-0000-0000-000076080000}"/>
    <cellStyle name="_DataAreaPivot_ 3 2 3 3 2" xfId="2175" xr:uid="{00000000-0005-0000-0000-000077080000}"/>
    <cellStyle name="_DataAreaPivot_ 3 2 3 3 2 2" xfId="2176" xr:uid="{00000000-0005-0000-0000-000078080000}"/>
    <cellStyle name="_DataAreaPivot_ 3 2 3 3 2 2 2" xfId="2177" xr:uid="{00000000-0005-0000-0000-000079080000}"/>
    <cellStyle name="_DataAreaPivot_ 3 2 3 3 2 3" xfId="2178" xr:uid="{00000000-0005-0000-0000-00007A080000}"/>
    <cellStyle name="_DataAreaPivot_ 3 2 3 3 3" xfId="2179" xr:uid="{00000000-0005-0000-0000-00007B080000}"/>
    <cellStyle name="_DataAreaPivot_ 3 2 3 3 3 2" xfId="2180" xr:uid="{00000000-0005-0000-0000-00007C080000}"/>
    <cellStyle name="_DataAreaPivot_ 3 2 3 3 4" xfId="2181" xr:uid="{00000000-0005-0000-0000-00007D080000}"/>
    <cellStyle name="_DataAreaPivot_ 3 2 3 4" xfId="2182" xr:uid="{00000000-0005-0000-0000-00007E080000}"/>
    <cellStyle name="_DataAreaPivot_ 3 2 3 4 2" xfId="2183" xr:uid="{00000000-0005-0000-0000-00007F080000}"/>
    <cellStyle name="_DataAreaPivot_ 3 2 3 4 2 2" xfId="2184" xr:uid="{00000000-0005-0000-0000-000080080000}"/>
    <cellStyle name="_DataAreaPivot_ 3 2 3 4 3" xfId="2185" xr:uid="{00000000-0005-0000-0000-000081080000}"/>
    <cellStyle name="_DataAreaPivot_ 3 2 3 5" xfId="2186" xr:uid="{00000000-0005-0000-0000-000082080000}"/>
    <cellStyle name="_DataAreaPivot_ 3 2 3 5 2" xfId="2187" xr:uid="{00000000-0005-0000-0000-000083080000}"/>
    <cellStyle name="_DataAreaPivot_ 3 2 3 5 2 2" xfId="2188" xr:uid="{00000000-0005-0000-0000-000084080000}"/>
    <cellStyle name="_DataAreaPivot_ 3 2 3 5 3" xfId="2189" xr:uid="{00000000-0005-0000-0000-000085080000}"/>
    <cellStyle name="_DataAreaPivot_ 3 2 3 6" xfId="2190" xr:uid="{00000000-0005-0000-0000-000086080000}"/>
    <cellStyle name="_DataAreaPivot_ 3 2 3 6 2" xfId="2191" xr:uid="{00000000-0005-0000-0000-000087080000}"/>
    <cellStyle name="_DataAreaPivot_ 3 2 3 7" xfId="2192" xr:uid="{00000000-0005-0000-0000-000088080000}"/>
    <cellStyle name="_DataAreaPivot_ 3 2 4" xfId="2193" xr:uid="{00000000-0005-0000-0000-000089080000}"/>
    <cellStyle name="_DataAreaPivot_ 3 2 4 2" xfId="2194" xr:uid="{00000000-0005-0000-0000-00008A080000}"/>
    <cellStyle name="_DataAreaPivot_ 3 2 4 2 2" xfId="2195" xr:uid="{00000000-0005-0000-0000-00008B080000}"/>
    <cellStyle name="_DataAreaPivot_ 3 2 4 2 2 2" xfId="2196" xr:uid="{00000000-0005-0000-0000-00008C080000}"/>
    <cellStyle name="_DataAreaPivot_ 3 2 4 2 2 2 2" xfId="2197" xr:uid="{00000000-0005-0000-0000-00008D080000}"/>
    <cellStyle name="_DataAreaPivot_ 3 2 4 2 2 3" xfId="2198" xr:uid="{00000000-0005-0000-0000-00008E080000}"/>
    <cellStyle name="_DataAreaPivot_ 3 2 4 2 3" xfId="2199" xr:uid="{00000000-0005-0000-0000-00008F080000}"/>
    <cellStyle name="_DataAreaPivot_ 3 2 4 2 3 2" xfId="2200" xr:uid="{00000000-0005-0000-0000-000090080000}"/>
    <cellStyle name="_DataAreaPivot_ 3 2 4 2 4" xfId="2201" xr:uid="{00000000-0005-0000-0000-000091080000}"/>
    <cellStyle name="_DataAreaPivot_ 3 2 4 3" xfId="2202" xr:uid="{00000000-0005-0000-0000-000092080000}"/>
    <cellStyle name="_DataAreaPivot_ 3 2 4 3 2" xfId="2203" xr:uid="{00000000-0005-0000-0000-000093080000}"/>
    <cellStyle name="_DataAreaPivot_ 3 2 4 3 2 2" xfId="2204" xr:uid="{00000000-0005-0000-0000-000094080000}"/>
    <cellStyle name="_DataAreaPivot_ 3 2 4 3 3" xfId="2205" xr:uid="{00000000-0005-0000-0000-000095080000}"/>
    <cellStyle name="_DataAreaPivot_ 3 2 4 4" xfId="2206" xr:uid="{00000000-0005-0000-0000-000096080000}"/>
    <cellStyle name="_DataAreaPivot_ 3 2 4 4 2" xfId="2207" xr:uid="{00000000-0005-0000-0000-000097080000}"/>
    <cellStyle name="_DataAreaPivot_ 3 2 4 5" xfId="2208" xr:uid="{00000000-0005-0000-0000-000098080000}"/>
    <cellStyle name="_DataAreaPivot_ 3 2 5" xfId="2209" xr:uid="{00000000-0005-0000-0000-000099080000}"/>
    <cellStyle name="_DataAreaPivot_ 3 2 5 2" xfId="2210" xr:uid="{00000000-0005-0000-0000-00009A080000}"/>
    <cellStyle name="_DataAreaPivot_ 3 2 5 2 2" xfId="2211" xr:uid="{00000000-0005-0000-0000-00009B080000}"/>
    <cellStyle name="_DataAreaPivot_ 3 2 5 2 2 2" xfId="2212" xr:uid="{00000000-0005-0000-0000-00009C080000}"/>
    <cellStyle name="_DataAreaPivot_ 3 2 5 2 3" xfId="2213" xr:uid="{00000000-0005-0000-0000-00009D080000}"/>
    <cellStyle name="_DataAreaPivot_ 3 2 5 3" xfId="2214" xr:uid="{00000000-0005-0000-0000-00009E080000}"/>
    <cellStyle name="_DataAreaPivot_ 3 2 5 3 2" xfId="2215" xr:uid="{00000000-0005-0000-0000-00009F080000}"/>
    <cellStyle name="_DataAreaPivot_ 3 2 5 4" xfId="2216" xr:uid="{00000000-0005-0000-0000-0000A0080000}"/>
    <cellStyle name="_DataAreaPivot_ 3 2 6" xfId="2217" xr:uid="{00000000-0005-0000-0000-0000A1080000}"/>
    <cellStyle name="_DataAreaPivot_ 3 2 6 2" xfId="2218" xr:uid="{00000000-0005-0000-0000-0000A2080000}"/>
    <cellStyle name="_DataAreaPivot_ 3 2 6 2 2" xfId="2219" xr:uid="{00000000-0005-0000-0000-0000A3080000}"/>
    <cellStyle name="_DataAreaPivot_ 3 2 6 3" xfId="2220" xr:uid="{00000000-0005-0000-0000-0000A4080000}"/>
    <cellStyle name="_DataAreaPivot_ 3 2 7" xfId="2221" xr:uid="{00000000-0005-0000-0000-0000A5080000}"/>
    <cellStyle name="_DataAreaPivot_ 3 2 7 2" xfId="2222" xr:uid="{00000000-0005-0000-0000-0000A6080000}"/>
    <cellStyle name="_DataAreaPivot_ 3 2 7 2 2" xfId="2223" xr:uid="{00000000-0005-0000-0000-0000A7080000}"/>
    <cellStyle name="_DataAreaPivot_ 3 2 7 3" xfId="2224" xr:uid="{00000000-0005-0000-0000-0000A8080000}"/>
    <cellStyle name="_DataAreaPivot_ 3 2 8" xfId="2225" xr:uid="{00000000-0005-0000-0000-0000A9080000}"/>
    <cellStyle name="_DataAreaPivot_ 3 2 8 2" xfId="2226" xr:uid="{00000000-0005-0000-0000-0000AA080000}"/>
    <cellStyle name="_DataAreaPivot_ 3 2 9" xfId="2227" xr:uid="{00000000-0005-0000-0000-0000AB080000}"/>
    <cellStyle name="_DataAreaPivot_ 3 3" xfId="2228" xr:uid="{00000000-0005-0000-0000-0000AC080000}"/>
    <cellStyle name="_DataAreaPivot_ 3 3 2" xfId="2229" xr:uid="{00000000-0005-0000-0000-0000AD080000}"/>
    <cellStyle name="_DataAreaPivot_ 3 3 2 2" xfId="2230" xr:uid="{00000000-0005-0000-0000-0000AE080000}"/>
    <cellStyle name="_DataAreaPivot_ 3 3 2 2 2" xfId="2231" xr:uid="{00000000-0005-0000-0000-0000AF080000}"/>
    <cellStyle name="_DataAreaPivot_ 3 3 2 2 2 2" xfId="2232" xr:uid="{00000000-0005-0000-0000-0000B0080000}"/>
    <cellStyle name="_DataAreaPivot_ 3 3 2 2 3" xfId="2233" xr:uid="{00000000-0005-0000-0000-0000B1080000}"/>
    <cellStyle name="_DataAreaPivot_ 3 3 2 3" xfId="2234" xr:uid="{00000000-0005-0000-0000-0000B2080000}"/>
    <cellStyle name="_DataAreaPivot_ 3 3 2 3 2" xfId="2235" xr:uid="{00000000-0005-0000-0000-0000B3080000}"/>
    <cellStyle name="_DataAreaPivot_ 3 3 2 4" xfId="2236" xr:uid="{00000000-0005-0000-0000-0000B4080000}"/>
    <cellStyle name="_DataAreaPivot_ 3 3 3" xfId="2237" xr:uid="{00000000-0005-0000-0000-0000B5080000}"/>
    <cellStyle name="_DataAreaPivot_ 3 3 3 2" xfId="2238" xr:uid="{00000000-0005-0000-0000-0000B6080000}"/>
    <cellStyle name="_DataAreaPivot_ 3 3 3 2 2" xfId="2239" xr:uid="{00000000-0005-0000-0000-0000B7080000}"/>
    <cellStyle name="_DataAreaPivot_ 3 3 3 3" xfId="2240" xr:uid="{00000000-0005-0000-0000-0000B8080000}"/>
    <cellStyle name="_DataAreaPivot_ 3 3 4" xfId="2241" xr:uid="{00000000-0005-0000-0000-0000B9080000}"/>
    <cellStyle name="_DataAreaPivot_ 3 3 4 2" xfId="2242" xr:uid="{00000000-0005-0000-0000-0000BA080000}"/>
    <cellStyle name="_DataAreaPivot_ 3 3 4 2 2" xfId="2243" xr:uid="{00000000-0005-0000-0000-0000BB080000}"/>
    <cellStyle name="_DataAreaPivot_ 3 3 4 3" xfId="2244" xr:uid="{00000000-0005-0000-0000-0000BC080000}"/>
    <cellStyle name="_DataAreaPivot_ 3 3 5" xfId="2245" xr:uid="{00000000-0005-0000-0000-0000BD080000}"/>
    <cellStyle name="_DataAreaPivot_ 3 3 5 2" xfId="2246" xr:uid="{00000000-0005-0000-0000-0000BE080000}"/>
    <cellStyle name="_DataAreaPivot_ 3 3 6" xfId="2247" xr:uid="{00000000-0005-0000-0000-0000BF080000}"/>
    <cellStyle name="_DataAreaPivot_ 3 4" xfId="2248" xr:uid="{00000000-0005-0000-0000-0000C0080000}"/>
    <cellStyle name="_DataAreaPivot_ 3 4 2" xfId="2249" xr:uid="{00000000-0005-0000-0000-0000C1080000}"/>
    <cellStyle name="_DataAreaPivot_ 3 4 2 2" xfId="2250" xr:uid="{00000000-0005-0000-0000-0000C2080000}"/>
    <cellStyle name="_DataAreaPivot_ 3 4 2 2 2" xfId="2251" xr:uid="{00000000-0005-0000-0000-0000C3080000}"/>
    <cellStyle name="_DataAreaPivot_ 3 4 2 2 2 2" xfId="2252" xr:uid="{00000000-0005-0000-0000-0000C4080000}"/>
    <cellStyle name="_DataAreaPivot_ 3 4 2 2 3" xfId="2253" xr:uid="{00000000-0005-0000-0000-0000C5080000}"/>
    <cellStyle name="_DataAreaPivot_ 3 4 2 3" xfId="2254" xr:uid="{00000000-0005-0000-0000-0000C6080000}"/>
    <cellStyle name="_DataAreaPivot_ 3 4 2 3 2" xfId="2255" xr:uid="{00000000-0005-0000-0000-0000C7080000}"/>
    <cellStyle name="_DataAreaPivot_ 3 4 2 4" xfId="2256" xr:uid="{00000000-0005-0000-0000-0000C8080000}"/>
    <cellStyle name="_DataAreaPivot_ 3 4 3" xfId="2257" xr:uid="{00000000-0005-0000-0000-0000C9080000}"/>
    <cellStyle name="_DataAreaPivot_ 3 4 3 2" xfId="2258" xr:uid="{00000000-0005-0000-0000-0000CA080000}"/>
    <cellStyle name="_DataAreaPivot_ 3 4 3 2 2" xfId="2259" xr:uid="{00000000-0005-0000-0000-0000CB080000}"/>
    <cellStyle name="_DataAreaPivot_ 3 4 3 3" xfId="2260" xr:uid="{00000000-0005-0000-0000-0000CC080000}"/>
    <cellStyle name="_DataAreaPivot_ 3 4 4" xfId="2261" xr:uid="{00000000-0005-0000-0000-0000CD080000}"/>
    <cellStyle name="_DataAreaPivot_ 3 4 4 2" xfId="2262" xr:uid="{00000000-0005-0000-0000-0000CE080000}"/>
    <cellStyle name="_DataAreaPivot_ 3 4 4 2 2" xfId="2263" xr:uid="{00000000-0005-0000-0000-0000CF080000}"/>
    <cellStyle name="_DataAreaPivot_ 3 4 4 3" xfId="2264" xr:uid="{00000000-0005-0000-0000-0000D0080000}"/>
    <cellStyle name="_DataAreaPivot_ 3 4 5" xfId="2265" xr:uid="{00000000-0005-0000-0000-0000D1080000}"/>
    <cellStyle name="_DataAreaPivot_ 3 4 5 2" xfId="2266" xr:uid="{00000000-0005-0000-0000-0000D2080000}"/>
    <cellStyle name="_DataAreaPivot_ 3 4 6" xfId="2267" xr:uid="{00000000-0005-0000-0000-0000D3080000}"/>
    <cellStyle name="_DataAreaPivot_ 3 5" xfId="2268" xr:uid="{00000000-0005-0000-0000-0000D4080000}"/>
    <cellStyle name="_DataAreaPivot_ 3 5 2" xfId="2269" xr:uid="{00000000-0005-0000-0000-0000D5080000}"/>
    <cellStyle name="_DataAreaPivot_ 3 5 2 2" xfId="2270" xr:uid="{00000000-0005-0000-0000-0000D6080000}"/>
    <cellStyle name="_DataAreaPivot_ 3 5 2 2 2" xfId="2271" xr:uid="{00000000-0005-0000-0000-0000D7080000}"/>
    <cellStyle name="_DataAreaPivot_ 3 5 2 2 2 2" xfId="2272" xr:uid="{00000000-0005-0000-0000-0000D8080000}"/>
    <cellStyle name="_DataAreaPivot_ 3 5 2 2 3" xfId="2273" xr:uid="{00000000-0005-0000-0000-0000D9080000}"/>
    <cellStyle name="_DataAreaPivot_ 3 5 2 3" xfId="2274" xr:uid="{00000000-0005-0000-0000-0000DA080000}"/>
    <cellStyle name="_DataAreaPivot_ 3 5 2 3 2" xfId="2275" xr:uid="{00000000-0005-0000-0000-0000DB080000}"/>
    <cellStyle name="_DataAreaPivot_ 3 5 2 4" xfId="2276" xr:uid="{00000000-0005-0000-0000-0000DC080000}"/>
    <cellStyle name="_DataAreaPivot_ 3 5 3" xfId="2277" xr:uid="{00000000-0005-0000-0000-0000DD080000}"/>
    <cellStyle name="_DataAreaPivot_ 3 5 3 2" xfId="2278" xr:uid="{00000000-0005-0000-0000-0000DE080000}"/>
    <cellStyle name="_DataAreaPivot_ 3 5 3 2 2" xfId="2279" xr:uid="{00000000-0005-0000-0000-0000DF080000}"/>
    <cellStyle name="_DataAreaPivot_ 3 5 3 2 2 2" xfId="2280" xr:uid="{00000000-0005-0000-0000-0000E0080000}"/>
    <cellStyle name="_DataAreaPivot_ 3 5 3 2 3" xfId="2281" xr:uid="{00000000-0005-0000-0000-0000E1080000}"/>
    <cellStyle name="_DataAreaPivot_ 3 5 3 3" xfId="2282" xr:uid="{00000000-0005-0000-0000-0000E2080000}"/>
    <cellStyle name="_DataAreaPivot_ 3 5 3 3 2" xfId="2283" xr:uid="{00000000-0005-0000-0000-0000E3080000}"/>
    <cellStyle name="_DataAreaPivot_ 3 5 3 4" xfId="2284" xr:uid="{00000000-0005-0000-0000-0000E4080000}"/>
    <cellStyle name="_DataAreaPivot_ 3 5 4" xfId="2285" xr:uid="{00000000-0005-0000-0000-0000E5080000}"/>
    <cellStyle name="_DataAreaPivot_ 3 5 4 2" xfId="2286" xr:uid="{00000000-0005-0000-0000-0000E6080000}"/>
    <cellStyle name="_DataAreaPivot_ 3 5 4 2 2" xfId="2287" xr:uid="{00000000-0005-0000-0000-0000E7080000}"/>
    <cellStyle name="_DataAreaPivot_ 3 5 4 3" xfId="2288" xr:uid="{00000000-0005-0000-0000-0000E8080000}"/>
    <cellStyle name="_DataAreaPivot_ 3 5 5" xfId="2289" xr:uid="{00000000-0005-0000-0000-0000E9080000}"/>
    <cellStyle name="_DataAreaPivot_ 3 5 5 2" xfId="2290" xr:uid="{00000000-0005-0000-0000-0000EA080000}"/>
    <cellStyle name="_DataAreaPivot_ 3 5 5 2 2" xfId="2291" xr:uid="{00000000-0005-0000-0000-0000EB080000}"/>
    <cellStyle name="_DataAreaPivot_ 3 5 5 3" xfId="2292" xr:uid="{00000000-0005-0000-0000-0000EC080000}"/>
    <cellStyle name="_DataAreaPivot_ 3 5 6" xfId="2293" xr:uid="{00000000-0005-0000-0000-0000ED080000}"/>
    <cellStyle name="_DataAreaPivot_ 3 5 6 2" xfId="2294" xr:uid="{00000000-0005-0000-0000-0000EE080000}"/>
    <cellStyle name="_DataAreaPivot_ 3 5 7" xfId="2295" xr:uid="{00000000-0005-0000-0000-0000EF080000}"/>
    <cellStyle name="_DataAreaPivot_ 3 6" xfId="2296" xr:uid="{00000000-0005-0000-0000-0000F0080000}"/>
    <cellStyle name="_DataAreaPivot_ 3 6 2" xfId="2297" xr:uid="{00000000-0005-0000-0000-0000F1080000}"/>
    <cellStyle name="_DataAreaPivot_ 3 6 2 2" xfId="2298" xr:uid="{00000000-0005-0000-0000-0000F2080000}"/>
    <cellStyle name="_DataAreaPivot_ 3 6 2 2 2" xfId="2299" xr:uid="{00000000-0005-0000-0000-0000F3080000}"/>
    <cellStyle name="_DataAreaPivot_ 3 6 2 2 2 2" xfId="2300" xr:uid="{00000000-0005-0000-0000-0000F4080000}"/>
    <cellStyle name="_DataAreaPivot_ 3 6 2 2 3" xfId="2301" xr:uid="{00000000-0005-0000-0000-0000F5080000}"/>
    <cellStyle name="_DataAreaPivot_ 3 6 2 3" xfId="2302" xr:uid="{00000000-0005-0000-0000-0000F6080000}"/>
    <cellStyle name="_DataAreaPivot_ 3 6 2 3 2" xfId="2303" xr:uid="{00000000-0005-0000-0000-0000F7080000}"/>
    <cellStyle name="_DataAreaPivot_ 3 6 2 4" xfId="2304" xr:uid="{00000000-0005-0000-0000-0000F8080000}"/>
    <cellStyle name="_DataAreaPivot_ 3 6 3" xfId="2305" xr:uid="{00000000-0005-0000-0000-0000F9080000}"/>
    <cellStyle name="_DataAreaPivot_ 3 6 3 2" xfId="2306" xr:uid="{00000000-0005-0000-0000-0000FA080000}"/>
    <cellStyle name="_DataAreaPivot_ 3 6 3 2 2" xfId="2307" xr:uid="{00000000-0005-0000-0000-0000FB080000}"/>
    <cellStyle name="_DataAreaPivot_ 3 6 3 3" xfId="2308" xr:uid="{00000000-0005-0000-0000-0000FC080000}"/>
    <cellStyle name="_DataAreaPivot_ 3 6 4" xfId="2309" xr:uid="{00000000-0005-0000-0000-0000FD080000}"/>
    <cellStyle name="_DataAreaPivot_ 3 6 4 2" xfId="2310" xr:uid="{00000000-0005-0000-0000-0000FE080000}"/>
    <cellStyle name="_DataAreaPivot_ 3 6 5" xfId="2311" xr:uid="{00000000-0005-0000-0000-0000FF080000}"/>
    <cellStyle name="_DataAreaPivot_ 3 7" xfId="2312" xr:uid="{00000000-0005-0000-0000-000000090000}"/>
    <cellStyle name="_DataAreaPivot_ 3 7 2" xfId="2313" xr:uid="{00000000-0005-0000-0000-000001090000}"/>
    <cellStyle name="_DataAreaPivot_ 3 7 2 2" xfId="2314" xr:uid="{00000000-0005-0000-0000-000002090000}"/>
    <cellStyle name="_DataAreaPivot_ 3 7 2 2 2" xfId="2315" xr:uid="{00000000-0005-0000-0000-000003090000}"/>
    <cellStyle name="_DataAreaPivot_ 3 7 2 3" xfId="2316" xr:uid="{00000000-0005-0000-0000-000004090000}"/>
    <cellStyle name="_DataAreaPivot_ 3 7 3" xfId="2317" xr:uid="{00000000-0005-0000-0000-000005090000}"/>
    <cellStyle name="_DataAreaPivot_ 3 7 3 2" xfId="2318" xr:uid="{00000000-0005-0000-0000-000006090000}"/>
    <cellStyle name="_DataAreaPivot_ 3 7 4" xfId="2319" xr:uid="{00000000-0005-0000-0000-000007090000}"/>
    <cellStyle name="_DataAreaPivot_ 3 8" xfId="2320" xr:uid="{00000000-0005-0000-0000-000008090000}"/>
    <cellStyle name="_DataAreaPivot_ 3 8 2" xfId="2321" xr:uid="{00000000-0005-0000-0000-000009090000}"/>
    <cellStyle name="_DataAreaPivot_ 3 8 2 2" xfId="2322" xr:uid="{00000000-0005-0000-0000-00000A090000}"/>
    <cellStyle name="_DataAreaPivot_ 3 8 3" xfId="2323" xr:uid="{00000000-0005-0000-0000-00000B090000}"/>
    <cellStyle name="_DataAreaPivot_ 3 9" xfId="2324" xr:uid="{00000000-0005-0000-0000-00000C090000}"/>
    <cellStyle name="_DataAreaPivot_ 3 9 2" xfId="2325" xr:uid="{00000000-0005-0000-0000-00000D090000}"/>
    <cellStyle name="_DataAreaPivot_ 3 9 2 2" xfId="2326" xr:uid="{00000000-0005-0000-0000-00000E090000}"/>
    <cellStyle name="_DataAreaPivot_ 3 9 3" xfId="2327" xr:uid="{00000000-0005-0000-0000-00000F090000}"/>
    <cellStyle name="_DataAreaPivot_ 4" xfId="2328" xr:uid="{00000000-0005-0000-0000-000010090000}"/>
    <cellStyle name="_DataAreaPivot_ 4 10" xfId="2329" xr:uid="{00000000-0005-0000-0000-000011090000}"/>
    <cellStyle name="_DataAreaPivot_ 4 10 2" xfId="2330" xr:uid="{00000000-0005-0000-0000-000012090000}"/>
    <cellStyle name="_DataAreaPivot_ 4 11" xfId="2331" xr:uid="{00000000-0005-0000-0000-000013090000}"/>
    <cellStyle name="_DataAreaPivot_ 4 2" xfId="2332" xr:uid="{00000000-0005-0000-0000-000014090000}"/>
    <cellStyle name="_DataAreaPivot_ 4 2 10" xfId="2333" xr:uid="{00000000-0005-0000-0000-000015090000}"/>
    <cellStyle name="_DataAreaPivot_ 4 2 2" xfId="2334" xr:uid="{00000000-0005-0000-0000-000016090000}"/>
    <cellStyle name="_DataAreaPivot_ 4 2 2 2" xfId="2335" xr:uid="{00000000-0005-0000-0000-000017090000}"/>
    <cellStyle name="_DataAreaPivot_ 4 2 2 2 2" xfId="2336" xr:uid="{00000000-0005-0000-0000-000018090000}"/>
    <cellStyle name="_DataAreaPivot_ 4 2 2 2 2 2" xfId="2337" xr:uid="{00000000-0005-0000-0000-000019090000}"/>
    <cellStyle name="_DataAreaPivot_ 4 2 2 2 2 2 2" xfId="2338" xr:uid="{00000000-0005-0000-0000-00001A090000}"/>
    <cellStyle name="_DataAreaPivot_ 4 2 2 2 2 3" xfId="2339" xr:uid="{00000000-0005-0000-0000-00001B090000}"/>
    <cellStyle name="_DataAreaPivot_ 4 2 2 2 3" xfId="2340" xr:uid="{00000000-0005-0000-0000-00001C090000}"/>
    <cellStyle name="_DataAreaPivot_ 4 2 2 2 3 2" xfId="2341" xr:uid="{00000000-0005-0000-0000-00001D090000}"/>
    <cellStyle name="_DataAreaPivot_ 4 2 2 2 4" xfId="2342" xr:uid="{00000000-0005-0000-0000-00001E090000}"/>
    <cellStyle name="_DataAreaPivot_ 4 2 2 3" xfId="2343" xr:uid="{00000000-0005-0000-0000-00001F090000}"/>
    <cellStyle name="_DataAreaPivot_ 4 2 2 3 2" xfId="2344" xr:uid="{00000000-0005-0000-0000-000020090000}"/>
    <cellStyle name="_DataAreaPivot_ 4 2 2 3 2 2" xfId="2345" xr:uid="{00000000-0005-0000-0000-000021090000}"/>
    <cellStyle name="_DataAreaPivot_ 4 2 2 3 2 2 2" xfId="2346" xr:uid="{00000000-0005-0000-0000-000022090000}"/>
    <cellStyle name="_DataAreaPivot_ 4 2 2 3 2 3" xfId="2347" xr:uid="{00000000-0005-0000-0000-000023090000}"/>
    <cellStyle name="_DataAreaPivot_ 4 2 2 3 3" xfId="2348" xr:uid="{00000000-0005-0000-0000-000024090000}"/>
    <cellStyle name="_DataAreaPivot_ 4 2 2 3 3 2" xfId="2349" xr:uid="{00000000-0005-0000-0000-000025090000}"/>
    <cellStyle name="_DataAreaPivot_ 4 2 2 3 4" xfId="2350" xr:uid="{00000000-0005-0000-0000-000026090000}"/>
    <cellStyle name="_DataAreaPivot_ 4 2 2 4" xfId="2351" xr:uid="{00000000-0005-0000-0000-000027090000}"/>
    <cellStyle name="_DataAreaPivot_ 4 2 2 4 2" xfId="2352" xr:uid="{00000000-0005-0000-0000-000028090000}"/>
    <cellStyle name="_DataAreaPivot_ 4 2 2 4 2 2" xfId="2353" xr:uid="{00000000-0005-0000-0000-000029090000}"/>
    <cellStyle name="_DataAreaPivot_ 4 2 2 4 3" xfId="2354" xr:uid="{00000000-0005-0000-0000-00002A090000}"/>
    <cellStyle name="_DataAreaPivot_ 4 2 2 5" xfId="2355" xr:uid="{00000000-0005-0000-0000-00002B090000}"/>
    <cellStyle name="_DataAreaPivot_ 4 2 2 5 2" xfId="2356" xr:uid="{00000000-0005-0000-0000-00002C090000}"/>
    <cellStyle name="_DataAreaPivot_ 4 2 2 5 2 2" xfId="2357" xr:uid="{00000000-0005-0000-0000-00002D090000}"/>
    <cellStyle name="_DataAreaPivot_ 4 2 2 5 3" xfId="2358" xr:uid="{00000000-0005-0000-0000-00002E090000}"/>
    <cellStyle name="_DataAreaPivot_ 4 2 2 6" xfId="2359" xr:uid="{00000000-0005-0000-0000-00002F090000}"/>
    <cellStyle name="_DataAreaPivot_ 4 2 2 6 2" xfId="2360" xr:uid="{00000000-0005-0000-0000-000030090000}"/>
    <cellStyle name="_DataAreaPivot_ 4 2 2 7" xfId="2361" xr:uid="{00000000-0005-0000-0000-000031090000}"/>
    <cellStyle name="_DataAreaPivot_ 4 2 3" xfId="2362" xr:uid="{00000000-0005-0000-0000-000032090000}"/>
    <cellStyle name="_DataAreaPivot_ 4 2 3 2" xfId="2363" xr:uid="{00000000-0005-0000-0000-000033090000}"/>
    <cellStyle name="_DataAreaPivot_ 4 2 3 2 2" xfId="2364" xr:uid="{00000000-0005-0000-0000-000034090000}"/>
    <cellStyle name="_DataAreaPivot_ 4 2 3 2 2 2" xfId="2365" xr:uid="{00000000-0005-0000-0000-000035090000}"/>
    <cellStyle name="_DataAreaPivot_ 4 2 3 2 2 2 2" xfId="2366" xr:uid="{00000000-0005-0000-0000-000036090000}"/>
    <cellStyle name="_DataAreaPivot_ 4 2 3 2 2 3" xfId="2367" xr:uid="{00000000-0005-0000-0000-000037090000}"/>
    <cellStyle name="_DataAreaPivot_ 4 2 3 2 3" xfId="2368" xr:uid="{00000000-0005-0000-0000-000038090000}"/>
    <cellStyle name="_DataAreaPivot_ 4 2 3 2 3 2" xfId="2369" xr:uid="{00000000-0005-0000-0000-000039090000}"/>
    <cellStyle name="_DataAreaPivot_ 4 2 3 2 4" xfId="2370" xr:uid="{00000000-0005-0000-0000-00003A090000}"/>
    <cellStyle name="_DataAreaPivot_ 4 2 3 3" xfId="2371" xr:uid="{00000000-0005-0000-0000-00003B090000}"/>
    <cellStyle name="_DataAreaPivot_ 4 2 3 3 2" xfId="2372" xr:uid="{00000000-0005-0000-0000-00003C090000}"/>
    <cellStyle name="_DataAreaPivot_ 4 2 3 3 2 2" xfId="2373" xr:uid="{00000000-0005-0000-0000-00003D090000}"/>
    <cellStyle name="_DataAreaPivot_ 4 2 3 3 3" xfId="2374" xr:uid="{00000000-0005-0000-0000-00003E090000}"/>
    <cellStyle name="_DataAreaPivot_ 4 2 3 4" xfId="2375" xr:uid="{00000000-0005-0000-0000-00003F090000}"/>
    <cellStyle name="_DataAreaPivot_ 4 2 3 4 2" xfId="2376" xr:uid="{00000000-0005-0000-0000-000040090000}"/>
    <cellStyle name="_DataAreaPivot_ 4 2 3 4 2 2" xfId="2377" xr:uid="{00000000-0005-0000-0000-000041090000}"/>
    <cellStyle name="_DataAreaPivot_ 4 2 3 4 3" xfId="2378" xr:uid="{00000000-0005-0000-0000-000042090000}"/>
    <cellStyle name="_DataAreaPivot_ 4 2 3 5" xfId="2379" xr:uid="{00000000-0005-0000-0000-000043090000}"/>
    <cellStyle name="_DataAreaPivot_ 4 2 3 5 2" xfId="2380" xr:uid="{00000000-0005-0000-0000-000044090000}"/>
    <cellStyle name="_DataAreaPivot_ 4 2 3 6" xfId="2381" xr:uid="{00000000-0005-0000-0000-000045090000}"/>
    <cellStyle name="_DataAreaPivot_ 4 2 4" xfId="2382" xr:uid="{00000000-0005-0000-0000-000046090000}"/>
    <cellStyle name="_DataAreaPivot_ 4 2 4 2" xfId="2383" xr:uid="{00000000-0005-0000-0000-000047090000}"/>
    <cellStyle name="_DataAreaPivot_ 4 2 4 2 2" xfId="2384" xr:uid="{00000000-0005-0000-0000-000048090000}"/>
    <cellStyle name="_DataAreaPivot_ 4 2 4 2 2 2" xfId="2385" xr:uid="{00000000-0005-0000-0000-000049090000}"/>
    <cellStyle name="_DataAreaPivot_ 4 2 4 2 3" xfId="2386" xr:uid="{00000000-0005-0000-0000-00004A090000}"/>
    <cellStyle name="_DataAreaPivot_ 4 2 4 3" xfId="2387" xr:uid="{00000000-0005-0000-0000-00004B090000}"/>
    <cellStyle name="_DataAreaPivot_ 4 2 4 3 2" xfId="2388" xr:uid="{00000000-0005-0000-0000-00004C090000}"/>
    <cellStyle name="_DataAreaPivot_ 4 2 4 4" xfId="2389" xr:uid="{00000000-0005-0000-0000-00004D090000}"/>
    <cellStyle name="_DataAreaPivot_ 4 2 5" xfId="2390" xr:uid="{00000000-0005-0000-0000-00004E090000}"/>
    <cellStyle name="_DataAreaPivot_ 4 2 5 2" xfId="2391" xr:uid="{00000000-0005-0000-0000-00004F090000}"/>
    <cellStyle name="_DataAreaPivot_ 4 2 5 2 2" xfId="2392" xr:uid="{00000000-0005-0000-0000-000050090000}"/>
    <cellStyle name="_DataAreaPivot_ 4 2 5 2 2 2" xfId="2393" xr:uid="{00000000-0005-0000-0000-000051090000}"/>
    <cellStyle name="_DataAreaPivot_ 4 2 5 2 3" xfId="2394" xr:uid="{00000000-0005-0000-0000-000052090000}"/>
    <cellStyle name="_DataAreaPivot_ 4 2 5 3" xfId="2395" xr:uid="{00000000-0005-0000-0000-000053090000}"/>
    <cellStyle name="_DataAreaPivot_ 4 2 5 3 2" xfId="2396" xr:uid="{00000000-0005-0000-0000-000054090000}"/>
    <cellStyle name="_DataAreaPivot_ 4 2 5 4" xfId="2397" xr:uid="{00000000-0005-0000-0000-000055090000}"/>
    <cellStyle name="_DataAreaPivot_ 4 2 6" xfId="2398" xr:uid="{00000000-0005-0000-0000-000056090000}"/>
    <cellStyle name="_DataAreaPivot_ 4 2 6 2" xfId="2399" xr:uid="{00000000-0005-0000-0000-000057090000}"/>
    <cellStyle name="_DataAreaPivot_ 4 2 6 2 2" xfId="2400" xr:uid="{00000000-0005-0000-0000-000058090000}"/>
    <cellStyle name="_DataAreaPivot_ 4 2 6 2 2 2" xfId="2401" xr:uid="{00000000-0005-0000-0000-000059090000}"/>
    <cellStyle name="_DataAreaPivot_ 4 2 6 2 3" xfId="2402" xr:uid="{00000000-0005-0000-0000-00005A090000}"/>
    <cellStyle name="_DataAreaPivot_ 4 2 6 3" xfId="2403" xr:uid="{00000000-0005-0000-0000-00005B090000}"/>
    <cellStyle name="_DataAreaPivot_ 4 2 6 3 2" xfId="2404" xr:uid="{00000000-0005-0000-0000-00005C090000}"/>
    <cellStyle name="_DataAreaPivot_ 4 2 6 4" xfId="2405" xr:uid="{00000000-0005-0000-0000-00005D090000}"/>
    <cellStyle name="_DataAreaPivot_ 4 2 7" xfId="2406" xr:uid="{00000000-0005-0000-0000-00005E090000}"/>
    <cellStyle name="_DataAreaPivot_ 4 2 7 2" xfId="2407" xr:uid="{00000000-0005-0000-0000-00005F090000}"/>
    <cellStyle name="_DataAreaPivot_ 4 2 7 2 2" xfId="2408" xr:uid="{00000000-0005-0000-0000-000060090000}"/>
    <cellStyle name="_DataAreaPivot_ 4 2 7 3" xfId="2409" xr:uid="{00000000-0005-0000-0000-000061090000}"/>
    <cellStyle name="_DataAreaPivot_ 4 2 8" xfId="2410" xr:uid="{00000000-0005-0000-0000-000062090000}"/>
    <cellStyle name="_DataAreaPivot_ 4 2 8 2" xfId="2411" xr:uid="{00000000-0005-0000-0000-000063090000}"/>
    <cellStyle name="_DataAreaPivot_ 4 2 8 2 2" xfId="2412" xr:uid="{00000000-0005-0000-0000-000064090000}"/>
    <cellStyle name="_DataAreaPivot_ 4 2 8 3" xfId="2413" xr:uid="{00000000-0005-0000-0000-000065090000}"/>
    <cellStyle name="_DataAreaPivot_ 4 2 9" xfId="2414" xr:uid="{00000000-0005-0000-0000-000066090000}"/>
    <cellStyle name="_DataAreaPivot_ 4 2 9 2" xfId="2415" xr:uid="{00000000-0005-0000-0000-000067090000}"/>
    <cellStyle name="_DataAreaPivot_ 4 3" xfId="2416" xr:uid="{00000000-0005-0000-0000-000068090000}"/>
    <cellStyle name="_DataAreaPivot_ 4 3 2" xfId="2417" xr:uid="{00000000-0005-0000-0000-000069090000}"/>
    <cellStyle name="_DataAreaPivot_ 4 3 2 2" xfId="2418" xr:uid="{00000000-0005-0000-0000-00006A090000}"/>
    <cellStyle name="_DataAreaPivot_ 4 3 2 2 2" xfId="2419" xr:uid="{00000000-0005-0000-0000-00006B090000}"/>
    <cellStyle name="_DataAreaPivot_ 4 3 2 2 2 2" xfId="2420" xr:uid="{00000000-0005-0000-0000-00006C090000}"/>
    <cellStyle name="_DataAreaPivot_ 4 3 2 2 2 2 2" xfId="2421" xr:uid="{00000000-0005-0000-0000-00006D090000}"/>
    <cellStyle name="_DataAreaPivot_ 4 3 2 2 2 3" xfId="2422" xr:uid="{00000000-0005-0000-0000-00006E090000}"/>
    <cellStyle name="_DataAreaPivot_ 4 3 2 2 3" xfId="2423" xr:uid="{00000000-0005-0000-0000-00006F090000}"/>
    <cellStyle name="_DataAreaPivot_ 4 3 2 2 3 2" xfId="2424" xr:uid="{00000000-0005-0000-0000-000070090000}"/>
    <cellStyle name="_DataAreaPivot_ 4 3 2 2 4" xfId="2425" xr:uid="{00000000-0005-0000-0000-000071090000}"/>
    <cellStyle name="_DataAreaPivot_ 4 3 2 3" xfId="2426" xr:uid="{00000000-0005-0000-0000-000072090000}"/>
    <cellStyle name="_DataAreaPivot_ 4 3 2 3 2" xfId="2427" xr:uid="{00000000-0005-0000-0000-000073090000}"/>
    <cellStyle name="_DataAreaPivot_ 4 3 2 3 2 2" xfId="2428" xr:uid="{00000000-0005-0000-0000-000074090000}"/>
    <cellStyle name="_DataAreaPivot_ 4 3 2 3 3" xfId="2429" xr:uid="{00000000-0005-0000-0000-000075090000}"/>
    <cellStyle name="_DataAreaPivot_ 4 3 2 4" xfId="2430" xr:uid="{00000000-0005-0000-0000-000076090000}"/>
    <cellStyle name="_DataAreaPivot_ 4 3 2 4 2" xfId="2431" xr:uid="{00000000-0005-0000-0000-000077090000}"/>
    <cellStyle name="_DataAreaPivot_ 4 3 2 4 2 2" xfId="2432" xr:uid="{00000000-0005-0000-0000-000078090000}"/>
    <cellStyle name="_DataAreaPivot_ 4 3 2 4 3" xfId="2433" xr:uid="{00000000-0005-0000-0000-000079090000}"/>
    <cellStyle name="_DataAreaPivot_ 4 3 2 5" xfId="2434" xr:uid="{00000000-0005-0000-0000-00007A090000}"/>
    <cellStyle name="_DataAreaPivot_ 4 3 2 5 2" xfId="2435" xr:uid="{00000000-0005-0000-0000-00007B090000}"/>
    <cellStyle name="_DataAreaPivot_ 4 3 2 6" xfId="2436" xr:uid="{00000000-0005-0000-0000-00007C090000}"/>
    <cellStyle name="_DataAreaPivot_ 4 3 3" xfId="2437" xr:uid="{00000000-0005-0000-0000-00007D090000}"/>
    <cellStyle name="_DataAreaPivot_ 4 3 3 2" xfId="2438" xr:uid="{00000000-0005-0000-0000-00007E090000}"/>
    <cellStyle name="_DataAreaPivot_ 4 3 3 2 2" xfId="2439" xr:uid="{00000000-0005-0000-0000-00007F090000}"/>
    <cellStyle name="_DataAreaPivot_ 4 3 3 2 2 2" xfId="2440" xr:uid="{00000000-0005-0000-0000-000080090000}"/>
    <cellStyle name="_DataAreaPivot_ 4 3 3 2 2 2 2" xfId="2441" xr:uid="{00000000-0005-0000-0000-000081090000}"/>
    <cellStyle name="_DataAreaPivot_ 4 3 3 2 2 3" xfId="2442" xr:uid="{00000000-0005-0000-0000-000082090000}"/>
    <cellStyle name="_DataAreaPivot_ 4 3 3 2 3" xfId="2443" xr:uid="{00000000-0005-0000-0000-000083090000}"/>
    <cellStyle name="_DataAreaPivot_ 4 3 3 2 3 2" xfId="2444" xr:uid="{00000000-0005-0000-0000-000084090000}"/>
    <cellStyle name="_DataAreaPivot_ 4 3 3 2 4" xfId="2445" xr:uid="{00000000-0005-0000-0000-000085090000}"/>
    <cellStyle name="_DataAreaPivot_ 4 3 3 3" xfId="2446" xr:uid="{00000000-0005-0000-0000-000086090000}"/>
    <cellStyle name="_DataAreaPivot_ 4 3 3 3 2" xfId="2447" xr:uid="{00000000-0005-0000-0000-000087090000}"/>
    <cellStyle name="_DataAreaPivot_ 4 3 3 3 2 2" xfId="2448" xr:uid="{00000000-0005-0000-0000-000088090000}"/>
    <cellStyle name="_DataAreaPivot_ 4 3 3 3 2 2 2" xfId="2449" xr:uid="{00000000-0005-0000-0000-000089090000}"/>
    <cellStyle name="_DataAreaPivot_ 4 3 3 3 2 3" xfId="2450" xr:uid="{00000000-0005-0000-0000-00008A090000}"/>
    <cellStyle name="_DataAreaPivot_ 4 3 3 3 3" xfId="2451" xr:uid="{00000000-0005-0000-0000-00008B090000}"/>
    <cellStyle name="_DataAreaPivot_ 4 3 3 3 3 2" xfId="2452" xr:uid="{00000000-0005-0000-0000-00008C090000}"/>
    <cellStyle name="_DataAreaPivot_ 4 3 3 3 4" xfId="2453" xr:uid="{00000000-0005-0000-0000-00008D090000}"/>
    <cellStyle name="_DataAreaPivot_ 4 3 3 4" xfId="2454" xr:uid="{00000000-0005-0000-0000-00008E090000}"/>
    <cellStyle name="_DataAreaPivot_ 4 3 3 4 2" xfId="2455" xr:uid="{00000000-0005-0000-0000-00008F090000}"/>
    <cellStyle name="_DataAreaPivot_ 4 3 3 4 2 2" xfId="2456" xr:uid="{00000000-0005-0000-0000-000090090000}"/>
    <cellStyle name="_DataAreaPivot_ 4 3 3 4 3" xfId="2457" xr:uid="{00000000-0005-0000-0000-000091090000}"/>
    <cellStyle name="_DataAreaPivot_ 4 3 3 5" xfId="2458" xr:uid="{00000000-0005-0000-0000-000092090000}"/>
    <cellStyle name="_DataAreaPivot_ 4 3 3 5 2" xfId="2459" xr:uid="{00000000-0005-0000-0000-000093090000}"/>
    <cellStyle name="_DataAreaPivot_ 4 3 3 5 2 2" xfId="2460" xr:uid="{00000000-0005-0000-0000-000094090000}"/>
    <cellStyle name="_DataAreaPivot_ 4 3 3 5 3" xfId="2461" xr:uid="{00000000-0005-0000-0000-000095090000}"/>
    <cellStyle name="_DataAreaPivot_ 4 3 3 6" xfId="2462" xr:uid="{00000000-0005-0000-0000-000096090000}"/>
    <cellStyle name="_DataAreaPivot_ 4 3 3 6 2" xfId="2463" xr:uid="{00000000-0005-0000-0000-000097090000}"/>
    <cellStyle name="_DataAreaPivot_ 4 3 3 7" xfId="2464" xr:uid="{00000000-0005-0000-0000-000098090000}"/>
    <cellStyle name="_DataAreaPivot_ 4 3 4" xfId="2465" xr:uid="{00000000-0005-0000-0000-000099090000}"/>
    <cellStyle name="_DataAreaPivot_ 4 3 4 2" xfId="2466" xr:uid="{00000000-0005-0000-0000-00009A090000}"/>
    <cellStyle name="_DataAreaPivot_ 4 3 4 2 2" xfId="2467" xr:uid="{00000000-0005-0000-0000-00009B090000}"/>
    <cellStyle name="_DataAreaPivot_ 4 3 4 2 2 2" xfId="2468" xr:uid="{00000000-0005-0000-0000-00009C090000}"/>
    <cellStyle name="_DataAreaPivot_ 4 3 4 2 2 2 2" xfId="2469" xr:uid="{00000000-0005-0000-0000-00009D090000}"/>
    <cellStyle name="_DataAreaPivot_ 4 3 4 2 2 3" xfId="2470" xr:uid="{00000000-0005-0000-0000-00009E090000}"/>
    <cellStyle name="_DataAreaPivot_ 4 3 4 2 3" xfId="2471" xr:uid="{00000000-0005-0000-0000-00009F090000}"/>
    <cellStyle name="_DataAreaPivot_ 4 3 4 2 3 2" xfId="2472" xr:uid="{00000000-0005-0000-0000-0000A0090000}"/>
    <cellStyle name="_DataAreaPivot_ 4 3 4 2 4" xfId="2473" xr:uid="{00000000-0005-0000-0000-0000A1090000}"/>
    <cellStyle name="_DataAreaPivot_ 4 3 4 3" xfId="2474" xr:uid="{00000000-0005-0000-0000-0000A2090000}"/>
    <cellStyle name="_DataAreaPivot_ 4 3 4 3 2" xfId="2475" xr:uid="{00000000-0005-0000-0000-0000A3090000}"/>
    <cellStyle name="_DataAreaPivot_ 4 3 4 3 2 2" xfId="2476" xr:uid="{00000000-0005-0000-0000-0000A4090000}"/>
    <cellStyle name="_DataAreaPivot_ 4 3 4 3 3" xfId="2477" xr:uid="{00000000-0005-0000-0000-0000A5090000}"/>
    <cellStyle name="_DataAreaPivot_ 4 3 4 4" xfId="2478" xr:uid="{00000000-0005-0000-0000-0000A6090000}"/>
    <cellStyle name="_DataAreaPivot_ 4 3 4 4 2" xfId="2479" xr:uid="{00000000-0005-0000-0000-0000A7090000}"/>
    <cellStyle name="_DataAreaPivot_ 4 3 4 5" xfId="2480" xr:uid="{00000000-0005-0000-0000-0000A8090000}"/>
    <cellStyle name="_DataAreaPivot_ 4 3 5" xfId="2481" xr:uid="{00000000-0005-0000-0000-0000A9090000}"/>
    <cellStyle name="_DataAreaPivot_ 4 3 5 2" xfId="2482" xr:uid="{00000000-0005-0000-0000-0000AA090000}"/>
    <cellStyle name="_DataAreaPivot_ 4 3 5 2 2" xfId="2483" xr:uid="{00000000-0005-0000-0000-0000AB090000}"/>
    <cellStyle name="_DataAreaPivot_ 4 3 5 2 2 2" xfId="2484" xr:uid="{00000000-0005-0000-0000-0000AC090000}"/>
    <cellStyle name="_DataAreaPivot_ 4 3 5 2 3" xfId="2485" xr:uid="{00000000-0005-0000-0000-0000AD090000}"/>
    <cellStyle name="_DataAreaPivot_ 4 3 5 3" xfId="2486" xr:uid="{00000000-0005-0000-0000-0000AE090000}"/>
    <cellStyle name="_DataAreaPivot_ 4 3 5 3 2" xfId="2487" xr:uid="{00000000-0005-0000-0000-0000AF090000}"/>
    <cellStyle name="_DataAreaPivot_ 4 3 5 4" xfId="2488" xr:uid="{00000000-0005-0000-0000-0000B0090000}"/>
    <cellStyle name="_DataAreaPivot_ 4 3 6" xfId="2489" xr:uid="{00000000-0005-0000-0000-0000B1090000}"/>
    <cellStyle name="_DataAreaPivot_ 4 3 6 2" xfId="2490" xr:uid="{00000000-0005-0000-0000-0000B2090000}"/>
    <cellStyle name="_DataAreaPivot_ 4 3 6 2 2" xfId="2491" xr:uid="{00000000-0005-0000-0000-0000B3090000}"/>
    <cellStyle name="_DataAreaPivot_ 4 3 6 3" xfId="2492" xr:uid="{00000000-0005-0000-0000-0000B4090000}"/>
    <cellStyle name="_DataAreaPivot_ 4 3 7" xfId="2493" xr:uid="{00000000-0005-0000-0000-0000B5090000}"/>
    <cellStyle name="_DataAreaPivot_ 4 3 7 2" xfId="2494" xr:uid="{00000000-0005-0000-0000-0000B6090000}"/>
    <cellStyle name="_DataAreaPivot_ 4 3 7 2 2" xfId="2495" xr:uid="{00000000-0005-0000-0000-0000B7090000}"/>
    <cellStyle name="_DataAreaPivot_ 4 3 7 3" xfId="2496" xr:uid="{00000000-0005-0000-0000-0000B8090000}"/>
    <cellStyle name="_DataAreaPivot_ 4 3 8" xfId="2497" xr:uid="{00000000-0005-0000-0000-0000B9090000}"/>
    <cellStyle name="_DataAreaPivot_ 4 3 8 2" xfId="2498" xr:uid="{00000000-0005-0000-0000-0000BA090000}"/>
    <cellStyle name="_DataAreaPivot_ 4 3 9" xfId="2499" xr:uid="{00000000-0005-0000-0000-0000BB090000}"/>
    <cellStyle name="_DataAreaPivot_ 4 4" xfId="2500" xr:uid="{00000000-0005-0000-0000-0000BC090000}"/>
    <cellStyle name="_DataAreaPivot_ 4 4 10" xfId="2501" xr:uid="{00000000-0005-0000-0000-0000BD090000}"/>
    <cellStyle name="_DataAreaPivot_ 4 4 2" xfId="2502" xr:uid="{00000000-0005-0000-0000-0000BE090000}"/>
    <cellStyle name="_DataAreaPivot_ 4 4 2 2" xfId="2503" xr:uid="{00000000-0005-0000-0000-0000BF090000}"/>
    <cellStyle name="_DataAreaPivot_ 4 4 2 2 2" xfId="2504" xr:uid="{00000000-0005-0000-0000-0000C0090000}"/>
    <cellStyle name="_DataAreaPivot_ 4 4 2 2 2 2" xfId="2505" xr:uid="{00000000-0005-0000-0000-0000C1090000}"/>
    <cellStyle name="_DataAreaPivot_ 4 4 2 2 2 2 2" xfId="2506" xr:uid="{00000000-0005-0000-0000-0000C2090000}"/>
    <cellStyle name="_DataAreaPivot_ 4 4 2 2 2 3" xfId="2507" xr:uid="{00000000-0005-0000-0000-0000C3090000}"/>
    <cellStyle name="_DataAreaPivot_ 4 4 2 2 3" xfId="2508" xr:uid="{00000000-0005-0000-0000-0000C4090000}"/>
    <cellStyle name="_DataAreaPivot_ 4 4 2 2 3 2" xfId="2509" xr:uid="{00000000-0005-0000-0000-0000C5090000}"/>
    <cellStyle name="_DataAreaPivot_ 4 4 2 2 4" xfId="2510" xr:uid="{00000000-0005-0000-0000-0000C6090000}"/>
    <cellStyle name="_DataAreaPivot_ 4 4 2 3" xfId="2511" xr:uid="{00000000-0005-0000-0000-0000C7090000}"/>
    <cellStyle name="_DataAreaPivot_ 4 4 2 3 2" xfId="2512" xr:uid="{00000000-0005-0000-0000-0000C8090000}"/>
    <cellStyle name="_DataAreaPivot_ 4 4 2 3 2 2" xfId="2513" xr:uid="{00000000-0005-0000-0000-0000C9090000}"/>
    <cellStyle name="_DataAreaPivot_ 4 4 2 3 3" xfId="2514" xr:uid="{00000000-0005-0000-0000-0000CA090000}"/>
    <cellStyle name="_DataAreaPivot_ 4 4 2 4" xfId="2515" xr:uid="{00000000-0005-0000-0000-0000CB090000}"/>
    <cellStyle name="_DataAreaPivot_ 4 4 2 4 2" xfId="2516" xr:uid="{00000000-0005-0000-0000-0000CC090000}"/>
    <cellStyle name="_DataAreaPivot_ 4 4 2 4 2 2" xfId="2517" xr:uid="{00000000-0005-0000-0000-0000CD090000}"/>
    <cellStyle name="_DataAreaPivot_ 4 4 2 4 3" xfId="2518" xr:uid="{00000000-0005-0000-0000-0000CE090000}"/>
    <cellStyle name="_DataAreaPivot_ 4 4 2 5" xfId="2519" xr:uid="{00000000-0005-0000-0000-0000CF090000}"/>
    <cellStyle name="_DataAreaPivot_ 4 4 2 5 2" xfId="2520" xr:uid="{00000000-0005-0000-0000-0000D0090000}"/>
    <cellStyle name="_DataAreaPivot_ 4 4 2 6" xfId="2521" xr:uid="{00000000-0005-0000-0000-0000D1090000}"/>
    <cellStyle name="_DataAreaPivot_ 4 4 3" xfId="2522" xr:uid="{00000000-0005-0000-0000-0000D2090000}"/>
    <cellStyle name="_DataAreaPivot_ 4 4 3 2" xfId="2523" xr:uid="{00000000-0005-0000-0000-0000D3090000}"/>
    <cellStyle name="_DataAreaPivot_ 4 4 3 2 2" xfId="2524" xr:uid="{00000000-0005-0000-0000-0000D4090000}"/>
    <cellStyle name="_DataAreaPivot_ 4 4 3 2 2 2" xfId="2525" xr:uid="{00000000-0005-0000-0000-0000D5090000}"/>
    <cellStyle name="_DataAreaPivot_ 4 4 3 2 2 2 2" xfId="2526" xr:uid="{00000000-0005-0000-0000-0000D6090000}"/>
    <cellStyle name="_DataAreaPivot_ 4 4 3 2 2 3" xfId="2527" xr:uid="{00000000-0005-0000-0000-0000D7090000}"/>
    <cellStyle name="_DataAreaPivot_ 4 4 3 2 3" xfId="2528" xr:uid="{00000000-0005-0000-0000-0000D8090000}"/>
    <cellStyle name="_DataAreaPivot_ 4 4 3 2 3 2" xfId="2529" xr:uid="{00000000-0005-0000-0000-0000D9090000}"/>
    <cellStyle name="_DataAreaPivot_ 4 4 3 2 4" xfId="2530" xr:uid="{00000000-0005-0000-0000-0000DA090000}"/>
    <cellStyle name="_DataAreaPivot_ 4 4 3 3" xfId="2531" xr:uid="{00000000-0005-0000-0000-0000DB090000}"/>
    <cellStyle name="_DataAreaPivot_ 4 4 3 3 2" xfId="2532" xr:uid="{00000000-0005-0000-0000-0000DC090000}"/>
    <cellStyle name="_DataAreaPivot_ 4 4 3 3 2 2" xfId="2533" xr:uid="{00000000-0005-0000-0000-0000DD090000}"/>
    <cellStyle name="_DataAreaPivot_ 4 4 3 3 2 2 2" xfId="2534" xr:uid="{00000000-0005-0000-0000-0000DE090000}"/>
    <cellStyle name="_DataAreaPivot_ 4 4 3 3 2 3" xfId="2535" xr:uid="{00000000-0005-0000-0000-0000DF090000}"/>
    <cellStyle name="_DataAreaPivot_ 4 4 3 3 3" xfId="2536" xr:uid="{00000000-0005-0000-0000-0000E0090000}"/>
    <cellStyle name="_DataAreaPivot_ 4 4 3 3 3 2" xfId="2537" xr:uid="{00000000-0005-0000-0000-0000E1090000}"/>
    <cellStyle name="_DataAreaPivot_ 4 4 3 3 4" xfId="2538" xr:uid="{00000000-0005-0000-0000-0000E2090000}"/>
    <cellStyle name="_DataAreaPivot_ 4 4 3 4" xfId="2539" xr:uid="{00000000-0005-0000-0000-0000E3090000}"/>
    <cellStyle name="_DataAreaPivot_ 4 4 3 4 2" xfId="2540" xr:uid="{00000000-0005-0000-0000-0000E4090000}"/>
    <cellStyle name="_DataAreaPivot_ 4 4 3 4 2 2" xfId="2541" xr:uid="{00000000-0005-0000-0000-0000E5090000}"/>
    <cellStyle name="_DataAreaPivot_ 4 4 3 4 3" xfId="2542" xr:uid="{00000000-0005-0000-0000-0000E6090000}"/>
    <cellStyle name="_DataAreaPivot_ 4 4 3 5" xfId="2543" xr:uid="{00000000-0005-0000-0000-0000E7090000}"/>
    <cellStyle name="_DataAreaPivot_ 4 4 3 5 2" xfId="2544" xr:uid="{00000000-0005-0000-0000-0000E8090000}"/>
    <cellStyle name="_DataAreaPivot_ 4 4 3 5 2 2" xfId="2545" xr:uid="{00000000-0005-0000-0000-0000E9090000}"/>
    <cellStyle name="_DataAreaPivot_ 4 4 3 5 3" xfId="2546" xr:uid="{00000000-0005-0000-0000-0000EA090000}"/>
    <cellStyle name="_DataAreaPivot_ 4 4 3 6" xfId="2547" xr:uid="{00000000-0005-0000-0000-0000EB090000}"/>
    <cellStyle name="_DataAreaPivot_ 4 4 3 6 2" xfId="2548" xr:uid="{00000000-0005-0000-0000-0000EC090000}"/>
    <cellStyle name="_DataAreaPivot_ 4 4 3 7" xfId="2549" xr:uid="{00000000-0005-0000-0000-0000ED090000}"/>
    <cellStyle name="_DataAreaPivot_ 4 4 4" xfId="2550" xr:uid="{00000000-0005-0000-0000-0000EE090000}"/>
    <cellStyle name="_DataAreaPivot_ 4 4 4 2" xfId="2551" xr:uid="{00000000-0005-0000-0000-0000EF090000}"/>
    <cellStyle name="_DataAreaPivot_ 4 4 4 2 2" xfId="2552" xr:uid="{00000000-0005-0000-0000-0000F0090000}"/>
    <cellStyle name="_DataAreaPivot_ 4 4 4 2 2 2" xfId="2553" xr:uid="{00000000-0005-0000-0000-0000F1090000}"/>
    <cellStyle name="_DataAreaPivot_ 4 4 4 2 2 2 2" xfId="2554" xr:uid="{00000000-0005-0000-0000-0000F2090000}"/>
    <cellStyle name="_DataAreaPivot_ 4 4 4 2 2 3" xfId="2555" xr:uid="{00000000-0005-0000-0000-0000F3090000}"/>
    <cellStyle name="_DataAreaPivot_ 4 4 4 2 3" xfId="2556" xr:uid="{00000000-0005-0000-0000-0000F4090000}"/>
    <cellStyle name="_DataAreaPivot_ 4 4 4 2 3 2" xfId="2557" xr:uid="{00000000-0005-0000-0000-0000F5090000}"/>
    <cellStyle name="_DataAreaPivot_ 4 4 4 2 4" xfId="2558" xr:uid="{00000000-0005-0000-0000-0000F6090000}"/>
    <cellStyle name="_DataAreaPivot_ 4 4 4 3" xfId="2559" xr:uid="{00000000-0005-0000-0000-0000F7090000}"/>
    <cellStyle name="_DataAreaPivot_ 4 4 4 3 2" xfId="2560" xr:uid="{00000000-0005-0000-0000-0000F8090000}"/>
    <cellStyle name="_DataAreaPivot_ 4 4 4 3 2 2" xfId="2561" xr:uid="{00000000-0005-0000-0000-0000F9090000}"/>
    <cellStyle name="_DataAreaPivot_ 4 4 4 3 2 2 2" xfId="2562" xr:uid="{00000000-0005-0000-0000-0000FA090000}"/>
    <cellStyle name="_DataAreaPivot_ 4 4 4 3 2 3" xfId="2563" xr:uid="{00000000-0005-0000-0000-0000FB090000}"/>
    <cellStyle name="_DataAreaPivot_ 4 4 4 3 3" xfId="2564" xr:uid="{00000000-0005-0000-0000-0000FC090000}"/>
    <cellStyle name="_DataAreaPivot_ 4 4 4 3 3 2" xfId="2565" xr:uid="{00000000-0005-0000-0000-0000FD090000}"/>
    <cellStyle name="_DataAreaPivot_ 4 4 4 3 4" xfId="2566" xr:uid="{00000000-0005-0000-0000-0000FE090000}"/>
    <cellStyle name="_DataAreaPivot_ 4 4 4 4" xfId="2567" xr:uid="{00000000-0005-0000-0000-0000FF090000}"/>
    <cellStyle name="_DataAreaPivot_ 4 4 4 4 2" xfId="2568" xr:uid="{00000000-0005-0000-0000-0000000A0000}"/>
    <cellStyle name="_DataAreaPivot_ 4 4 4 4 2 2" xfId="2569" xr:uid="{00000000-0005-0000-0000-0000010A0000}"/>
    <cellStyle name="_DataAreaPivot_ 4 4 4 4 3" xfId="2570" xr:uid="{00000000-0005-0000-0000-0000020A0000}"/>
    <cellStyle name="_DataAreaPivot_ 4 4 4 5" xfId="2571" xr:uid="{00000000-0005-0000-0000-0000030A0000}"/>
    <cellStyle name="_DataAreaPivot_ 4 4 4 5 2" xfId="2572" xr:uid="{00000000-0005-0000-0000-0000040A0000}"/>
    <cellStyle name="_DataAreaPivot_ 4 4 4 6" xfId="2573" xr:uid="{00000000-0005-0000-0000-0000050A0000}"/>
    <cellStyle name="_DataAreaPivot_ 4 4 5" xfId="2574" xr:uid="{00000000-0005-0000-0000-0000060A0000}"/>
    <cellStyle name="_DataAreaPivot_ 4 4 5 2" xfId="2575" xr:uid="{00000000-0005-0000-0000-0000070A0000}"/>
    <cellStyle name="_DataAreaPivot_ 4 4 5 2 2" xfId="2576" xr:uid="{00000000-0005-0000-0000-0000080A0000}"/>
    <cellStyle name="_DataAreaPivot_ 4 4 5 2 2 2" xfId="2577" xr:uid="{00000000-0005-0000-0000-0000090A0000}"/>
    <cellStyle name="_DataAreaPivot_ 4 4 5 2 2 2 2" xfId="2578" xr:uid="{00000000-0005-0000-0000-00000A0A0000}"/>
    <cellStyle name="_DataAreaPivot_ 4 4 5 2 2 3" xfId="2579" xr:uid="{00000000-0005-0000-0000-00000B0A0000}"/>
    <cellStyle name="_DataAreaPivot_ 4 4 5 2 3" xfId="2580" xr:uid="{00000000-0005-0000-0000-00000C0A0000}"/>
    <cellStyle name="_DataAreaPivot_ 4 4 5 2 3 2" xfId="2581" xr:uid="{00000000-0005-0000-0000-00000D0A0000}"/>
    <cellStyle name="_DataAreaPivot_ 4 4 5 2 4" xfId="2582" xr:uid="{00000000-0005-0000-0000-00000E0A0000}"/>
    <cellStyle name="_DataAreaPivot_ 4 4 5 3" xfId="2583" xr:uid="{00000000-0005-0000-0000-00000F0A0000}"/>
    <cellStyle name="_DataAreaPivot_ 4 4 5 3 2" xfId="2584" xr:uid="{00000000-0005-0000-0000-0000100A0000}"/>
    <cellStyle name="_DataAreaPivot_ 4 4 5 3 2 2" xfId="2585" xr:uid="{00000000-0005-0000-0000-0000110A0000}"/>
    <cellStyle name="_DataAreaPivot_ 4 4 5 3 3" xfId="2586" xr:uid="{00000000-0005-0000-0000-0000120A0000}"/>
    <cellStyle name="_DataAreaPivot_ 4 4 5 4" xfId="2587" xr:uid="{00000000-0005-0000-0000-0000130A0000}"/>
    <cellStyle name="_DataAreaPivot_ 4 4 5 4 2" xfId="2588" xr:uid="{00000000-0005-0000-0000-0000140A0000}"/>
    <cellStyle name="_DataAreaPivot_ 4 4 5 5" xfId="2589" xr:uid="{00000000-0005-0000-0000-0000150A0000}"/>
    <cellStyle name="_DataAreaPivot_ 4 4 6" xfId="2590" xr:uid="{00000000-0005-0000-0000-0000160A0000}"/>
    <cellStyle name="_DataAreaPivot_ 4 4 6 2" xfId="2591" xr:uid="{00000000-0005-0000-0000-0000170A0000}"/>
    <cellStyle name="_DataAreaPivot_ 4 4 6 2 2" xfId="2592" xr:uid="{00000000-0005-0000-0000-0000180A0000}"/>
    <cellStyle name="_DataAreaPivot_ 4 4 6 2 2 2" xfId="2593" xr:uid="{00000000-0005-0000-0000-0000190A0000}"/>
    <cellStyle name="_DataAreaPivot_ 4 4 6 2 3" xfId="2594" xr:uid="{00000000-0005-0000-0000-00001A0A0000}"/>
    <cellStyle name="_DataAreaPivot_ 4 4 6 3" xfId="2595" xr:uid="{00000000-0005-0000-0000-00001B0A0000}"/>
    <cellStyle name="_DataAreaPivot_ 4 4 6 3 2" xfId="2596" xr:uid="{00000000-0005-0000-0000-00001C0A0000}"/>
    <cellStyle name="_DataAreaPivot_ 4 4 6 4" xfId="2597" xr:uid="{00000000-0005-0000-0000-00001D0A0000}"/>
    <cellStyle name="_DataAreaPivot_ 4 4 7" xfId="2598" xr:uid="{00000000-0005-0000-0000-00001E0A0000}"/>
    <cellStyle name="_DataAreaPivot_ 4 4 7 2" xfId="2599" xr:uid="{00000000-0005-0000-0000-00001F0A0000}"/>
    <cellStyle name="_DataAreaPivot_ 4 4 7 2 2" xfId="2600" xr:uid="{00000000-0005-0000-0000-0000200A0000}"/>
    <cellStyle name="_DataAreaPivot_ 4 4 7 2 2 2" xfId="2601" xr:uid="{00000000-0005-0000-0000-0000210A0000}"/>
    <cellStyle name="_DataAreaPivot_ 4 4 7 2 3" xfId="2602" xr:uid="{00000000-0005-0000-0000-0000220A0000}"/>
    <cellStyle name="_DataAreaPivot_ 4 4 7 3" xfId="2603" xr:uid="{00000000-0005-0000-0000-0000230A0000}"/>
    <cellStyle name="_DataAreaPivot_ 4 4 7 3 2" xfId="2604" xr:uid="{00000000-0005-0000-0000-0000240A0000}"/>
    <cellStyle name="_DataAreaPivot_ 4 4 7 4" xfId="2605" xr:uid="{00000000-0005-0000-0000-0000250A0000}"/>
    <cellStyle name="_DataAreaPivot_ 4 4 8" xfId="2606" xr:uid="{00000000-0005-0000-0000-0000260A0000}"/>
    <cellStyle name="_DataAreaPivot_ 4 4 8 2" xfId="2607" xr:uid="{00000000-0005-0000-0000-0000270A0000}"/>
    <cellStyle name="_DataAreaPivot_ 4 4 8 2 2" xfId="2608" xr:uid="{00000000-0005-0000-0000-0000280A0000}"/>
    <cellStyle name="_DataAreaPivot_ 4 4 8 3" xfId="2609" xr:uid="{00000000-0005-0000-0000-0000290A0000}"/>
    <cellStyle name="_DataAreaPivot_ 4 4 9" xfId="2610" xr:uid="{00000000-0005-0000-0000-00002A0A0000}"/>
    <cellStyle name="_DataAreaPivot_ 4 4 9 2" xfId="2611" xr:uid="{00000000-0005-0000-0000-00002B0A0000}"/>
    <cellStyle name="_DataAreaPivot_ 4 5" xfId="2612" xr:uid="{00000000-0005-0000-0000-00002C0A0000}"/>
    <cellStyle name="_DataAreaPivot_ 4 5 2" xfId="2613" xr:uid="{00000000-0005-0000-0000-00002D0A0000}"/>
    <cellStyle name="_DataAreaPivot_ 4 5 2 2" xfId="2614" xr:uid="{00000000-0005-0000-0000-00002E0A0000}"/>
    <cellStyle name="_DataAreaPivot_ 4 5 2 2 2" xfId="2615" xr:uid="{00000000-0005-0000-0000-00002F0A0000}"/>
    <cellStyle name="_DataAreaPivot_ 4 5 2 2 2 2" xfId="2616" xr:uid="{00000000-0005-0000-0000-0000300A0000}"/>
    <cellStyle name="_DataAreaPivot_ 4 5 2 2 3" xfId="2617" xr:uid="{00000000-0005-0000-0000-0000310A0000}"/>
    <cellStyle name="_DataAreaPivot_ 4 5 2 3" xfId="2618" xr:uid="{00000000-0005-0000-0000-0000320A0000}"/>
    <cellStyle name="_DataAreaPivot_ 4 5 2 3 2" xfId="2619" xr:uid="{00000000-0005-0000-0000-0000330A0000}"/>
    <cellStyle name="_DataAreaPivot_ 4 5 2 4" xfId="2620" xr:uid="{00000000-0005-0000-0000-0000340A0000}"/>
    <cellStyle name="_DataAreaPivot_ 4 5 3" xfId="2621" xr:uid="{00000000-0005-0000-0000-0000350A0000}"/>
    <cellStyle name="_DataAreaPivot_ 4 5 3 2" xfId="2622" xr:uid="{00000000-0005-0000-0000-0000360A0000}"/>
    <cellStyle name="_DataAreaPivot_ 4 5 3 2 2" xfId="2623" xr:uid="{00000000-0005-0000-0000-0000370A0000}"/>
    <cellStyle name="_DataAreaPivot_ 4 5 3 2 2 2" xfId="2624" xr:uid="{00000000-0005-0000-0000-0000380A0000}"/>
    <cellStyle name="_DataAreaPivot_ 4 5 3 2 3" xfId="2625" xr:uid="{00000000-0005-0000-0000-0000390A0000}"/>
    <cellStyle name="_DataAreaPivot_ 4 5 3 3" xfId="2626" xr:uid="{00000000-0005-0000-0000-00003A0A0000}"/>
    <cellStyle name="_DataAreaPivot_ 4 5 3 3 2" xfId="2627" xr:uid="{00000000-0005-0000-0000-00003B0A0000}"/>
    <cellStyle name="_DataAreaPivot_ 4 5 3 4" xfId="2628" xr:uid="{00000000-0005-0000-0000-00003C0A0000}"/>
    <cellStyle name="_DataAreaPivot_ 4 5 4" xfId="2629" xr:uid="{00000000-0005-0000-0000-00003D0A0000}"/>
    <cellStyle name="_DataAreaPivot_ 4 5 4 2" xfId="2630" xr:uid="{00000000-0005-0000-0000-00003E0A0000}"/>
    <cellStyle name="_DataAreaPivot_ 4 5 4 2 2" xfId="2631" xr:uid="{00000000-0005-0000-0000-00003F0A0000}"/>
    <cellStyle name="_DataAreaPivot_ 4 5 4 3" xfId="2632" xr:uid="{00000000-0005-0000-0000-0000400A0000}"/>
    <cellStyle name="_DataAreaPivot_ 4 5 5" xfId="2633" xr:uid="{00000000-0005-0000-0000-0000410A0000}"/>
    <cellStyle name="_DataAreaPivot_ 4 5 5 2" xfId="2634" xr:uid="{00000000-0005-0000-0000-0000420A0000}"/>
    <cellStyle name="_DataAreaPivot_ 4 5 5 2 2" xfId="2635" xr:uid="{00000000-0005-0000-0000-0000430A0000}"/>
    <cellStyle name="_DataAreaPivot_ 4 5 5 3" xfId="2636" xr:uid="{00000000-0005-0000-0000-0000440A0000}"/>
    <cellStyle name="_DataAreaPivot_ 4 5 6" xfId="2637" xr:uid="{00000000-0005-0000-0000-0000450A0000}"/>
    <cellStyle name="_DataAreaPivot_ 4 5 6 2" xfId="2638" xr:uid="{00000000-0005-0000-0000-0000460A0000}"/>
    <cellStyle name="_DataAreaPivot_ 4 5 7" xfId="2639" xr:uid="{00000000-0005-0000-0000-0000470A0000}"/>
    <cellStyle name="_DataAreaPivot_ 4 6" xfId="2640" xr:uid="{00000000-0005-0000-0000-0000480A0000}"/>
    <cellStyle name="_DataAreaPivot_ 4 6 2" xfId="2641" xr:uid="{00000000-0005-0000-0000-0000490A0000}"/>
    <cellStyle name="_DataAreaPivot_ 4 6 2 2" xfId="2642" xr:uid="{00000000-0005-0000-0000-00004A0A0000}"/>
    <cellStyle name="_DataAreaPivot_ 4 6 2 2 2" xfId="2643" xr:uid="{00000000-0005-0000-0000-00004B0A0000}"/>
    <cellStyle name="_DataAreaPivot_ 4 6 2 2 2 2" xfId="2644" xr:uid="{00000000-0005-0000-0000-00004C0A0000}"/>
    <cellStyle name="_DataAreaPivot_ 4 6 2 2 3" xfId="2645" xr:uid="{00000000-0005-0000-0000-00004D0A0000}"/>
    <cellStyle name="_DataAreaPivot_ 4 6 2 3" xfId="2646" xr:uid="{00000000-0005-0000-0000-00004E0A0000}"/>
    <cellStyle name="_DataAreaPivot_ 4 6 2 3 2" xfId="2647" xr:uid="{00000000-0005-0000-0000-00004F0A0000}"/>
    <cellStyle name="_DataAreaPivot_ 4 6 2 4" xfId="2648" xr:uid="{00000000-0005-0000-0000-0000500A0000}"/>
    <cellStyle name="_DataAreaPivot_ 4 6 3" xfId="2649" xr:uid="{00000000-0005-0000-0000-0000510A0000}"/>
    <cellStyle name="_DataAreaPivot_ 4 6 3 2" xfId="2650" xr:uid="{00000000-0005-0000-0000-0000520A0000}"/>
    <cellStyle name="_DataAreaPivot_ 4 6 3 2 2" xfId="2651" xr:uid="{00000000-0005-0000-0000-0000530A0000}"/>
    <cellStyle name="_DataAreaPivot_ 4 6 3 2 2 2" xfId="2652" xr:uid="{00000000-0005-0000-0000-0000540A0000}"/>
    <cellStyle name="_DataAreaPivot_ 4 6 3 2 3" xfId="2653" xr:uid="{00000000-0005-0000-0000-0000550A0000}"/>
    <cellStyle name="_DataAreaPivot_ 4 6 3 3" xfId="2654" xr:uid="{00000000-0005-0000-0000-0000560A0000}"/>
    <cellStyle name="_DataAreaPivot_ 4 6 3 3 2" xfId="2655" xr:uid="{00000000-0005-0000-0000-0000570A0000}"/>
    <cellStyle name="_DataAreaPivot_ 4 6 3 4" xfId="2656" xr:uid="{00000000-0005-0000-0000-0000580A0000}"/>
    <cellStyle name="_DataAreaPivot_ 4 6 4" xfId="2657" xr:uid="{00000000-0005-0000-0000-0000590A0000}"/>
    <cellStyle name="_DataAreaPivot_ 4 6 4 2" xfId="2658" xr:uid="{00000000-0005-0000-0000-00005A0A0000}"/>
    <cellStyle name="_DataAreaPivot_ 4 6 4 2 2" xfId="2659" xr:uid="{00000000-0005-0000-0000-00005B0A0000}"/>
    <cellStyle name="_DataAreaPivot_ 4 6 4 3" xfId="2660" xr:uid="{00000000-0005-0000-0000-00005C0A0000}"/>
    <cellStyle name="_DataAreaPivot_ 4 6 5" xfId="2661" xr:uid="{00000000-0005-0000-0000-00005D0A0000}"/>
    <cellStyle name="_DataAreaPivot_ 4 6 5 2" xfId="2662" xr:uid="{00000000-0005-0000-0000-00005E0A0000}"/>
    <cellStyle name="_DataAreaPivot_ 4 6 5 2 2" xfId="2663" xr:uid="{00000000-0005-0000-0000-00005F0A0000}"/>
    <cellStyle name="_DataAreaPivot_ 4 6 5 3" xfId="2664" xr:uid="{00000000-0005-0000-0000-0000600A0000}"/>
    <cellStyle name="_DataAreaPivot_ 4 6 6" xfId="2665" xr:uid="{00000000-0005-0000-0000-0000610A0000}"/>
    <cellStyle name="_DataAreaPivot_ 4 6 6 2" xfId="2666" xr:uid="{00000000-0005-0000-0000-0000620A0000}"/>
    <cellStyle name="_DataAreaPivot_ 4 6 7" xfId="2667" xr:uid="{00000000-0005-0000-0000-0000630A0000}"/>
    <cellStyle name="_DataAreaPivot_ 4 7" xfId="2668" xr:uid="{00000000-0005-0000-0000-0000640A0000}"/>
    <cellStyle name="_DataAreaPivot_ 4 7 2" xfId="2669" xr:uid="{00000000-0005-0000-0000-0000650A0000}"/>
    <cellStyle name="_DataAreaPivot_ 4 7 2 2" xfId="2670" xr:uid="{00000000-0005-0000-0000-0000660A0000}"/>
    <cellStyle name="_DataAreaPivot_ 4 7 2 2 2" xfId="2671" xr:uid="{00000000-0005-0000-0000-0000670A0000}"/>
    <cellStyle name="_DataAreaPivot_ 4 7 2 2 2 2" xfId="2672" xr:uid="{00000000-0005-0000-0000-0000680A0000}"/>
    <cellStyle name="_DataAreaPivot_ 4 7 2 2 3" xfId="2673" xr:uid="{00000000-0005-0000-0000-0000690A0000}"/>
    <cellStyle name="_DataAreaPivot_ 4 7 2 3" xfId="2674" xr:uid="{00000000-0005-0000-0000-00006A0A0000}"/>
    <cellStyle name="_DataAreaPivot_ 4 7 2 3 2" xfId="2675" xr:uid="{00000000-0005-0000-0000-00006B0A0000}"/>
    <cellStyle name="_DataAreaPivot_ 4 7 2 4" xfId="2676" xr:uid="{00000000-0005-0000-0000-00006C0A0000}"/>
    <cellStyle name="_DataAreaPivot_ 4 7 3" xfId="2677" xr:uid="{00000000-0005-0000-0000-00006D0A0000}"/>
    <cellStyle name="_DataAreaPivot_ 4 7 3 2" xfId="2678" xr:uid="{00000000-0005-0000-0000-00006E0A0000}"/>
    <cellStyle name="_DataAreaPivot_ 4 7 3 2 2" xfId="2679" xr:uid="{00000000-0005-0000-0000-00006F0A0000}"/>
    <cellStyle name="_DataAreaPivot_ 4 7 3 3" xfId="2680" xr:uid="{00000000-0005-0000-0000-0000700A0000}"/>
    <cellStyle name="_DataAreaPivot_ 4 7 4" xfId="2681" xr:uid="{00000000-0005-0000-0000-0000710A0000}"/>
    <cellStyle name="_DataAreaPivot_ 4 7 4 2" xfId="2682" xr:uid="{00000000-0005-0000-0000-0000720A0000}"/>
    <cellStyle name="_DataAreaPivot_ 4 7 4 2 2" xfId="2683" xr:uid="{00000000-0005-0000-0000-0000730A0000}"/>
    <cellStyle name="_DataAreaPivot_ 4 7 4 3" xfId="2684" xr:uid="{00000000-0005-0000-0000-0000740A0000}"/>
    <cellStyle name="_DataAreaPivot_ 4 7 5" xfId="2685" xr:uid="{00000000-0005-0000-0000-0000750A0000}"/>
    <cellStyle name="_DataAreaPivot_ 4 7 5 2" xfId="2686" xr:uid="{00000000-0005-0000-0000-0000760A0000}"/>
    <cellStyle name="_DataAreaPivot_ 4 7 6" xfId="2687" xr:uid="{00000000-0005-0000-0000-0000770A0000}"/>
    <cellStyle name="_DataAreaPivot_ 4 8" xfId="2688" xr:uid="{00000000-0005-0000-0000-0000780A0000}"/>
    <cellStyle name="_DataAreaPivot_ 4 8 2" xfId="2689" xr:uid="{00000000-0005-0000-0000-0000790A0000}"/>
    <cellStyle name="_DataAreaPivot_ 4 8 2 2" xfId="2690" xr:uid="{00000000-0005-0000-0000-00007A0A0000}"/>
    <cellStyle name="_DataAreaPivot_ 4 8 2 2 2" xfId="2691" xr:uid="{00000000-0005-0000-0000-00007B0A0000}"/>
    <cellStyle name="_DataAreaPivot_ 4 8 2 2 2 2" xfId="2692" xr:uid="{00000000-0005-0000-0000-00007C0A0000}"/>
    <cellStyle name="_DataAreaPivot_ 4 8 2 2 3" xfId="2693" xr:uid="{00000000-0005-0000-0000-00007D0A0000}"/>
    <cellStyle name="_DataAreaPivot_ 4 8 2 3" xfId="2694" xr:uid="{00000000-0005-0000-0000-00007E0A0000}"/>
    <cellStyle name="_DataAreaPivot_ 4 8 2 3 2" xfId="2695" xr:uid="{00000000-0005-0000-0000-00007F0A0000}"/>
    <cellStyle name="_DataAreaPivot_ 4 8 2 4" xfId="2696" xr:uid="{00000000-0005-0000-0000-0000800A0000}"/>
    <cellStyle name="_DataAreaPivot_ 4 8 3" xfId="2697" xr:uid="{00000000-0005-0000-0000-0000810A0000}"/>
    <cellStyle name="_DataAreaPivot_ 4 8 3 2" xfId="2698" xr:uid="{00000000-0005-0000-0000-0000820A0000}"/>
    <cellStyle name="_DataAreaPivot_ 4 8 3 2 2" xfId="2699" xr:uid="{00000000-0005-0000-0000-0000830A0000}"/>
    <cellStyle name="_DataAreaPivot_ 4 8 3 3" xfId="2700" xr:uid="{00000000-0005-0000-0000-0000840A0000}"/>
    <cellStyle name="_DataAreaPivot_ 4 8 4" xfId="2701" xr:uid="{00000000-0005-0000-0000-0000850A0000}"/>
    <cellStyle name="_DataAreaPivot_ 4 8 4 2" xfId="2702" xr:uid="{00000000-0005-0000-0000-0000860A0000}"/>
    <cellStyle name="_DataAreaPivot_ 4 8 5" xfId="2703" xr:uid="{00000000-0005-0000-0000-0000870A0000}"/>
    <cellStyle name="_DataAreaPivot_ 4 9" xfId="2704" xr:uid="{00000000-0005-0000-0000-0000880A0000}"/>
    <cellStyle name="_DataAreaPivot_ 4 9 2" xfId="2705" xr:uid="{00000000-0005-0000-0000-0000890A0000}"/>
    <cellStyle name="_DataAreaPivot_ 4 9 2 2" xfId="2706" xr:uid="{00000000-0005-0000-0000-00008A0A0000}"/>
    <cellStyle name="_DataAreaPivot_ 4 9 3" xfId="2707" xr:uid="{00000000-0005-0000-0000-00008B0A0000}"/>
    <cellStyle name="_DataAreaPivot_ 5" xfId="2708" xr:uid="{00000000-0005-0000-0000-00008C0A0000}"/>
    <cellStyle name="_DataAreaPivot_ 5 10" xfId="2709" xr:uid="{00000000-0005-0000-0000-00008D0A0000}"/>
    <cellStyle name="_DataAreaPivot_ 5 2" xfId="2710" xr:uid="{00000000-0005-0000-0000-00008E0A0000}"/>
    <cellStyle name="_DataAreaPivot_ 5 2 2" xfId="2711" xr:uid="{00000000-0005-0000-0000-00008F0A0000}"/>
    <cellStyle name="_DataAreaPivot_ 5 2 2 2" xfId="2712" xr:uid="{00000000-0005-0000-0000-0000900A0000}"/>
    <cellStyle name="_DataAreaPivot_ 5 2 2 2 2" xfId="2713" xr:uid="{00000000-0005-0000-0000-0000910A0000}"/>
    <cellStyle name="_DataAreaPivot_ 5 2 2 2 2 2" xfId="2714" xr:uid="{00000000-0005-0000-0000-0000920A0000}"/>
    <cellStyle name="_DataAreaPivot_ 5 2 2 2 3" xfId="2715" xr:uid="{00000000-0005-0000-0000-0000930A0000}"/>
    <cellStyle name="_DataAreaPivot_ 5 2 2 3" xfId="2716" xr:uid="{00000000-0005-0000-0000-0000940A0000}"/>
    <cellStyle name="_DataAreaPivot_ 5 2 2 3 2" xfId="2717" xr:uid="{00000000-0005-0000-0000-0000950A0000}"/>
    <cellStyle name="_DataAreaPivot_ 5 2 2 4" xfId="2718" xr:uid="{00000000-0005-0000-0000-0000960A0000}"/>
    <cellStyle name="_DataAreaPivot_ 5 2 3" xfId="2719" xr:uid="{00000000-0005-0000-0000-0000970A0000}"/>
    <cellStyle name="_DataAreaPivot_ 5 2 3 2" xfId="2720" xr:uid="{00000000-0005-0000-0000-0000980A0000}"/>
    <cellStyle name="_DataAreaPivot_ 5 2 3 2 2" xfId="2721" xr:uid="{00000000-0005-0000-0000-0000990A0000}"/>
    <cellStyle name="_DataAreaPivot_ 5 2 3 2 2 2" xfId="2722" xr:uid="{00000000-0005-0000-0000-00009A0A0000}"/>
    <cellStyle name="_DataAreaPivot_ 5 2 3 2 3" xfId="2723" xr:uid="{00000000-0005-0000-0000-00009B0A0000}"/>
    <cellStyle name="_DataAreaPivot_ 5 2 3 3" xfId="2724" xr:uid="{00000000-0005-0000-0000-00009C0A0000}"/>
    <cellStyle name="_DataAreaPivot_ 5 2 3 3 2" xfId="2725" xr:uid="{00000000-0005-0000-0000-00009D0A0000}"/>
    <cellStyle name="_DataAreaPivot_ 5 2 3 4" xfId="2726" xr:uid="{00000000-0005-0000-0000-00009E0A0000}"/>
    <cellStyle name="_DataAreaPivot_ 5 2 4" xfId="2727" xr:uid="{00000000-0005-0000-0000-00009F0A0000}"/>
    <cellStyle name="_DataAreaPivot_ 5 2 4 2" xfId="2728" xr:uid="{00000000-0005-0000-0000-0000A00A0000}"/>
    <cellStyle name="_DataAreaPivot_ 5 2 4 2 2" xfId="2729" xr:uid="{00000000-0005-0000-0000-0000A10A0000}"/>
    <cellStyle name="_DataAreaPivot_ 5 2 4 3" xfId="2730" xr:uid="{00000000-0005-0000-0000-0000A20A0000}"/>
    <cellStyle name="_DataAreaPivot_ 5 2 5" xfId="2731" xr:uid="{00000000-0005-0000-0000-0000A30A0000}"/>
    <cellStyle name="_DataAreaPivot_ 5 2 5 2" xfId="2732" xr:uid="{00000000-0005-0000-0000-0000A40A0000}"/>
    <cellStyle name="_DataAreaPivot_ 5 2 5 2 2" xfId="2733" xr:uid="{00000000-0005-0000-0000-0000A50A0000}"/>
    <cellStyle name="_DataAreaPivot_ 5 2 5 3" xfId="2734" xr:uid="{00000000-0005-0000-0000-0000A60A0000}"/>
    <cellStyle name="_DataAreaPivot_ 5 2 6" xfId="2735" xr:uid="{00000000-0005-0000-0000-0000A70A0000}"/>
    <cellStyle name="_DataAreaPivot_ 5 2 6 2" xfId="2736" xr:uid="{00000000-0005-0000-0000-0000A80A0000}"/>
    <cellStyle name="_DataAreaPivot_ 5 2 7" xfId="2737" xr:uid="{00000000-0005-0000-0000-0000A90A0000}"/>
    <cellStyle name="_DataAreaPivot_ 5 3" xfId="2738" xr:uid="{00000000-0005-0000-0000-0000AA0A0000}"/>
    <cellStyle name="_DataAreaPivot_ 5 3 2" xfId="2739" xr:uid="{00000000-0005-0000-0000-0000AB0A0000}"/>
    <cellStyle name="_DataAreaPivot_ 5 3 2 2" xfId="2740" xr:uid="{00000000-0005-0000-0000-0000AC0A0000}"/>
    <cellStyle name="_DataAreaPivot_ 5 3 2 2 2" xfId="2741" xr:uid="{00000000-0005-0000-0000-0000AD0A0000}"/>
    <cellStyle name="_DataAreaPivot_ 5 3 2 2 2 2" xfId="2742" xr:uid="{00000000-0005-0000-0000-0000AE0A0000}"/>
    <cellStyle name="_DataAreaPivot_ 5 3 2 2 3" xfId="2743" xr:uid="{00000000-0005-0000-0000-0000AF0A0000}"/>
    <cellStyle name="_DataAreaPivot_ 5 3 2 3" xfId="2744" xr:uid="{00000000-0005-0000-0000-0000B00A0000}"/>
    <cellStyle name="_DataAreaPivot_ 5 3 2 3 2" xfId="2745" xr:uid="{00000000-0005-0000-0000-0000B10A0000}"/>
    <cellStyle name="_DataAreaPivot_ 5 3 2 4" xfId="2746" xr:uid="{00000000-0005-0000-0000-0000B20A0000}"/>
    <cellStyle name="_DataAreaPivot_ 5 3 3" xfId="2747" xr:uid="{00000000-0005-0000-0000-0000B30A0000}"/>
    <cellStyle name="_DataAreaPivot_ 5 3 3 2" xfId="2748" xr:uid="{00000000-0005-0000-0000-0000B40A0000}"/>
    <cellStyle name="_DataAreaPivot_ 5 3 3 2 2" xfId="2749" xr:uid="{00000000-0005-0000-0000-0000B50A0000}"/>
    <cellStyle name="_DataAreaPivot_ 5 3 3 3" xfId="2750" xr:uid="{00000000-0005-0000-0000-0000B60A0000}"/>
    <cellStyle name="_DataAreaPivot_ 5 3 4" xfId="2751" xr:uid="{00000000-0005-0000-0000-0000B70A0000}"/>
    <cellStyle name="_DataAreaPivot_ 5 3 4 2" xfId="2752" xr:uid="{00000000-0005-0000-0000-0000B80A0000}"/>
    <cellStyle name="_DataAreaPivot_ 5 3 4 2 2" xfId="2753" xr:uid="{00000000-0005-0000-0000-0000B90A0000}"/>
    <cellStyle name="_DataAreaPivot_ 5 3 4 3" xfId="2754" xr:uid="{00000000-0005-0000-0000-0000BA0A0000}"/>
    <cellStyle name="_DataAreaPivot_ 5 3 5" xfId="2755" xr:uid="{00000000-0005-0000-0000-0000BB0A0000}"/>
    <cellStyle name="_DataAreaPivot_ 5 3 5 2" xfId="2756" xr:uid="{00000000-0005-0000-0000-0000BC0A0000}"/>
    <cellStyle name="_DataAreaPivot_ 5 3 6" xfId="2757" xr:uid="{00000000-0005-0000-0000-0000BD0A0000}"/>
    <cellStyle name="_DataAreaPivot_ 5 4" xfId="2758" xr:uid="{00000000-0005-0000-0000-0000BE0A0000}"/>
    <cellStyle name="_DataAreaPivot_ 5 4 2" xfId="2759" xr:uid="{00000000-0005-0000-0000-0000BF0A0000}"/>
    <cellStyle name="_DataAreaPivot_ 5 4 2 2" xfId="2760" xr:uid="{00000000-0005-0000-0000-0000C00A0000}"/>
    <cellStyle name="_DataAreaPivot_ 5 4 2 2 2" xfId="2761" xr:uid="{00000000-0005-0000-0000-0000C10A0000}"/>
    <cellStyle name="_DataAreaPivot_ 5 4 2 3" xfId="2762" xr:uid="{00000000-0005-0000-0000-0000C20A0000}"/>
    <cellStyle name="_DataAreaPivot_ 5 4 3" xfId="2763" xr:uid="{00000000-0005-0000-0000-0000C30A0000}"/>
    <cellStyle name="_DataAreaPivot_ 5 4 3 2" xfId="2764" xr:uid="{00000000-0005-0000-0000-0000C40A0000}"/>
    <cellStyle name="_DataAreaPivot_ 5 4 3 2 2" xfId="2765" xr:uid="{00000000-0005-0000-0000-0000C50A0000}"/>
    <cellStyle name="_DataAreaPivot_ 5 4 3 3" xfId="2766" xr:uid="{00000000-0005-0000-0000-0000C60A0000}"/>
    <cellStyle name="_DataAreaPivot_ 5 4 4" xfId="2767" xr:uid="{00000000-0005-0000-0000-0000C70A0000}"/>
    <cellStyle name="_DataAreaPivot_ 5 4 4 2" xfId="2768" xr:uid="{00000000-0005-0000-0000-0000C80A0000}"/>
    <cellStyle name="_DataAreaPivot_ 5 4 5" xfId="2769" xr:uid="{00000000-0005-0000-0000-0000C90A0000}"/>
    <cellStyle name="_DataAreaPivot_ 5 5" xfId="2770" xr:uid="{00000000-0005-0000-0000-0000CA0A0000}"/>
    <cellStyle name="_DataAreaPivot_ 5 5 2" xfId="2771" xr:uid="{00000000-0005-0000-0000-0000CB0A0000}"/>
    <cellStyle name="_DataAreaPivot_ 5 5 2 2" xfId="2772" xr:uid="{00000000-0005-0000-0000-0000CC0A0000}"/>
    <cellStyle name="_DataAreaPivot_ 5 5 2 2 2" xfId="2773" xr:uid="{00000000-0005-0000-0000-0000CD0A0000}"/>
    <cellStyle name="_DataAreaPivot_ 5 5 2 3" xfId="2774" xr:uid="{00000000-0005-0000-0000-0000CE0A0000}"/>
    <cellStyle name="_DataAreaPivot_ 5 5 3" xfId="2775" xr:uid="{00000000-0005-0000-0000-0000CF0A0000}"/>
    <cellStyle name="_DataAreaPivot_ 5 5 3 2" xfId="2776" xr:uid="{00000000-0005-0000-0000-0000D00A0000}"/>
    <cellStyle name="_DataAreaPivot_ 5 5 4" xfId="2777" xr:uid="{00000000-0005-0000-0000-0000D10A0000}"/>
    <cellStyle name="_DataAreaPivot_ 5 6" xfId="2778" xr:uid="{00000000-0005-0000-0000-0000D20A0000}"/>
    <cellStyle name="_DataAreaPivot_ 5 6 2" xfId="2779" xr:uid="{00000000-0005-0000-0000-0000D30A0000}"/>
    <cellStyle name="_DataAreaPivot_ 5 6 2 2" xfId="2780" xr:uid="{00000000-0005-0000-0000-0000D40A0000}"/>
    <cellStyle name="_DataAreaPivot_ 5 6 2 2 2" xfId="2781" xr:uid="{00000000-0005-0000-0000-0000D50A0000}"/>
    <cellStyle name="_DataAreaPivot_ 5 6 2 3" xfId="2782" xr:uid="{00000000-0005-0000-0000-0000D60A0000}"/>
    <cellStyle name="_DataAreaPivot_ 5 6 3" xfId="2783" xr:uid="{00000000-0005-0000-0000-0000D70A0000}"/>
    <cellStyle name="_DataAreaPivot_ 5 6 3 2" xfId="2784" xr:uid="{00000000-0005-0000-0000-0000D80A0000}"/>
    <cellStyle name="_DataAreaPivot_ 5 6 4" xfId="2785" xr:uid="{00000000-0005-0000-0000-0000D90A0000}"/>
    <cellStyle name="_DataAreaPivot_ 5 7" xfId="2786" xr:uid="{00000000-0005-0000-0000-0000DA0A0000}"/>
    <cellStyle name="_DataAreaPivot_ 5 7 2" xfId="2787" xr:uid="{00000000-0005-0000-0000-0000DB0A0000}"/>
    <cellStyle name="_DataAreaPivot_ 5 7 2 2" xfId="2788" xr:uid="{00000000-0005-0000-0000-0000DC0A0000}"/>
    <cellStyle name="_DataAreaPivot_ 5 7 3" xfId="2789" xr:uid="{00000000-0005-0000-0000-0000DD0A0000}"/>
    <cellStyle name="_DataAreaPivot_ 5 8" xfId="2790" xr:uid="{00000000-0005-0000-0000-0000DE0A0000}"/>
    <cellStyle name="_DataAreaPivot_ 5 8 2" xfId="2791" xr:uid="{00000000-0005-0000-0000-0000DF0A0000}"/>
    <cellStyle name="_DataAreaPivot_ 5 8 2 2" xfId="2792" xr:uid="{00000000-0005-0000-0000-0000E00A0000}"/>
    <cellStyle name="_DataAreaPivot_ 5 8 3" xfId="2793" xr:uid="{00000000-0005-0000-0000-0000E10A0000}"/>
    <cellStyle name="_DataAreaPivot_ 5 9" xfId="2794" xr:uid="{00000000-0005-0000-0000-0000E20A0000}"/>
    <cellStyle name="_DataAreaPivot_ 5 9 2" xfId="2795" xr:uid="{00000000-0005-0000-0000-0000E30A0000}"/>
    <cellStyle name="_DataAreaPivot_ 6" xfId="2796" xr:uid="{00000000-0005-0000-0000-0000E40A0000}"/>
    <cellStyle name="_DataAreaPivot_ 6 2" xfId="2797" xr:uid="{00000000-0005-0000-0000-0000E50A0000}"/>
    <cellStyle name="_DataAreaPivot_ 6 2 2" xfId="2798" xr:uid="{00000000-0005-0000-0000-0000E60A0000}"/>
    <cellStyle name="_DataAreaPivot_ 6 2 2 2" xfId="2799" xr:uid="{00000000-0005-0000-0000-0000E70A0000}"/>
    <cellStyle name="_DataAreaPivot_ 6 2 2 2 2" xfId="2800" xr:uid="{00000000-0005-0000-0000-0000E80A0000}"/>
    <cellStyle name="_DataAreaPivot_ 6 2 2 2 2 2" xfId="2801" xr:uid="{00000000-0005-0000-0000-0000E90A0000}"/>
    <cellStyle name="_DataAreaPivot_ 6 2 2 2 3" xfId="2802" xr:uid="{00000000-0005-0000-0000-0000EA0A0000}"/>
    <cellStyle name="_DataAreaPivot_ 6 2 2 3" xfId="2803" xr:uid="{00000000-0005-0000-0000-0000EB0A0000}"/>
    <cellStyle name="_DataAreaPivot_ 6 2 2 3 2" xfId="2804" xr:uid="{00000000-0005-0000-0000-0000EC0A0000}"/>
    <cellStyle name="_DataAreaPivot_ 6 2 2 4" xfId="2805" xr:uid="{00000000-0005-0000-0000-0000ED0A0000}"/>
    <cellStyle name="_DataAreaPivot_ 6 2 3" xfId="2806" xr:uid="{00000000-0005-0000-0000-0000EE0A0000}"/>
    <cellStyle name="_DataAreaPivot_ 6 2 3 2" xfId="2807" xr:uid="{00000000-0005-0000-0000-0000EF0A0000}"/>
    <cellStyle name="_DataAreaPivot_ 6 2 3 2 2" xfId="2808" xr:uid="{00000000-0005-0000-0000-0000F00A0000}"/>
    <cellStyle name="_DataAreaPivot_ 6 2 3 3" xfId="2809" xr:uid="{00000000-0005-0000-0000-0000F10A0000}"/>
    <cellStyle name="_DataAreaPivot_ 6 2 4" xfId="2810" xr:uid="{00000000-0005-0000-0000-0000F20A0000}"/>
    <cellStyle name="_DataAreaPivot_ 6 2 4 2" xfId="2811" xr:uid="{00000000-0005-0000-0000-0000F30A0000}"/>
    <cellStyle name="_DataAreaPivot_ 6 2 4 2 2" xfId="2812" xr:uid="{00000000-0005-0000-0000-0000F40A0000}"/>
    <cellStyle name="_DataAreaPivot_ 6 2 4 3" xfId="2813" xr:uid="{00000000-0005-0000-0000-0000F50A0000}"/>
    <cellStyle name="_DataAreaPivot_ 6 2 5" xfId="2814" xr:uid="{00000000-0005-0000-0000-0000F60A0000}"/>
    <cellStyle name="_DataAreaPivot_ 6 2 5 2" xfId="2815" xr:uid="{00000000-0005-0000-0000-0000F70A0000}"/>
    <cellStyle name="_DataAreaPivot_ 6 2 6" xfId="2816" xr:uid="{00000000-0005-0000-0000-0000F80A0000}"/>
    <cellStyle name="_DataAreaPivot_ 6 3" xfId="2817" xr:uid="{00000000-0005-0000-0000-0000F90A0000}"/>
    <cellStyle name="_DataAreaPivot_ 6 3 2" xfId="2818" xr:uid="{00000000-0005-0000-0000-0000FA0A0000}"/>
    <cellStyle name="_DataAreaPivot_ 6 3 2 2" xfId="2819" xr:uid="{00000000-0005-0000-0000-0000FB0A0000}"/>
    <cellStyle name="_DataAreaPivot_ 6 3 2 2 2" xfId="2820" xr:uid="{00000000-0005-0000-0000-0000FC0A0000}"/>
    <cellStyle name="_DataAreaPivot_ 6 3 2 2 2 2" xfId="2821" xr:uid="{00000000-0005-0000-0000-0000FD0A0000}"/>
    <cellStyle name="_DataAreaPivot_ 6 3 2 2 3" xfId="2822" xr:uid="{00000000-0005-0000-0000-0000FE0A0000}"/>
    <cellStyle name="_DataAreaPivot_ 6 3 2 3" xfId="2823" xr:uid="{00000000-0005-0000-0000-0000FF0A0000}"/>
    <cellStyle name="_DataAreaPivot_ 6 3 2 3 2" xfId="2824" xr:uid="{00000000-0005-0000-0000-0000000B0000}"/>
    <cellStyle name="_DataAreaPivot_ 6 3 2 4" xfId="2825" xr:uid="{00000000-0005-0000-0000-0000010B0000}"/>
    <cellStyle name="_DataAreaPivot_ 6 3 3" xfId="2826" xr:uid="{00000000-0005-0000-0000-0000020B0000}"/>
    <cellStyle name="_DataAreaPivot_ 6 3 3 2" xfId="2827" xr:uid="{00000000-0005-0000-0000-0000030B0000}"/>
    <cellStyle name="_DataAreaPivot_ 6 3 3 2 2" xfId="2828" xr:uid="{00000000-0005-0000-0000-0000040B0000}"/>
    <cellStyle name="_DataAreaPivot_ 6 3 3 2 2 2" xfId="2829" xr:uid="{00000000-0005-0000-0000-0000050B0000}"/>
    <cellStyle name="_DataAreaPivot_ 6 3 3 2 3" xfId="2830" xr:uid="{00000000-0005-0000-0000-0000060B0000}"/>
    <cellStyle name="_DataAreaPivot_ 6 3 3 3" xfId="2831" xr:uid="{00000000-0005-0000-0000-0000070B0000}"/>
    <cellStyle name="_DataAreaPivot_ 6 3 3 3 2" xfId="2832" xr:uid="{00000000-0005-0000-0000-0000080B0000}"/>
    <cellStyle name="_DataAreaPivot_ 6 3 3 4" xfId="2833" xr:uid="{00000000-0005-0000-0000-0000090B0000}"/>
    <cellStyle name="_DataAreaPivot_ 6 3 4" xfId="2834" xr:uid="{00000000-0005-0000-0000-00000A0B0000}"/>
    <cellStyle name="_DataAreaPivot_ 6 3 4 2" xfId="2835" xr:uid="{00000000-0005-0000-0000-00000B0B0000}"/>
    <cellStyle name="_DataAreaPivot_ 6 3 4 2 2" xfId="2836" xr:uid="{00000000-0005-0000-0000-00000C0B0000}"/>
    <cellStyle name="_DataAreaPivot_ 6 3 4 3" xfId="2837" xr:uid="{00000000-0005-0000-0000-00000D0B0000}"/>
    <cellStyle name="_DataAreaPivot_ 6 3 5" xfId="2838" xr:uid="{00000000-0005-0000-0000-00000E0B0000}"/>
    <cellStyle name="_DataAreaPivot_ 6 3 5 2" xfId="2839" xr:uid="{00000000-0005-0000-0000-00000F0B0000}"/>
    <cellStyle name="_DataAreaPivot_ 6 3 5 2 2" xfId="2840" xr:uid="{00000000-0005-0000-0000-0000100B0000}"/>
    <cellStyle name="_DataAreaPivot_ 6 3 5 3" xfId="2841" xr:uid="{00000000-0005-0000-0000-0000110B0000}"/>
    <cellStyle name="_DataAreaPivot_ 6 3 6" xfId="2842" xr:uid="{00000000-0005-0000-0000-0000120B0000}"/>
    <cellStyle name="_DataAreaPivot_ 6 3 6 2" xfId="2843" xr:uid="{00000000-0005-0000-0000-0000130B0000}"/>
    <cellStyle name="_DataAreaPivot_ 6 3 7" xfId="2844" xr:uid="{00000000-0005-0000-0000-0000140B0000}"/>
    <cellStyle name="_DataAreaPivot_ 6 4" xfId="2845" xr:uid="{00000000-0005-0000-0000-0000150B0000}"/>
    <cellStyle name="_DataAreaPivot_ 6 4 2" xfId="2846" xr:uid="{00000000-0005-0000-0000-0000160B0000}"/>
    <cellStyle name="_DataAreaPivot_ 6 4 2 2" xfId="2847" xr:uid="{00000000-0005-0000-0000-0000170B0000}"/>
    <cellStyle name="_DataAreaPivot_ 6 4 2 2 2" xfId="2848" xr:uid="{00000000-0005-0000-0000-0000180B0000}"/>
    <cellStyle name="_DataAreaPivot_ 6 4 2 2 2 2" xfId="2849" xr:uid="{00000000-0005-0000-0000-0000190B0000}"/>
    <cellStyle name="_DataAreaPivot_ 6 4 2 2 3" xfId="2850" xr:uid="{00000000-0005-0000-0000-00001A0B0000}"/>
    <cellStyle name="_DataAreaPivot_ 6 4 2 3" xfId="2851" xr:uid="{00000000-0005-0000-0000-00001B0B0000}"/>
    <cellStyle name="_DataAreaPivot_ 6 4 2 3 2" xfId="2852" xr:uid="{00000000-0005-0000-0000-00001C0B0000}"/>
    <cellStyle name="_DataAreaPivot_ 6 4 2 4" xfId="2853" xr:uid="{00000000-0005-0000-0000-00001D0B0000}"/>
    <cellStyle name="_DataAreaPivot_ 6 4 3" xfId="2854" xr:uid="{00000000-0005-0000-0000-00001E0B0000}"/>
    <cellStyle name="_DataAreaPivot_ 6 4 3 2" xfId="2855" xr:uid="{00000000-0005-0000-0000-00001F0B0000}"/>
    <cellStyle name="_DataAreaPivot_ 6 4 3 2 2" xfId="2856" xr:uid="{00000000-0005-0000-0000-0000200B0000}"/>
    <cellStyle name="_DataAreaPivot_ 6 4 3 3" xfId="2857" xr:uid="{00000000-0005-0000-0000-0000210B0000}"/>
    <cellStyle name="_DataAreaPivot_ 6 4 4" xfId="2858" xr:uid="{00000000-0005-0000-0000-0000220B0000}"/>
    <cellStyle name="_DataAreaPivot_ 6 4 4 2" xfId="2859" xr:uid="{00000000-0005-0000-0000-0000230B0000}"/>
    <cellStyle name="_DataAreaPivot_ 6 4 5" xfId="2860" xr:uid="{00000000-0005-0000-0000-0000240B0000}"/>
    <cellStyle name="_DataAreaPivot_ 6 5" xfId="2861" xr:uid="{00000000-0005-0000-0000-0000250B0000}"/>
    <cellStyle name="_DataAreaPivot_ 6 5 2" xfId="2862" xr:uid="{00000000-0005-0000-0000-0000260B0000}"/>
    <cellStyle name="_DataAreaPivot_ 6 5 2 2" xfId="2863" xr:uid="{00000000-0005-0000-0000-0000270B0000}"/>
    <cellStyle name="_DataAreaPivot_ 6 5 2 2 2" xfId="2864" xr:uid="{00000000-0005-0000-0000-0000280B0000}"/>
    <cellStyle name="_DataAreaPivot_ 6 5 2 3" xfId="2865" xr:uid="{00000000-0005-0000-0000-0000290B0000}"/>
    <cellStyle name="_DataAreaPivot_ 6 5 3" xfId="2866" xr:uid="{00000000-0005-0000-0000-00002A0B0000}"/>
    <cellStyle name="_DataAreaPivot_ 6 5 3 2" xfId="2867" xr:uid="{00000000-0005-0000-0000-00002B0B0000}"/>
    <cellStyle name="_DataAreaPivot_ 6 5 4" xfId="2868" xr:uid="{00000000-0005-0000-0000-00002C0B0000}"/>
    <cellStyle name="_DataAreaPivot_ 6 6" xfId="2869" xr:uid="{00000000-0005-0000-0000-00002D0B0000}"/>
    <cellStyle name="_DataAreaPivot_ 6 6 2" xfId="2870" xr:uid="{00000000-0005-0000-0000-00002E0B0000}"/>
    <cellStyle name="_DataAreaPivot_ 6 6 2 2" xfId="2871" xr:uid="{00000000-0005-0000-0000-00002F0B0000}"/>
    <cellStyle name="_DataAreaPivot_ 6 6 3" xfId="2872" xr:uid="{00000000-0005-0000-0000-0000300B0000}"/>
    <cellStyle name="_DataAreaPivot_ 6 7" xfId="2873" xr:uid="{00000000-0005-0000-0000-0000310B0000}"/>
    <cellStyle name="_DataAreaPivot_ 6 7 2" xfId="2874" xr:uid="{00000000-0005-0000-0000-0000320B0000}"/>
    <cellStyle name="_DataAreaPivot_ 6 7 2 2" xfId="2875" xr:uid="{00000000-0005-0000-0000-0000330B0000}"/>
    <cellStyle name="_DataAreaPivot_ 6 7 3" xfId="2876" xr:uid="{00000000-0005-0000-0000-0000340B0000}"/>
    <cellStyle name="_DataAreaPivot_ 6 8" xfId="2877" xr:uid="{00000000-0005-0000-0000-0000350B0000}"/>
    <cellStyle name="_DataAreaPivot_ 6 8 2" xfId="2878" xr:uid="{00000000-0005-0000-0000-0000360B0000}"/>
    <cellStyle name="_DataAreaPivot_ 6 9" xfId="2879" xr:uid="{00000000-0005-0000-0000-0000370B0000}"/>
    <cellStyle name="_DataAreaPivot_ 7" xfId="2880" xr:uid="{00000000-0005-0000-0000-0000380B0000}"/>
    <cellStyle name="_DataAreaPivot_ 7 10" xfId="2881" xr:uid="{00000000-0005-0000-0000-0000390B0000}"/>
    <cellStyle name="_DataAreaPivot_ 7 2" xfId="2882" xr:uid="{00000000-0005-0000-0000-00003A0B0000}"/>
    <cellStyle name="_DataAreaPivot_ 7 2 2" xfId="2883" xr:uid="{00000000-0005-0000-0000-00003B0B0000}"/>
    <cellStyle name="_DataAreaPivot_ 7 2 2 2" xfId="2884" xr:uid="{00000000-0005-0000-0000-00003C0B0000}"/>
    <cellStyle name="_DataAreaPivot_ 7 2 2 2 2" xfId="2885" xr:uid="{00000000-0005-0000-0000-00003D0B0000}"/>
    <cellStyle name="_DataAreaPivot_ 7 2 2 2 2 2" xfId="2886" xr:uid="{00000000-0005-0000-0000-00003E0B0000}"/>
    <cellStyle name="_DataAreaPivot_ 7 2 2 2 3" xfId="2887" xr:uid="{00000000-0005-0000-0000-00003F0B0000}"/>
    <cellStyle name="_DataAreaPivot_ 7 2 2 3" xfId="2888" xr:uid="{00000000-0005-0000-0000-0000400B0000}"/>
    <cellStyle name="_DataAreaPivot_ 7 2 2 3 2" xfId="2889" xr:uid="{00000000-0005-0000-0000-0000410B0000}"/>
    <cellStyle name="_DataAreaPivot_ 7 2 2 4" xfId="2890" xr:uid="{00000000-0005-0000-0000-0000420B0000}"/>
    <cellStyle name="_DataAreaPivot_ 7 2 3" xfId="2891" xr:uid="{00000000-0005-0000-0000-0000430B0000}"/>
    <cellStyle name="_DataAreaPivot_ 7 2 3 2" xfId="2892" xr:uid="{00000000-0005-0000-0000-0000440B0000}"/>
    <cellStyle name="_DataAreaPivot_ 7 2 3 2 2" xfId="2893" xr:uid="{00000000-0005-0000-0000-0000450B0000}"/>
    <cellStyle name="_DataAreaPivot_ 7 2 3 3" xfId="2894" xr:uid="{00000000-0005-0000-0000-0000460B0000}"/>
    <cellStyle name="_DataAreaPivot_ 7 2 4" xfId="2895" xr:uid="{00000000-0005-0000-0000-0000470B0000}"/>
    <cellStyle name="_DataAreaPivot_ 7 2 4 2" xfId="2896" xr:uid="{00000000-0005-0000-0000-0000480B0000}"/>
    <cellStyle name="_DataAreaPivot_ 7 2 4 2 2" xfId="2897" xr:uid="{00000000-0005-0000-0000-0000490B0000}"/>
    <cellStyle name="_DataAreaPivot_ 7 2 4 3" xfId="2898" xr:uid="{00000000-0005-0000-0000-00004A0B0000}"/>
    <cellStyle name="_DataAreaPivot_ 7 2 5" xfId="2899" xr:uid="{00000000-0005-0000-0000-00004B0B0000}"/>
    <cellStyle name="_DataAreaPivot_ 7 2 5 2" xfId="2900" xr:uid="{00000000-0005-0000-0000-00004C0B0000}"/>
    <cellStyle name="_DataAreaPivot_ 7 2 6" xfId="2901" xr:uid="{00000000-0005-0000-0000-00004D0B0000}"/>
    <cellStyle name="_DataAreaPivot_ 7 3" xfId="2902" xr:uid="{00000000-0005-0000-0000-00004E0B0000}"/>
    <cellStyle name="_DataAreaPivot_ 7 3 2" xfId="2903" xr:uid="{00000000-0005-0000-0000-00004F0B0000}"/>
    <cellStyle name="_DataAreaPivot_ 7 3 2 2" xfId="2904" xr:uid="{00000000-0005-0000-0000-0000500B0000}"/>
    <cellStyle name="_DataAreaPivot_ 7 3 2 2 2" xfId="2905" xr:uid="{00000000-0005-0000-0000-0000510B0000}"/>
    <cellStyle name="_DataAreaPivot_ 7 3 2 2 2 2" xfId="2906" xr:uid="{00000000-0005-0000-0000-0000520B0000}"/>
    <cellStyle name="_DataAreaPivot_ 7 3 2 2 3" xfId="2907" xr:uid="{00000000-0005-0000-0000-0000530B0000}"/>
    <cellStyle name="_DataAreaPivot_ 7 3 2 3" xfId="2908" xr:uid="{00000000-0005-0000-0000-0000540B0000}"/>
    <cellStyle name="_DataAreaPivot_ 7 3 2 3 2" xfId="2909" xr:uid="{00000000-0005-0000-0000-0000550B0000}"/>
    <cellStyle name="_DataAreaPivot_ 7 3 2 4" xfId="2910" xr:uid="{00000000-0005-0000-0000-0000560B0000}"/>
    <cellStyle name="_DataAreaPivot_ 7 3 3" xfId="2911" xr:uid="{00000000-0005-0000-0000-0000570B0000}"/>
    <cellStyle name="_DataAreaPivot_ 7 3 3 2" xfId="2912" xr:uid="{00000000-0005-0000-0000-0000580B0000}"/>
    <cellStyle name="_DataAreaPivot_ 7 3 3 2 2" xfId="2913" xr:uid="{00000000-0005-0000-0000-0000590B0000}"/>
    <cellStyle name="_DataAreaPivot_ 7 3 3 2 2 2" xfId="2914" xr:uid="{00000000-0005-0000-0000-00005A0B0000}"/>
    <cellStyle name="_DataAreaPivot_ 7 3 3 2 3" xfId="2915" xr:uid="{00000000-0005-0000-0000-00005B0B0000}"/>
    <cellStyle name="_DataAreaPivot_ 7 3 3 3" xfId="2916" xr:uid="{00000000-0005-0000-0000-00005C0B0000}"/>
    <cellStyle name="_DataAreaPivot_ 7 3 3 3 2" xfId="2917" xr:uid="{00000000-0005-0000-0000-00005D0B0000}"/>
    <cellStyle name="_DataAreaPivot_ 7 3 3 4" xfId="2918" xr:uid="{00000000-0005-0000-0000-00005E0B0000}"/>
    <cellStyle name="_DataAreaPivot_ 7 3 4" xfId="2919" xr:uid="{00000000-0005-0000-0000-00005F0B0000}"/>
    <cellStyle name="_DataAreaPivot_ 7 3 4 2" xfId="2920" xr:uid="{00000000-0005-0000-0000-0000600B0000}"/>
    <cellStyle name="_DataAreaPivot_ 7 3 4 2 2" xfId="2921" xr:uid="{00000000-0005-0000-0000-0000610B0000}"/>
    <cellStyle name="_DataAreaPivot_ 7 3 4 3" xfId="2922" xr:uid="{00000000-0005-0000-0000-0000620B0000}"/>
    <cellStyle name="_DataAreaPivot_ 7 3 5" xfId="2923" xr:uid="{00000000-0005-0000-0000-0000630B0000}"/>
    <cellStyle name="_DataAreaPivot_ 7 3 5 2" xfId="2924" xr:uid="{00000000-0005-0000-0000-0000640B0000}"/>
    <cellStyle name="_DataAreaPivot_ 7 3 5 2 2" xfId="2925" xr:uid="{00000000-0005-0000-0000-0000650B0000}"/>
    <cellStyle name="_DataAreaPivot_ 7 3 5 3" xfId="2926" xr:uid="{00000000-0005-0000-0000-0000660B0000}"/>
    <cellStyle name="_DataAreaPivot_ 7 3 6" xfId="2927" xr:uid="{00000000-0005-0000-0000-0000670B0000}"/>
    <cellStyle name="_DataAreaPivot_ 7 3 6 2" xfId="2928" xr:uid="{00000000-0005-0000-0000-0000680B0000}"/>
    <cellStyle name="_DataAreaPivot_ 7 3 7" xfId="2929" xr:uid="{00000000-0005-0000-0000-0000690B0000}"/>
    <cellStyle name="_DataAreaPivot_ 7 4" xfId="2930" xr:uid="{00000000-0005-0000-0000-00006A0B0000}"/>
    <cellStyle name="_DataAreaPivot_ 7 4 2" xfId="2931" xr:uid="{00000000-0005-0000-0000-00006B0B0000}"/>
    <cellStyle name="_DataAreaPivot_ 7 4 2 2" xfId="2932" xr:uid="{00000000-0005-0000-0000-00006C0B0000}"/>
    <cellStyle name="_DataAreaPivot_ 7 4 2 2 2" xfId="2933" xr:uid="{00000000-0005-0000-0000-00006D0B0000}"/>
    <cellStyle name="_DataAreaPivot_ 7 4 2 2 2 2" xfId="2934" xr:uid="{00000000-0005-0000-0000-00006E0B0000}"/>
    <cellStyle name="_DataAreaPivot_ 7 4 2 2 3" xfId="2935" xr:uid="{00000000-0005-0000-0000-00006F0B0000}"/>
    <cellStyle name="_DataAreaPivot_ 7 4 2 3" xfId="2936" xr:uid="{00000000-0005-0000-0000-0000700B0000}"/>
    <cellStyle name="_DataAreaPivot_ 7 4 2 3 2" xfId="2937" xr:uid="{00000000-0005-0000-0000-0000710B0000}"/>
    <cellStyle name="_DataAreaPivot_ 7 4 2 4" xfId="2938" xr:uid="{00000000-0005-0000-0000-0000720B0000}"/>
    <cellStyle name="_DataAreaPivot_ 7 4 3" xfId="2939" xr:uid="{00000000-0005-0000-0000-0000730B0000}"/>
    <cellStyle name="_DataAreaPivot_ 7 4 3 2" xfId="2940" xr:uid="{00000000-0005-0000-0000-0000740B0000}"/>
    <cellStyle name="_DataAreaPivot_ 7 4 3 2 2" xfId="2941" xr:uid="{00000000-0005-0000-0000-0000750B0000}"/>
    <cellStyle name="_DataAreaPivot_ 7 4 3 2 2 2" xfId="2942" xr:uid="{00000000-0005-0000-0000-0000760B0000}"/>
    <cellStyle name="_DataAreaPivot_ 7 4 3 2 3" xfId="2943" xr:uid="{00000000-0005-0000-0000-0000770B0000}"/>
    <cellStyle name="_DataAreaPivot_ 7 4 3 3" xfId="2944" xr:uid="{00000000-0005-0000-0000-0000780B0000}"/>
    <cellStyle name="_DataAreaPivot_ 7 4 3 3 2" xfId="2945" xr:uid="{00000000-0005-0000-0000-0000790B0000}"/>
    <cellStyle name="_DataAreaPivot_ 7 4 3 4" xfId="2946" xr:uid="{00000000-0005-0000-0000-00007A0B0000}"/>
    <cellStyle name="_DataAreaPivot_ 7 4 4" xfId="2947" xr:uid="{00000000-0005-0000-0000-00007B0B0000}"/>
    <cellStyle name="_DataAreaPivot_ 7 4 4 2" xfId="2948" xr:uid="{00000000-0005-0000-0000-00007C0B0000}"/>
    <cellStyle name="_DataAreaPivot_ 7 4 4 2 2" xfId="2949" xr:uid="{00000000-0005-0000-0000-00007D0B0000}"/>
    <cellStyle name="_DataAreaPivot_ 7 4 4 3" xfId="2950" xr:uid="{00000000-0005-0000-0000-00007E0B0000}"/>
    <cellStyle name="_DataAreaPivot_ 7 4 5" xfId="2951" xr:uid="{00000000-0005-0000-0000-00007F0B0000}"/>
    <cellStyle name="_DataAreaPivot_ 7 4 5 2" xfId="2952" xr:uid="{00000000-0005-0000-0000-0000800B0000}"/>
    <cellStyle name="_DataAreaPivot_ 7 4 6" xfId="2953" xr:uid="{00000000-0005-0000-0000-0000810B0000}"/>
    <cellStyle name="_DataAreaPivot_ 7 5" xfId="2954" xr:uid="{00000000-0005-0000-0000-0000820B0000}"/>
    <cellStyle name="_DataAreaPivot_ 7 5 2" xfId="2955" xr:uid="{00000000-0005-0000-0000-0000830B0000}"/>
    <cellStyle name="_DataAreaPivot_ 7 5 2 2" xfId="2956" xr:uid="{00000000-0005-0000-0000-0000840B0000}"/>
    <cellStyle name="_DataAreaPivot_ 7 5 2 2 2" xfId="2957" xr:uid="{00000000-0005-0000-0000-0000850B0000}"/>
    <cellStyle name="_DataAreaPivot_ 7 5 2 2 2 2" xfId="2958" xr:uid="{00000000-0005-0000-0000-0000860B0000}"/>
    <cellStyle name="_DataAreaPivot_ 7 5 2 2 3" xfId="2959" xr:uid="{00000000-0005-0000-0000-0000870B0000}"/>
    <cellStyle name="_DataAreaPivot_ 7 5 2 3" xfId="2960" xr:uid="{00000000-0005-0000-0000-0000880B0000}"/>
    <cellStyle name="_DataAreaPivot_ 7 5 2 3 2" xfId="2961" xr:uid="{00000000-0005-0000-0000-0000890B0000}"/>
    <cellStyle name="_DataAreaPivot_ 7 5 2 4" xfId="2962" xr:uid="{00000000-0005-0000-0000-00008A0B0000}"/>
    <cellStyle name="_DataAreaPivot_ 7 5 3" xfId="2963" xr:uid="{00000000-0005-0000-0000-00008B0B0000}"/>
    <cellStyle name="_DataAreaPivot_ 7 5 3 2" xfId="2964" xr:uid="{00000000-0005-0000-0000-00008C0B0000}"/>
    <cellStyle name="_DataAreaPivot_ 7 5 3 2 2" xfId="2965" xr:uid="{00000000-0005-0000-0000-00008D0B0000}"/>
    <cellStyle name="_DataAreaPivot_ 7 5 3 3" xfId="2966" xr:uid="{00000000-0005-0000-0000-00008E0B0000}"/>
    <cellStyle name="_DataAreaPivot_ 7 5 4" xfId="2967" xr:uid="{00000000-0005-0000-0000-00008F0B0000}"/>
    <cellStyle name="_DataAreaPivot_ 7 5 4 2" xfId="2968" xr:uid="{00000000-0005-0000-0000-0000900B0000}"/>
    <cellStyle name="_DataAreaPivot_ 7 5 5" xfId="2969" xr:uid="{00000000-0005-0000-0000-0000910B0000}"/>
    <cellStyle name="_DataAreaPivot_ 7 6" xfId="2970" xr:uid="{00000000-0005-0000-0000-0000920B0000}"/>
    <cellStyle name="_DataAreaPivot_ 7 6 2" xfId="2971" xr:uid="{00000000-0005-0000-0000-0000930B0000}"/>
    <cellStyle name="_DataAreaPivot_ 7 6 2 2" xfId="2972" xr:uid="{00000000-0005-0000-0000-0000940B0000}"/>
    <cellStyle name="_DataAreaPivot_ 7 6 2 2 2" xfId="2973" xr:uid="{00000000-0005-0000-0000-0000950B0000}"/>
    <cellStyle name="_DataAreaPivot_ 7 6 2 3" xfId="2974" xr:uid="{00000000-0005-0000-0000-0000960B0000}"/>
    <cellStyle name="_DataAreaPivot_ 7 6 3" xfId="2975" xr:uid="{00000000-0005-0000-0000-0000970B0000}"/>
    <cellStyle name="_DataAreaPivot_ 7 6 3 2" xfId="2976" xr:uid="{00000000-0005-0000-0000-0000980B0000}"/>
    <cellStyle name="_DataAreaPivot_ 7 6 4" xfId="2977" xr:uid="{00000000-0005-0000-0000-0000990B0000}"/>
    <cellStyle name="_DataAreaPivot_ 7 7" xfId="2978" xr:uid="{00000000-0005-0000-0000-00009A0B0000}"/>
    <cellStyle name="_DataAreaPivot_ 7 7 2" xfId="2979" xr:uid="{00000000-0005-0000-0000-00009B0B0000}"/>
    <cellStyle name="_DataAreaPivot_ 7 7 2 2" xfId="2980" xr:uid="{00000000-0005-0000-0000-00009C0B0000}"/>
    <cellStyle name="_DataAreaPivot_ 7 7 2 2 2" xfId="2981" xr:uid="{00000000-0005-0000-0000-00009D0B0000}"/>
    <cellStyle name="_DataAreaPivot_ 7 7 2 3" xfId="2982" xr:uid="{00000000-0005-0000-0000-00009E0B0000}"/>
    <cellStyle name="_DataAreaPivot_ 7 7 3" xfId="2983" xr:uid="{00000000-0005-0000-0000-00009F0B0000}"/>
    <cellStyle name="_DataAreaPivot_ 7 7 3 2" xfId="2984" xr:uid="{00000000-0005-0000-0000-0000A00B0000}"/>
    <cellStyle name="_DataAreaPivot_ 7 7 4" xfId="2985" xr:uid="{00000000-0005-0000-0000-0000A10B0000}"/>
    <cellStyle name="_DataAreaPivot_ 7 8" xfId="2986" xr:uid="{00000000-0005-0000-0000-0000A20B0000}"/>
    <cellStyle name="_DataAreaPivot_ 7 8 2" xfId="2987" xr:uid="{00000000-0005-0000-0000-0000A30B0000}"/>
    <cellStyle name="_DataAreaPivot_ 7 8 2 2" xfId="2988" xr:uid="{00000000-0005-0000-0000-0000A40B0000}"/>
    <cellStyle name="_DataAreaPivot_ 7 8 3" xfId="2989" xr:uid="{00000000-0005-0000-0000-0000A50B0000}"/>
    <cellStyle name="_DataAreaPivot_ 7 9" xfId="2990" xr:uid="{00000000-0005-0000-0000-0000A60B0000}"/>
    <cellStyle name="_DataAreaPivot_ 7 9 2" xfId="2991" xr:uid="{00000000-0005-0000-0000-0000A70B0000}"/>
    <cellStyle name="_DataAreaPivot_ 8" xfId="2992" xr:uid="{00000000-0005-0000-0000-0000A80B0000}"/>
    <cellStyle name="_DataAreaPivot_ 8 2" xfId="2993" xr:uid="{00000000-0005-0000-0000-0000A90B0000}"/>
    <cellStyle name="_DataAreaPivot_ 8 2 2" xfId="2994" xr:uid="{00000000-0005-0000-0000-0000AA0B0000}"/>
    <cellStyle name="_DataAreaPivot_ 8 2 2 2" xfId="2995" xr:uid="{00000000-0005-0000-0000-0000AB0B0000}"/>
    <cellStyle name="_DataAreaPivot_ 8 2 2 2 2" xfId="2996" xr:uid="{00000000-0005-0000-0000-0000AC0B0000}"/>
    <cellStyle name="_DataAreaPivot_ 8 2 2 3" xfId="2997" xr:uid="{00000000-0005-0000-0000-0000AD0B0000}"/>
    <cellStyle name="_DataAreaPivot_ 8 2 3" xfId="2998" xr:uid="{00000000-0005-0000-0000-0000AE0B0000}"/>
    <cellStyle name="_DataAreaPivot_ 8 2 3 2" xfId="2999" xr:uid="{00000000-0005-0000-0000-0000AF0B0000}"/>
    <cellStyle name="_DataAreaPivot_ 8 2 4" xfId="3000" xr:uid="{00000000-0005-0000-0000-0000B00B0000}"/>
    <cellStyle name="_DataAreaPivot_ 8 3" xfId="3001" xr:uid="{00000000-0005-0000-0000-0000B10B0000}"/>
    <cellStyle name="_DataAreaPivot_ 8 3 2" xfId="3002" xr:uid="{00000000-0005-0000-0000-0000B20B0000}"/>
    <cellStyle name="_DataAreaPivot_ 8 3 2 2" xfId="3003" xr:uid="{00000000-0005-0000-0000-0000B30B0000}"/>
    <cellStyle name="_DataAreaPivot_ 8 3 2 2 2" xfId="3004" xr:uid="{00000000-0005-0000-0000-0000B40B0000}"/>
    <cellStyle name="_DataAreaPivot_ 8 3 2 3" xfId="3005" xr:uid="{00000000-0005-0000-0000-0000B50B0000}"/>
    <cellStyle name="_DataAreaPivot_ 8 3 3" xfId="3006" xr:uid="{00000000-0005-0000-0000-0000B60B0000}"/>
    <cellStyle name="_DataAreaPivot_ 8 3 3 2" xfId="3007" xr:uid="{00000000-0005-0000-0000-0000B70B0000}"/>
    <cellStyle name="_DataAreaPivot_ 8 3 4" xfId="3008" xr:uid="{00000000-0005-0000-0000-0000B80B0000}"/>
    <cellStyle name="_DataAreaPivot_ 8 4" xfId="3009" xr:uid="{00000000-0005-0000-0000-0000B90B0000}"/>
    <cellStyle name="_DataAreaPivot_ 8 4 2" xfId="3010" xr:uid="{00000000-0005-0000-0000-0000BA0B0000}"/>
    <cellStyle name="_DataAreaPivot_ 8 4 2 2" xfId="3011" xr:uid="{00000000-0005-0000-0000-0000BB0B0000}"/>
    <cellStyle name="_DataAreaPivot_ 8 4 3" xfId="3012" xr:uid="{00000000-0005-0000-0000-0000BC0B0000}"/>
    <cellStyle name="_DataAreaPivot_ 8 5" xfId="3013" xr:uid="{00000000-0005-0000-0000-0000BD0B0000}"/>
    <cellStyle name="_DataAreaPivot_ 8 5 2" xfId="3014" xr:uid="{00000000-0005-0000-0000-0000BE0B0000}"/>
    <cellStyle name="_DataAreaPivot_ 8 5 2 2" xfId="3015" xr:uid="{00000000-0005-0000-0000-0000BF0B0000}"/>
    <cellStyle name="_DataAreaPivot_ 8 5 3" xfId="3016" xr:uid="{00000000-0005-0000-0000-0000C00B0000}"/>
    <cellStyle name="_DataAreaPivot_ 8 6" xfId="3017" xr:uid="{00000000-0005-0000-0000-0000C10B0000}"/>
    <cellStyle name="_DataAreaPivot_ 8 6 2" xfId="3018" xr:uid="{00000000-0005-0000-0000-0000C20B0000}"/>
    <cellStyle name="_DataAreaPivot_ 8 7" xfId="3019" xr:uid="{00000000-0005-0000-0000-0000C30B0000}"/>
    <cellStyle name="_DataAreaPivot_ 9" xfId="3020" xr:uid="{00000000-0005-0000-0000-0000C40B0000}"/>
    <cellStyle name="_DataAreaPivot_ 9 2" xfId="3021" xr:uid="{00000000-0005-0000-0000-0000C50B0000}"/>
    <cellStyle name="_DataAreaPivot_ 9 2 2" xfId="3022" xr:uid="{00000000-0005-0000-0000-0000C60B0000}"/>
    <cellStyle name="_DataAreaPivot_ 9 2 2 2" xfId="3023" xr:uid="{00000000-0005-0000-0000-0000C70B0000}"/>
    <cellStyle name="_DataAreaPivot_ 9 2 2 2 2" xfId="3024" xr:uid="{00000000-0005-0000-0000-0000C80B0000}"/>
    <cellStyle name="_DataAreaPivot_ 9 2 2 3" xfId="3025" xr:uid="{00000000-0005-0000-0000-0000C90B0000}"/>
    <cellStyle name="_DataAreaPivot_ 9 2 3" xfId="3026" xr:uid="{00000000-0005-0000-0000-0000CA0B0000}"/>
    <cellStyle name="_DataAreaPivot_ 9 2 3 2" xfId="3027" xr:uid="{00000000-0005-0000-0000-0000CB0B0000}"/>
    <cellStyle name="_DataAreaPivot_ 9 2 4" xfId="3028" xr:uid="{00000000-0005-0000-0000-0000CC0B0000}"/>
    <cellStyle name="_DataAreaPivot_ 9 3" xfId="3029" xr:uid="{00000000-0005-0000-0000-0000CD0B0000}"/>
    <cellStyle name="_DataAreaPivot_ 9 3 2" xfId="3030" xr:uid="{00000000-0005-0000-0000-0000CE0B0000}"/>
    <cellStyle name="_DataAreaPivot_ 9 3 2 2" xfId="3031" xr:uid="{00000000-0005-0000-0000-0000CF0B0000}"/>
    <cellStyle name="_DataAreaPivot_ 9 3 3" xfId="3032" xr:uid="{00000000-0005-0000-0000-0000D00B0000}"/>
    <cellStyle name="_DataAreaPivot_ 9 4" xfId="3033" xr:uid="{00000000-0005-0000-0000-0000D10B0000}"/>
    <cellStyle name="_DataAreaPivot_ 9 4 2" xfId="3034" xr:uid="{00000000-0005-0000-0000-0000D20B0000}"/>
    <cellStyle name="_DataAreaPivot_ 9 4 2 2" xfId="3035" xr:uid="{00000000-0005-0000-0000-0000D30B0000}"/>
    <cellStyle name="_DataAreaPivot_ 9 4 3" xfId="3036" xr:uid="{00000000-0005-0000-0000-0000D40B0000}"/>
    <cellStyle name="_DataAreaPivot_ 9 5" xfId="3037" xr:uid="{00000000-0005-0000-0000-0000D50B0000}"/>
    <cellStyle name="_DataAreaPivot_ 9 5 2" xfId="3038" xr:uid="{00000000-0005-0000-0000-0000D60B0000}"/>
    <cellStyle name="_DataAreaPivot_ 9 6" xfId="3039" xr:uid="{00000000-0005-0000-0000-0000D70B0000}"/>
    <cellStyle name="_FixedColsPivot_" xfId="3040" xr:uid="{00000000-0005-0000-0000-0000D80B0000}"/>
    <cellStyle name="_FixedColsPivot_ 10" xfId="3041" xr:uid="{00000000-0005-0000-0000-0000D90B0000}"/>
    <cellStyle name="_FixedColsPivot_ 10 2" xfId="3042" xr:uid="{00000000-0005-0000-0000-0000DA0B0000}"/>
    <cellStyle name="_FixedColsPivot_ 10 2 2" xfId="3043" xr:uid="{00000000-0005-0000-0000-0000DB0B0000}"/>
    <cellStyle name="_FixedColsPivot_ 10 2 2 2" xfId="3044" xr:uid="{00000000-0005-0000-0000-0000DC0B0000}"/>
    <cellStyle name="_FixedColsPivot_ 10 2 2 2 2" xfId="3045" xr:uid="{00000000-0005-0000-0000-0000DD0B0000}"/>
    <cellStyle name="_FixedColsPivot_ 10 2 2 3" xfId="3046" xr:uid="{00000000-0005-0000-0000-0000DE0B0000}"/>
    <cellStyle name="_FixedColsPivot_ 10 2 3" xfId="3047" xr:uid="{00000000-0005-0000-0000-0000DF0B0000}"/>
    <cellStyle name="_FixedColsPivot_ 10 2 3 2" xfId="3048" xr:uid="{00000000-0005-0000-0000-0000E00B0000}"/>
    <cellStyle name="_FixedColsPivot_ 10 2 4" xfId="3049" xr:uid="{00000000-0005-0000-0000-0000E10B0000}"/>
    <cellStyle name="_FixedColsPivot_ 10 3" xfId="3050" xr:uid="{00000000-0005-0000-0000-0000E20B0000}"/>
    <cellStyle name="_FixedColsPivot_ 10 3 2" xfId="3051" xr:uid="{00000000-0005-0000-0000-0000E30B0000}"/>
    <cellStyle name="_FixedColsPivot_ 10 3 2 2" xfId="3052" xr:uid="{00000000-0005-0000-0000-0000E40B0000}"/>
    <cellStyle name="_FixedColsPivot_ 10 3 3" xfId="3053" xr:uid="{00000000-0005-0000-0000-0000E50B0000}"/>
    <cellStyle name="_FixedColsPivot_ 10 4" xfId="3054" xr:uid="{00000000-0005-0000-0000-0000E60B0000}"/>
    <cellStyle name="_FixedColsPivot_ 10 4 2" xfId="3055" xr:uid="{00000000-0005-0000-0000-0000E70B0000}"/>
    <cellStyle name="_FixedColsPivot_ 10 4 2 2" xfId="3056" xr:uid="{00000000-0005-0000-0000-0000E80B0000}"/>
    <cellStyle name="_FixedColsPivot_ 10 4 3" xfId="3057" xr:uid="{00000000-0005-0000-0000-0000E90B0000}"/>
    <cellStyle name="_FixedColsPivot_ 10 5" xfId="3058" xr:uid="{00000000-0005-0000-0000-0000EA0B0000}"/>
    <cellStyle name="_FixedColsPivot_ 10 5 2" xfId="3059" xr:uid="{00000000-0005-0000-0000-0000EB0B0000}"/>
    <cellStyle name="_FixedColsPivot_ 10 6" xfId="3060" xr:uid="{00000000-0005-0000-0000-0000EC0B0000}"/>
    <cellStyle name="_FixedColsPivot_ 11" xfId="3061" xr:uid="{00000000-0005-0000-0000-0000ED0B0000}"/>
    <cellStyle name="_FixedColsPivot_ 11 2" xfId="3062" xr:uid="{00000000-0005-0000-0000-0000EE0B0000}"/>
    <cellStyle name="_FixedColsPivot_ 11 2 2" xfId="3063" xr:uid="{00000000-0005-0000-0000-0000EF0B0000}"/>
    <cellStyle name="_FixedColsPivot_ 11 2 2 2" xfId="3064" xr:uid="{00000000-0005-0000-0000-0000F00B0000}"/>
    <cellStyle name="_FixedColsPivot_ 11 2 3" xfId="3065" xr:uid="{00000000-0005-0000-0000-0000F10B0000}"/>
    <cellStyle name="_FixedColsPivot_ 11 3" xfId="3066" xr:uid="{00000000-0005-0000-0000-0000F20B0000}"/>
    <cellStyle name="_FixedColsPivot_ 11 3 2" xfId="3067" xr:uid="{00000000-0005-0000-0000-0000F30B0000}"/>
    <cellStyle name="_FixedColsPivot_ 11 4" xfId="3068" xr:uid="{00000000-0005-0000-0000-0000F40B0000}"/>
    <cellStyle name="_FixedColsPivot_ 12" xfId="3069" xr:uid="{00000000-0005-0000-0000-0000F50B0000}"/>
    <cellStyle name="_FixedColsPivot_ 12 2" xfId="3070" xr:uid="{00000000-0005-0000-0000-0000F60B0000}"/>
    <cellStyle name="_FixedColsPivot_ 12 2 2" xfId="3071" xr:uid="{00000000-0005-0000-0000-0000F70B0000}"/>
    <cellStyle name="_FixedColsPivot_ 12 2 2 2" xfId="3072" xr:uid="{00000000-0005-0000-0000-0000F80B0000}"/>
    <cellStyle name="_FixedColsPivot_ 12 2 3" xfId="3073" xr:uid="{00000000-0005-0000-0000-0000F90B0000}"/>
    <cellStyle name="_FixedColsPivot_ 12 3" xfId="3074" xr:uid="{00000000-0005-0000-0000-0000FA0B0000}"/>
    <cellStyle name="_FixedColsPivot_ 12 3 2" xfId="3075" xr:uid="{00000000-0005-0000-0000-0000FB0B0000}"/>
    <cellStyle name="_FixedColsPivot_ 12 4" xfId="3076" xr:uid="{00000000-0005-0000-0000-0000FC0B0000}"/>
    <cellStyle name="_FixedColsPivot_ 13" xfId="3077" xr:uid="{00000000-0005-0000-0000-0000FD0B0000}"/>
    <cellStyle name="_FixedColsPivot_ 13 2" xfId="3078" xr:uid="{00000000-0005-0000-0000-0000FE0B0000}"/>
    <cellStyle name="_FixedColsPivot_ 13 2 2" xfId="3079" xr:uid="{00000000-0005-0000-0000-0000FF0B0000}"/>
    <cellStyle name="_FixedColsPivot_ 13 3" xfId="3080" xr:uid="{00000000-0005-0000-0000-0000000C0000}"/>
    <cellStyle name="_FixedColsPivot_ 14" xfId="3081" xr:uid="{00000000-0005-0000-0000-0000010C0000}"/>
    <cellStyle name="_FixedColsPivot_ 14 2" xfId="3082" xr:uid="{00000000-0005-0000-0000-0000020C0000}"/>
    <cellStyle name="_FixedColsPivot_ 14 2 2" xfId="3083" xr:uid="{00000000-0005-0000-0000-0000030C0000}"/>
    <cellStyle name="_FixedColsPivot_ 14 3" xfId="3084" xr:uid="{00000000-0005-0000-0000-0000040C0000}"/>
    <cellStyle name="_FixedColsPivot_ 15" xfId="3085" xr:uid="{00000000-0005-0000-0000-0000050C0000}"/>
    <cellStyle name="_FixedColsPivot_ 15 2" xfId="3086" xr:uid="{00000000-0005-0000-0000-0000060C0000}"/>
    <cellStyle name="_FixedColsPivot_ 15 2 2" xfId="3087" xr:uid="{00000000-0005-0000-0000-0000070C0000}"/>
    <cellStyle name="_FixedColsPivot_ 15 3" xfId="3088" xr:uid="{00000000-0005-0000-0000-0000080C0000}"/>
    <cellStyle name="_FixedColsPivot_ 16" xfId="3089" xr:uid="{00000000-0005-0000-0000-0000090C0000}"/>
    <cellStyle name="_FixedColsPivot_ 16 2" xfId="3090" xr:uid="{00000000-0005-0000-0000-00000A0C0000}"/>
    <cellStyle name="_FixedColsPivot_ 17" xfId="3091" xr:uid="{00000000-0005-0000-0000-00000B0C0000}"/>
    <cellStyle name="_FixedColsPivot_ 2" xfId="3092" xr:uid="{00000000-0005-0000-0000-00000C0C0000}"/>
    <cellStyle name="_FixedColsPivot_ 2 10" xfId="3093" xr:uid="{00000000-0005-0000-0000-00000D0C0000}"/>
    <cellStyle name="_FixedColsPivot_ 2 10 2" xfId="3094" xr:uid="{00000000-0005-0000-0000-00000E0C0000}"/>
    <cellStyle name="_FixedColsPivot_ 2 10 2 2" xfId="3095" xr:uid="{00000000-0005-0000-0000-00000F0C0000}"/>
    <cellStyle name="_FixedColsPivot_ 2 10 2 2 2" xfId="3096" xr:uid="{00000000-0005-0000-0000-0000100C0000}"/>
    <cellStyle name="_FixedColsPivot_ 2 10 2 3" xfId="3097" xr:uid="{00000000-0005-0000-0000-0000110C0000}"/>
    <cellStyle name="_FixedColsPivot_ 2 10 3" xfId="3098" xr:uid="{00000000-0005-0000-0000-0000120C0000}"/>
    <cellStyle name="_FixedColsPivot_ 2 10 3 2" xfId="3099" xr:uid="{00000000-0005-0000-0000-0000130C0000}"/>
    <cellStyle name="_FixedColsPivot_ 2 10 4" xfId="3100" xr:uid="{00000000-0005-0000-0000-0000140C0000}"/>
    <cellStyle name="_FixedColsPivot_ 2 11" xfId="3101" xr:uid="{00000000-0005-0000-0000-0000150C0000}"/>
    <cellStyle name="_FixedColsPivot_ 2 11 2" xfId="3102" xr:uid="{00000000-0005-0000-0000-0000160C0000}"/>
    <cellStyle name="_FixedColsPivot_ 2 12" xfId="3103" xr:uid="{00000000-0005-0000-0000-0000170C0000}"/>
    <cellStyle name="_FixedColsPivot_ 2 2" xfId="3104" xr:uid="{00000000-0005-0000-0000-0000180C0000}"/>
    <cellStyle name="_FixedColsPivot_ 2 3" xfId="3105" xr:uid="{00000000-0005-0000-0000-0000190C0000}"/>
    <cellStyle name="_FixedColsPivot_ 2 3 10" xfId="3106" xr:uid="{00000000-0005-0000-0000-00001A0C0000}"/>
    <cellStyle name="_FixedColsPivot_ 2 3 2" xfId="3107" xr:uid="{00000000-0005-0000-0000-00001B0C0000}"/>
    <cellStyle name="_FixedColsPivot_ 2 3 2 2" xfId="3108" xr:uid="{00000000-0005-0000-0000-00001C0C0000}"/>
    <cellStyle name="_FixedColsPivot_ 2 3 2 2 2" xfId="3109" xr:uid="{00000000-0005-0000-0000-00001D0C0000}"/>
    <cellStyle name="_FixedColsPivot_ 2 3 2 2 2 2" xfId="3110" xr:uid="{00000000-0005-0000-0000-00001E0C0000}"/>
    <cellStyle name="_FixedColsPivot_ 2 3 2 2 2 2 2" xfId="3111" xr:uid="{00000000-0005-0000-0000-00001F0C0000}"/>
    <cellStyle name="_FixedColsPivot_ 2 3 2 2 2 3" xfId="3112" xr:uid="{00000000-0005-0000-0000-0000200C0000}"/>
    <cellStyle name="_FixedColsPivot_ 2 3 2 2 3" xfId="3113" xr:uid="{00000000-0005-0000-0000-0000210C0000}"/>
    <cellStyle name="_FixedColsPivot_ 2 3 2 2 3 2" xfId="3114" xr:uid="{00000000-0005-0000-0000-0000220C0000}"/>
    <cellStyle name="_FixedColsPivot_ 2 3 2 2 4" xfId="3115" xr:uid="{00000000-0005-0000-0000-0000230C0000}"/>
    <cellStyle name="_FixedColsPivot_ 2 3 2 3" xfId="3116" xr:uid="{00000000-0005-0000-0000-0000240C0000}"/>
    <cellStyle name="_FixedColsPivot_ 2 3 2 3 2" xfId="3117" xr:uid="{00000000-0005-0000-0000-0000250C0000}"/>
    <cellStyle name="_FixedColsPivot_ 2 3 2 3 2 2" xfId="3118" xr:uid="{00000000-0005-0000-0000-0000260C0000}"/>
    <cellStyle name="_FixedColsPivot_ 2 3 2 3 2 2 2" xfId="3119" xr:uid="{00000000-0005-0000-0000-0000270C0000}"/>
    <cellStyle name="_FixedColsPivot_ 2 3 2 3 2 3" xfId="3120" xr:uid="{00000000-0005-0000-0000-0000280C0000}"/>
    <cellStyle name="_FixedColsPivot_ 2 3 2 3 3" xfId="3121" xr:uid="{00000000-0005-0000-0000-0000290C0000}"/>
    <cellStyle name="_FixedColsPivot_ 2 3 2 3 3 2" xfId="3122" xr:uid="{00000000-0005-0000-0000-00002A0C0000}"/>
    <cellStyle name="_FixedColsPivot_ 2 3 2 3 4" xfId="3123" xr:uid="{00000000-0005-0000-0000-00002B0C0000}"/>
    <cellStyle name="_FixedColsPivot_ 2 3 2 4" xfId="3124" xr:uid="{00000000-0005-0000-0000-00002C0C0000}"/>
    <cellStyle name="_FixedColsPivot_ 2 3 2 4 2" xfId="3125" xr:uid="{00000000-0005-0000-0000-00002D0C0000}"/>
    <cellStyle name="_FixedColsPivot_ 2 3 2 4 2 2" xfId="3126" xr:uid="{00000000-0005-0000-0000-00002E0C0000}"/>
    <cellStyle name="_FixedColsPivot_ 2 3 2 4 3" xfId="3127" xr:uid="{00000000-0005-0000-0000-00002F0C0000}"/>
    <cellStyle name="_FixedColsPivot_ 2 3 2 5" xfId="3128" xr:uid="{00000000-0005-0000-0000-0000300C0000}"/>
    <cellStyle name="_FixedColsPivot_ 2 3 2 5 2" xfId="3129" xr:uid="{00000000-0005-0000-0000-0000310C0000}"/>
    <cellStyle name="_FixedColsPivot_ 2 3 2 5 2 2" xfId="3130" xr:uid="{00000000-0005-0000-0000-0000320C0000}"/>
    <cellStyle name="_FixedColsPivot_ 2 3 2 5 3" xfId="3131" xr:uid="{00000000-0005-0000-0000-0000330C0000}"/>
    <cellStyle name="_FixedColsPivot_ 2 3 2 6" xfId="3132" xr:uid="{00000000-0005-0000-0000-0000340C0000}"/>
    <cellStyle name="_FixedColsPivot_ 2 3 2 6 2" xfId="3133" xr:uid="{00000000-0005-0000-0000-0000350C0000}"/>
    <cellStyle name="_FixedColsPivot_ 2 3 2 7" xfId="3134" xr:uid="{00000000-0005-0000-0000-0000360C0000}"/>
    <cellStyle name="_FixedColsPivot_ 2 3 3" xfId="3135" xr:uid="{00000000-0005-0000-0000-0000370C0000}"/>
    <cellStyle name="_FixedColsPivot_ 2 3 3 2" xfId="3136" xr:uid="{00000000-0005-0000-0000-0000380C0000}"/>
    <cellStyle name="_FixedColsPivot_ 2 3 3 2 2" xfId="3137" xr:uid="{00000000-0005-0000-0000-0000390C0000}"/>
    <cellStyle name="_FixedColsPivot_ 2 3 3 2 2 2" xfId="3138" xr:uid="{00000000-0005-0000-0000-00003A0C0000}"/>
    <cellStyle name="_FixedColsPivot_ 2 3 3 2 2 2 2" xfId="3139" xr:uid="{00000000-0005-0000-0000-00003B0C0000}"/>
    <cellStyle name="_FixedColsPivot_ 2 3 3 2 2 3" xfId="3140" xr:uid="{00000000-0005-0000-0000-00003C0C0000}"/>
    <cellStyle name="_FixedColsPivot_ 2 3 3 2 3" xfId="3141" xr:uid="{00000000-0005-0000-0000-00003D0C0000}"/>
    <cellStyle name="_FixedColsPivot_ 2 3 3 2 3 2" xfId="3142" xr:uid="{00000000-0005-0000-0000-00003E0C0000}"/>
    <cellStyle name="_FixedColsPivot_ 2 3 3 2 4" xfId="3143" xr:uid="{00000000-0005-0000-0000-00003F0C0000}"/>
    <cellStyle name="_FixedColsPivot_ 2 3 3 3" xfId="3144" xr:uid="{00000000-0005-0000-0000-0000400C0000}"/>
    <cellStyle name="_FixedColsPivot_ 2 3 3 3 2" xfId="3145" xr:uid="{00000000-0005-0000-0000-0000410C0000}"/>
    <cellStyle name="_FixedColsPivot_ 2 3 3 3 2 2" xfId="3146" xr:uid="{00000000-0005-0000-0000-0000420C0000}"/>
    <cellStyle name="_FixedColsPivot_ 2 3 3 3 3" xfId="3147" xr:uid="{00000000-0005-0000-0000-0000430C0000}"/>
    <cellStyle name="_FixedColsPivot_ 2 3 3 4" xfId="3148" xr:uid="{00000000-0005-0000-0000-0000440C0000}"/>
    <cellStyle name="_FixedColsPivot_ 2 3 3 4 2" xfId="3149" xr:uid="{00000000-0005-0000-0000-0000450C0000}"/>
    <cellStyle name="_FixedColsPivot_ 2 3 3 4 2 2" xfId="3150" xr:uid="{00000000-0005-0000-0000-0000460C0000}"/>
    <cellStyle name="_FixedColsPivot_ 2 3 3 4 3" xfId="3151" xr:uid="{00000000-0005-0000-0000-0000470C0000}"/>
    <cellStyle name="_FixedColsPivot_ 2 3 3 5" xfId="3152" xr:uid="{00000000-0005-0000-0000-0000480C0000}"/>
    <cellStyle name="_FixedColsPivot_ 2 3 3 5 2" xfId="3153" xr:uid="{00000000-0005-0000-0000-0000490C0000}"/>
    <cellStyle name="_FixedColsPivot_ 2 3 3 6" xfId="3154" xr:uid="{00000000-0005-0000-0000-00004A0C0000}"/>
    <cellStyle name="_FixedColsPivot_ 2 3 4" xfId="3155" xr:uid="{00000000-0005-0000-0000-00004B0C0000}"/>
    <cellStyle name="_FixedColsPivot_ 2 3 4 2" xfId="3156" xr:uid="{00000000-0005-0000-0000-00004C0C0000}"/>
    <cellStyle name="_FixedColsPivot_ 2 3 4 2 2" xfId="3157" xr:uid="{00000000-0005-0000-0000-00004D0C0000}"/>
    <cellStyle name="_FixedColsPivot_ 2 3 4 2 2 2" xfId="3158" xr:uid="{00000000-0005-0000-0000-00004E0C0000}"/>
    <cellStyle name="_FixedColsPivot_ 2 3 4 2 3" xfId="3159" xr:uid="{00000000-0005-0000-0000-00004F0C0000}"/>
    <cellStyle name="_FixedColsPivot_ 2 3 4 3" xfId="3160" xr:uid="{00000000-0005-0000-0000-0000500C0000}"/>
    <cellStyle name="_FixedColsPivot_ 2 3 4 3 2" xfId="3161" xr:uid="{00000000-0005-0000-0000-0000510C0000}"/>
    <cellStyle name="_FixedColsPivot_ 2 3 4 4" xfId="3162" xr:uid="{00000000-0005-0000-0000-0000520C0000}"/>
    <cellStyle name="_FixedColsPivot_ 2 3 5" xfId="3163" xr:uid="{00000000-0005-0000-0000-0000530C0000}"/>
    <cellStyle name="_FixedColsPivot_ 2 3 5 2" xfId="3164" xr:uid="{00000000-0005-0000-0000-0000540C0000}"/>
    <cellStyle name="_FixedColsPivot_ 2 3 5 2 2" xfId="3165" xr:uid="{00000000-0005-0000-0000-0000550C0000}"/>
    <cellStyle name="_FixedColsPivot_ 2 3 5 2 2 2" xfId="3166" xr:uid="{00000000-0005-0000-0000-0000560C0000}"/>
    <cellStyle name="_FixedColsPivot_ 2 3 5 2 3" xfId="3167" xr:uid="{00000000-0005-0000-0000-0000570C0000}"/>
    <cellStyle name="_FixedColsPivot_ 2 3 5 3" xfId="3168" xr:uid="{00000000-0005-0000-0000-0000580C0000}"/>
    <cellStyle name="_FixedColsPivot_ 2 3 5 3 2" xfId="3169" xr:uid="{00000000-0005-0000-0000-0000590C0000}"/>
    <cellStyle name="_FixedColsPivot_ 2 3 5 4" xfId="3170" xr:uid="{00000000-0005-0000-0000-00005A0C0000}"/>
    <cellStyle name="_FixedColsPivot_ 2 3 6" xfId="3171" xr:uid="{00000000-0005-0000-0000-00005B0C0000}"/>
    <cellStyle name="_FixedColsPivot_ 2 3 6 2" xfId="3172" xr:uid="{00000000-0005-0000-0000-00005C0C0000}"/>
    <cellStyle name="_FixedColsPivot_ 2 3 6 2 2" xfId="3173" xr:uid="{00000000-0005-0000-0000-00005D0C0000}"/>
    <cellStyle name="_FixedColsPivot_ 2 3 6 2 2 2" xfId="3174" xr:uid="{00000000-0005-0000-0000-00005E0C0000}"/>
    <cellStyle name="_FixedColsPivot_ 2 3 6 2 3" xfId="3175" xr:uid="{00000000-0005-0000-0000-00005F0C0000}"/>
    <cellStyle name="_FixedColsPivot_ 2 3 6 3" xfId="3176" xr:uid="{00000000-0005-0000-0000-0000600C0000}"/>
    <cellStyle name="_FixedColsPivot_ 2 3 6 3 2" xfId="3177" xr:uid="{00000000-0005-0000-0000-0000610C0000}"/>
    <cellStyle name="_FixedColsPivot_ 2 3 6 4" xfId="3178" xr:uid="{00000000-0005-0000-0000-0000620C0000}"/>
    <cellStyle name="_FixedColsPivot_ 2 3 7" xfId="3179" xr:uid="{00000000-0005-0000-0000-0000630C0000}"/>
    <cellStyle name="_FixedColsPivot_ 2 3 7 2" xfId="3180" xr:uid="{00000000-0005-0000-0000-0000640C0000}"/>
    <cellStyle name="_FixedColsPivot_ 2 3 7 2 2" xfId="3181" xr:uid="{00000000-0005-0000-0000-0000650C0000}"/>
    <cellStyle name="_FixedColsPivot_ 2 3 7 3" xfId="3182" xr:uid="{00000000-0005-0000-0000-0000660C0000}"/>
    <cellStyle name="_FixedColsPivot_ 2 3 8" xfId="3183" xr:uid="{00000000-0005-0000-0000-0000670C0000}"/>
    <cellStyle name="_FixedColsPivot_ 2 3 8 2" xfId="3184" xr:uid="{00000000-0005-0000-0000-0000680C0000}"/>
    <cellStyle name="_FixedColsPivot_ 2 3 8 2 2" xfId="3185" xr:uid="{00000000-0005-0000-0000-0000690C0000}"/>
    <cellStyle name="_FixedColsPivot_ 2 3 8 3" xfId="3186" xr:uid="{00000000-0005-0000-0000-00006A0C0000}"/>
    <cellStyle name="_FixedColsPivot_ 2 3 9" xfId="3187" xr:uid="{00000000-0005-0000-0000-00006B0C0000}"/>
    <cellStyle name="_FixedColsPivot_ 2 3 9 2" xfId="3188" xr:uid="{00000000-0005-0000-0000-00006C0C0000}"/>
    <cellStyle name="_FixedColsPivot_ 2 4" xfId="3189" xr:uid="{00000000-0005-0000-0000-00006D0C0000}"/>
    <cellStyle name="_FixedColsPivot_ 2 4 2" xfId="3190" xr:uid="{00000000-0005-0000-0000-00006E0C0000}"/>
    <cellStyle name="_FixedColsPivot_ 2 4 2 2" xfId="3191" xr:uid="{00000000-0005-0000-0000-00006F0C0000}"/>
    <cellStyle name="_FixedColsPivot_ 2 4 2 2 2" xfId="3192" xr:uid="{00000000-0005-0000-0000-0000700C0000}"/>
    <cellStyle name="_FixedColsPivot_ 2 4 2 2 2 2" xfId="3193" xr:uid="{00000000-0005-0000-0000-0000710C0000}"/>
    <cellStyle name="_FixedColsPivot_ 2 4 2 2 2 2 2" xfId="3194" xr:uid="{00000000-0005-0000-0000-0000720C0000}"/>
    <cellStyle name="_FixedColsPivot_ 2 4 2 2 2 3" xfId="3195" xr:uid="{00000000-0005-0000-0000-0000730C0000}"/>
    <cellStyle name="_FixedColsPivot_ 2 4 2 2 3" xfId="3196" xr:uid="{00000000-0005-0000-0000-0000740C0000}"/>
    <cellStyle name="_FixedColsPivot_ 2 4 2 2 3 2" xfId="3197" xr:uid="{00000000-0005-0000-0000-0000750C0000}"/>
    <cellStyle name="_FixedColsPivot_ 2 4 2 2 4" xfId="3198" xr:uid="{00000000-0005-0000-0000-0000760C0000}"/>
    <cellStyle name="_FixedColsPivot_ 2 4 2 3" xfId="3199" xr:uid="{00000000-0005-0000-0000-0000770C0000}"/>
    <cellStyle name="_FixedColsPivot_ 2 4 2 3 2" xfId="3200" xr:uid="{00000000-0005-0000-0000-0000780C0000}"/>
    <cellStyle name="_FixedColsPivot_ 2 4 2 3 2 2" xfId="3201" xr:uid="{00000000-0005-0000-0000-0000790C0000}"/>
    <cellStyle name="_FixedColsPivot_ 2 4 2 3 3" xfId="3202" xr:uid="{00000000-0005-0000-0000-00007A0C0000}"/>
    <cellStyle name="_FixedColsPivot_ 2 4 2 4" xfId="3203" xr:uid="{00000000-0005-0000-0000-00007B0C0000}"/>
    <cellStyle name="_FixedColsPivot_ 2 4 2 4 2" xfId="3204" xr:uid="{00000000-0005-0000-0000-00007C0C0000}"/>
    <cellStyle name="_FixedColsPivot_ 2 4 2 4 2 2" xfId="3205" xr:uid="{00000000-0005-0000-0000-00007D0C0000}"/>
    <cellStyle name="_FixedColsPivot_ 2 4 2 4 3" xfId="3206" xr:uid="{00000000-0005-0000-0000-00007E0C0000}"/>
    <cellStyle name="_FixedColsPivot_ 2 4 2 5" xfId="3207" xr:uid="{00000000-0005-0000-0000-00007F0C0000}"/>
    <cellStyle name="_FixedColsPivot_ 2 4 2 5 2" xfId="3208" xr:uid="{00000000-0005-0000-0000-0000800C0000}"/>
    <cellStyle name="_FixedColsPivot_ 2 4 2 6" xfId="3209" xr:uid="{00000000-0005-0000-0000-0000810C0000}"/>
    <cellStyle name="_FixedColsPivot_ 2 4 3" xfId="3210" xr:uid="{00000000-0005-0000-0000-0000820C0000}"/>
    <cellStyle name="_FixedColsPivot_ 2 4 3 2" xfId="3211" xr:uid="{00000000-0005-0000-0000-0000830C0000}"/>
    <cellStyle name="_FixedColsPivot_ 2 4 3 2 2" xfId="3212" xr:uid="{00000000-0005-0000-0000-0000840C0000}"/>
    <cellStyle name="_FixedColsPivot_ 2 4 3 2 2 2" xfId="3213" xr:uid="{00000000-0005-0000-0000-0000850C0000}"/>
    <cellStyle name="_FixedColsPivot_ 2 4 3 2 2 2 2" xfId="3214" xr:uid="{00000000-0005-0000-0000-0000860C0000}"/>
    <cellStyle name="_FixedColsPivot_ 2 4 3 2 2 3" xfId="3215" xr:uid="{00000000-0005-0000-0000-0000870C0000}"/>
    <cellStyle name="_FixedColsPivot_ 2 4 3 2 3" xfId="3216" xr:uid="{00000000-0005-0000-0000-0000880C0000}"/>
    <cellStyle name="_FixedColsPivot_ 2 4 3 2 3 2" xfId="3217" xr:uid="{00000000-0005-0000-0000-0000890C0000}"/>
    <cellStyle name="_FixedColsPivot_ 2 4 3 2 4" xfId="3218" xr:uid="{00000000-0005-0000-0000-00008A0C0000}"/>
    <cellStyle name="_FixedColsPivot_ 2 4 3 3" xfId="3219" xr:uid="{00000000-0005-0000-0000-00008B0C0000}"/>
    <cellStyle name="_FixedColsPivot_ 2 4 3 3 2" xfId="3220" xr:uid="{00000000-0005-0000-0000-00008C0C0000}"/>
    <cellStyle name="_FixedColsPivot_ 2 4 3 3 2 2" xfId="3221" xr:uid="{00000000-0005-0000-0000-00008D0C0000}"/>
    <cellStyle name="_FixedColsPivot_ 2 4 3 3 2 2 2" xfId="3222" xr:uid="{00000000-0005-0000-0000-00008E0C0000}"/>
    <cellStyle name="_FixedColsPivot_ 2 4 3 3 2 3" xfId="3223" xr:uid="{00000000-0005-0000-0000-00008F0C0000}"/>
    <cellStyle name="_FixedColsPivot_ 2 4 3 3 3" xfId="3224" xr:uid="{00000000-0005-0000-0000-0000900C0000}"/>
    <cellStyle name="_FixedColsPivot_ 2 4 3 3 3 2" xfId="3225" xr:uid="{00000000-0005-0000-0000-0000910C0000}"/>
    <cellStyle name="_FixedColsPivot_ 2 4 3 3 4" xfId="3226" xr:uid="{00000000-0005-0000-0000-0000920C0000}"/>
    <cellStyle name="_FixedColsPivot_ 2 4 3 4" xfId="3227" xr:uid="{00000000-0005-0000-0000-0000930C0000}"/>
    <cellStyle name="_FixedColsPivot_ 2 4 3 4 2" xfId="3228" xr:uid="{00000000-0005-0000-0000-0000940C0000}"/>
    <cellStyle name="_FixedColsPivot_ 2 4 3 4 2 2" xfId="3229" xr:uid="{00000000-0005-0000-0000-0000950C0000}"/>
    <cellStyle name="_FixedColsPivot_ 2 4 3 4 3" xfId="3230" xr:uid="{00000000-0005-0000-0000-0000960C0000}"/>
    <cellStyle name="_FixedColsPivot_ 2 4 3 5" xfId="3231" xr:uid="{00000000-0005-0000-0000-0000970C0000}"/>
    <cellStyle name="_FixedColsPivot_ 2 4 3 5 2" xfId="3232" xr:uid="{00000000-0005-0000-0000-0000980C0000}"/>
    <cellStyle name="_FixedColsPivot_ 2 4 3 5 2 2" xfId="3233" xr:uid="{00000000-0005-0000-0000-0000990C0000}"/>
    <cellStyle name="_FixedColsPivot_ 2 4 3 5 3" xfId="3234" xr:uid="{00000000-0005-0000-0000-00009A0C0000}"/>
    <cellStyle name="_FixedColsPivot_ 2 4 3 6" xfId="3235" xr:uid="{00000000-0005-0000-0000-00009B0C0000}"/>
    <cellStyle name="_FixedColsPivot_ 2 4 3 6 2" xfId="3236" xr:uid="{00000000-0005-0000-0000-00009C0C0000}"/>
    <cellStyle name="_FixedColsPivot_ 2 4 3 7" xfId="3237" xr:uid="{00000000-0005-0000-0000-00009D0C0000}"/>
    <cellStyle name="_FixedColsPivot_ 2 4 4" xfId="3238" xr:uid="{00000000-0005-0000-0000-00009E0C0000}"/>
    <cellStyle name="_FixedColsPivot_ 2 4 4 2" xfId="3239" xr:uid="{00000000-0005-0000-0000-00009F0C0000}"/>
    <cellStyle name="_FixedColsPivot_ 2 4 4 2 2" xfId="3240" xr:uid="{00000000-0005-0000-0000-0000A00C0000}"/>
    <cellStyle name="_FixedColsPivot_ 2 4 4 2 2 2" xfId="3241" xr:uid="{00000000-0005-0000-0000-0000A10C0000}"/>
    <cellStyle name="_FixedColsPivot_ 2 4 4 2 2 2 2" xfId="3242" xr:uid="{00000000-0005-0000-0000-0000A20C0000}"/>
    <cellStyle name="_FixedColsPivot_ 2 4 4 2 2 3" xfId="3243" xr:uid="{00000000-0005-0000-0000-0000A30C0000}"/>
    <cellStyle name="_FixedColsPivot_ 2 4 4 2 3" xfId="3244" xr:uid="{00000000-0005-0000-0000-0000A40C0000}"/>
    <cellStyle name="_FixedColsPivot_ 2 4 4 2 3 2" xfId="3245" xr:uid="{00000000-0005-0000-0000-0000A50C0000}"/>
    <cellStyle name="_FixedColsPivot_ 2 4 4 2 4" xfId="3246" xr:uid="{00000000-0005-0000-0000-0000A60C0000}"/>
    <cellStyle name="_FixedColsPivot_ 2 4 4 3" xfId="3247" xr:uid="{00000000-0005-0000-0000-0000A70C0000}"/>
    <cellStyle name="_FixedColsPivot_ 2 4 4 3 2" xfId="3248" xr:uid="{00000000-0005-0000-0000-0000A80C0000}"/>
    <cellStyle name="_FixedColsPivot_ 2 4 4 3 2 2" xfId="3249" xr:uid="{00000000-0005-0000-0000-0000A90C0000}"/>
    <cellStyle name="_FixedColsPivot_ 2 4 4 3 3" xfId="3250" xr:uid="{00000000-0005-0000-0000-0000AA0C0000}"/>
    <cellStyle name="_FixedColsPivot_ 2 4 4 4" xfId="3251" xr:uid="{00000000-0005-0000-0000-0000AB0C0000}"/>
    <cellStyle name="_FixedColsPivot_ 2 4 4 4 2" xfId="3252" xr:uid="{00000000-0005-0000-0000-0000AC0C0000}"/>
    <cellStyle name="_FixedColsPivot_ 2 4 4 5" xfId="3253" xr:uid="{00000000-0005-0000-0000-0000AD0C0000}"/>
    <cellStyle name="_FixedColsPivot_ 2 4 5" xfId="3254" xr:uid="{00000000-0005-0000-0000-0000AE0C0000}"/>
    <cellStyle name="_FixedColsPivot_ 2 4 5 2" xfId="3255" xr:uid="{00000000-0005-0000-0000-0000AF0C0000}"/>
    <cellStyle name="_FixedColsPivot_ 2 4 5 2 2" xfId="3256" xr:uid="{00000000-0005-0000-0000-0000B00C0000}"/>
    <cellStyle name="_FixedColsPivot_ 2 4 5 2 2 2" xfId="3257" xr:uid="{00000000-0005-0000-0000-0000B10C0000}"/>
    <cellStyle name="_FixedColsPivot_ 2 4 5 2 3" xfId="3258" xr:uid="{00000000-0005-0000-0000-0000B20C0000}"/>
    <cellStyle name="_FixedColsPivot_ 2 4 5 3" xfId="3259" xr:uid="{00000000-0005-0000-0000-0000B30C0000}"/>
    <cellStyle name="_FixedColsPivot_ 2 4 5 3 2" xfId="3260" xr:uid="{00000000-0005-0000-0000-0000B40C0000}"/>
    <cellStyle name="_FixedColsPivot_ 2 4 5 4" xfId="3261" xr:uid="{00000000-0005-0000-0000-0000B50C0000}"/>
    <cellStyle name="_FixedColsPivot_ 2 4 6" xfId="3262" xr:uid="{00000000-0005-0000-0000-0000B60C0000}"/>
    <cellStyle name="_FixedColsPivot_ 2 4 6 2" xfId="3263" xr:uid="{00000000-0005-0000-0000-0000B70C0000}"/>
    <cellStyle name="_FixedColsPivot_ 2 4 6 2 2" xfId="3264" xr:uid="{00000000-0005-0000-0000-0000B80C0000}"/>
    <cellStyle name="_FixedColsPivot_ 2 4 6 3" xfId="3265" xr:uid="{00000000-0005-0000-0000-0000B90C0000}"/>
    <cellStyle name="_FixedColsPivot_ 2 4 7" xfId="3266" xr:uid="{00000000-0005-0000-0000-0000BA0C0000}"/>
    <cellStyle name="_FixedColsPivot_ 2 4 7 2" xfId="3267" xr:uid="{00000000-0005-0000-0000-0000BB0C0000}"/>
    <cellStyle name="_FixedColsPivot_ 2 4 7 2 2" xfId="3268" xr:uid="{00000000-0005-0000-0000-0000BC0C0000}"/>
    <cellStyle name="_FixedColsPivot_ 2 4 7 3" xfId="3269" xr:uid="{00000000-0005-0000-0000-0000BD0C0000}"/>
    <cellStyle name="_FixedColsPivot_ 2 4 8" xfId="3270" xr:uid="{00000000-0005-0000-0000-0000BE0C0000}"/>
    <cellStyle name="_FixedColsPivot_ 2 4 8 2" xfId="3271" xr:uid="{00000000-0005-0000-0000-0000BF0C0000}"/>
    <cellStyle name="_FixedColsPivot_ 2 4 9" xfId="3272" xr:uid="{00000000-0005-0000-0000-0000C00C0000}"/>
    <cellStyle name="_FixedColsPivot_ 2 5" xfId="3273" xr:uid="{00000000-0005-0000-0000-0000C10C0000}"/>
    <cellStyle name="_FixedColsPivot_ 2 5 2" xfId="3274" xr:uid="{00000000-0005-0000-0000-0000C20C0000}"/>
    <cellStyle name="_FixedColsPivot_ 2 5 2 2" xfId="3275" xr:uid="{00000000-0005-0000-0000-0000C30C0000}"/>
    <cellStyle name="_FixedColsPivot_ 2 5 2 2 2" xfId="3276" xr:uid="{00000000-0005-0000-0000-0000C40C0000}"/>
    <cellStyle name="_FixedColsPivot_ 2 5 2 2 2 2" xfId="3277" xr:uid="{00000000-0005-0000-0000-0000C50C0000}"/>
    <cellStyle name="_FixedColsPivot_ 2 5 2 2 2 2 2" xfId="3278" xr:uid="{00000000-0005-0000-0000-0000C60C0000}"/>
    <cellStyle name="_FixedColsPivot_ 2 5 2 2 2 3" xfId="3279" xr:uid="{00000000-0005-0000-0000-0000C70C0000}"/>
    <cellStyle name="_FixedColsPivot_ 2 5 2 2 3" xfId="3280" xr:uid="{00000000-0005-0000-0000-0000C80C0000}"/>
    <cellStyle name="_FixedColsPivot_ 2 5 2 2 3 2" xfId="3281" xr:uid="{00000000-0005-0000-0000-0000C90C0000}"/>
    <cellStyle name="_FixedColsPivot_ 2 5 2 2 4" xfId="3282" xr:uid="{00000000-0005-0000-0000-0000CA0C0000}"/>
    <cellStyle name="_FixedColsPivot_ 2 5 2 3" xfId="3283" xr:uid="{00000000-0005-0000-0000-0000CB0C0000}"/>
    <cellStyle name="_FixedColsPivot_ 2 5 2 3 2" xfId="3284" xr:uid="{00000000-0005-0000-0000-0000CC0C0000}"/>
    <cellStyle name="_FixedColsPivot_ 2 5 2 3 2 2" xfId="3285" xr:uid="{00000000-0005-0000-0000-0000CD0C0000}"/>
    <cellStyle name="_FixedColsPivot_ 2 5 2 3 3" xfId="3286" xr:uid="{00000000-0005-0000-0000-0000CE0C0000}"/>
    <cellStyle name="_FixedColsPivot_ 2 5 2 4" xfId="3287" xr:uid="{00000000-0005-0000-0000-0000CF0C0000}"/>
    <cellStyle name="_FixedColsPivot_ 2 5 2 4 2" xfId="3288" xr:uid="{00000000-0005-0000-0000-0000D00C0000}"/>
    <cellStyle name="_FixedColsPivot_ 2 5 2 4 2 2" xfId="3289" xr:uid="{00000000-0005-0000-0000-0000D10C0000}"/>
    <cellStyle name="_FixedColsPivot_ 2 5 2 4 3" xfId="3290" xr:uid="{00000000-0005-0000-0000-0000D20C0000}"/>
    <cellStyle name="_FixedColsPivot_ 2 5 2 5" xfId="3291" xr:uid="{00000000-0005-0000-0000-0000D30C0000}"/>
    <cellStyle name="_FixedColsPivot_ 2 5 2 5 2" xfId="3292" xr:uid="{00000000-0005-0000-0000-0000D40C0000}"/>
    <cellStyle name="_FixedColsPivot_ 2 5 2 6" xfId="3293" xr:uid="{00000000-0005-0000-0000-0000D50C0000}"/>
    <cellStyle name="_FixedColsPivot_ 2 5 3" xfId="3294" xr:uid="{00000000-0005-0000-0000-0000D60C0000}"/>
    <cellStyle name="_FixedColsPivot_ 2 5 3 2" xfId="3295" xr:uid="{00000000-0005-0000-0000-0000D70C0000}"/>
    <cellStyle name="_FixedColsPivot_ 2 5 3 2 2" xfId="3296" xr:uid="{00000000-0005-0000-0000-0000D80C0000}"/>
    <cellStyle name="_FixedColsPivot_ 2 5 3 2 2 2" xfId="3297" xr:uid="{00000000-0005-0000-0000-0000D90C0000}"/>
    <cellStyle name="_FixedColsPivot_ 2 5 3 2 2 2 2" xfId="3298" xr:uid="{00000000-0005-0000-0000-0000DA0C0000}"/>
    <cellStyle name="_FixedColsPivot_ 2 5 3 2 2 3" xfId="3299" xr:uid="{00000000-0005-0000-0000-0000DB0C0000}"/>
    <cellStyle name="_FixedColsPivot_ 2 5 3 2 3" xfId="3300" xr:uid="{00000000-0005-0000-0000-0000DC0C0000}"/>
    <cellStyle name="_FixedColsPivot_ 2 5 3 2 3 2" xfId="3301" xr:uid="{00000000-0005-0000-0000-0000DD0C0000}"/>
    <cellStyle name="_FixedColsPivot_ 2 5 3 2 4" xfId="3302" xr:uid="{00000000-0005-0000-0000-0000DE0C0000}"/>
    <cellStyle name="_FixedColsPivot_ 2 5 3 3" xfId="3303" xr:uid="{00000000-0005-0000-0000-0000DF0C0000}"/>
    <cellStyle name="_FixedColsPivot_ 2 5 3 3 2" xfId="3304" xr:uid="{00000000-0005-0000-0000-0000E00C0000}"/>
    <cellStyle name="_FixedColsPivot_ 2 5 3 3 2 2" xfId="3305" xr:uid="{00000000-0005-0000-0000-0000E10C0000}"/>
    <cellStyle name="_FixedColsPivot_ 2 5 3 3 2 2 2" xfId="3306" xr:uid="{00000000-0005-0000-0000-0000E20C0000}"/>
    <cellStyle name="_FixedColsPivot_ 2 5 3 3 2 3" xfId="3307" xr:uid="{00000000-0005-0000-0000-0000E30C0000}"/>
    <cellStyle name="_FixedColsPivot_ 2 5 3 3 3" xfId="3308" xr:uid="{00000000-0005-0000-0000-0000E40C0000}"/>
    <cellStyle name="_FixedColsPivot_ 2 5 3 3 3 2" xfId="3309" xr:uid="{00000000-0005-0000-0000-0000E50C0000}"/>
    <cellStyle name="_FixedColsPivot_ 2 5 3 3 4" xfId="3310" xr:uid="{00000000-0005-0000-0000-0000E60C0000}"/>
    <cellStyle name="_FixedColsPivot_ 2 5 3 4" xfId="3311" xr:uid="{00000000-0005-0000-0000-0000E70C0000}"/>
    <cellStyle name="_FixedColsPivot_ 2 5 3 4 2" xfId="3312" xr:uid="{00000000-0005-0000-0000-0000E80C0000}"/>
    <cellStyle name="_FixedColsPivot_ 2 5 3 4 2 2" xfId="3313" xr:uid="{00000000-0005-0000-0000-0000E90C0000}"/>
    <cellStyle name="_FixedColsPivot_ 2 5 3 4 3" xfId="3314" xr:uid="{00000000-0005-0000-0000-0000EA0C0000}"/>
    <cellStyle name="_FixedColsPivot_ 2 5 3 5" xfId="3315" xr:uid="{00000000-0005-0000-0000-0000EB0C0000}"/>
    <cellStyle name="_FixedColsPivot_ 2 5 3 5 2" xfId="3316" xr:uid="{00000000-0005-0000-0000-0000EC0C0000}"/>
    <cellStyle name="_FixedColsPivot_ 2 5 3 5 2 2" xfId="3317" xr:uid="{00000000-0005-0000-0000-0000ED0C0000}"/>
    <cellStyle name="_FixedColsPivot_ 2 5 3 5 3" xfId="3318" xr:uid="{00000000-0005-0000-0000-0000EE0C0000}"/>
    <cellStyle name="_FixedColsPivot_ 2 5 3 6" xfId="3319" xr:uid="{00000000-0005-0000-0000-0000EF0C0000}"/>
    <cellStyle name="_FixedColsPivot_ 2 5 3 6 2" xfId="3320" xr:uid="{00000000-0005-0000-0000-0000F00C0000}"/>
    <cellStyle name="_FixedColsPivot_ 2 5 3 7" xfId="3321" xr:uid="{00000000-0005-0000-0000-0000F10C0000}"/>
    <cellStyle name="_FixedColsPivot_ 2 5 4" xfId="3322" xr:uid="{00000000-0005-0000-0000-0000F20C0000}"/>
    <cellStyle name="_FixedColsPivot_ 2 5 4 2" xfId="3323" xr:uid="{00000000-0005-0000-0000-0000F30C0000}"/>
    <cellStyle name="_FixedColsPivot_ 2 5 4 2 2" xfId="3324" xr:uid="{00000000-0005-0000-0000-0000F40C0000}"/>
    <cellStyle name="_FixedColsPivot_ 2 5 4 2 2 2" xfId="3325" xr:uid="{00000000-0005-0000-0000-0000F50C0000}"/>
    <cellStyle name="_FixedColsPivot_ 2 5 4 2 2 2 2" xfId="3326" xr:uid="{00000000-0005-0000-0000-0000F60C0000}"/>
    <cellStyle name="_FixedColsPivot_ 2 5 4 2 2 3" xfId="3327" xr:uid="{00000000-0005-0000-0000-0000F70C0000}"/>
    <cellStyle name="_FixedColsPivot_ 2 5 4 2 3" xfId="3328" xr:uid="{00000000-0005-0000-0000-0000F80C0000}"/>
    <cellStyle name="_FixedColsPivot_ 2 5 4 2 3 2" xfId="3329" xr:uid="{00000000-0005-0000-0000-0000F90C0000}"/>
    <cellStyle name="_FixedColsPivot_ 2 5 4 2 4" xfId="3330" xr:uid="{00000000-0005-0000-0000-0000FA0C0000}"/>
    <cellStyle name="_FixedColsPivot_ 2 5 4 3" xfId="3331" xr:uid="{00000000-0005-0000-0000-0000FB0C0000}"/>
    <cellStyle name="_FixedColsPivot_ 2 5 4 3 2" xfId="3332" xr:uid="{00000000-0005-0000-0000-0000FC0C0000}"/>
    <cellStyle name="_FixedColsPivot_ 2 5 4 3 2 2" xfId="3333" xr:uid="{00000000-0005-0000-0000-0000FD0C0000}"/>
    <cellStyle name="_FixedColsPivot_ 2 5 4 3 3" xfId="3334" xr:uid="{00000000-0005-0000-0000-0000FE0C0000}"/>
    <cellStyle name="_FixedColsPivot_ 2 5 4 4" xfId="3335" xr:uid="{00000000-0005-0000-0000-0000FF0C0000}"/>
    <cellStyle name="_FixedColsPivot_ 2 5 4 4 2" xfId="3336" xr:uid="{00000000-0005-0000-0000-0000000D0000}"/>
    <cellStyle name="_FixedColsPivot_ 2 5 4 5" xfId="3337" xr:uid="{00000000-0005-0000-0000-0000010D0000}"/>
    <cellStyle name="_FixedColsPivot_ 2 5 5" xfId="3338" xr:uid="{00000000-0005-0000-0000-0000020D0000}"/>
    <cellStyle name="_FixedColsPivot_ 2 5 5 2" xfId="3339" xr:uid="{00000000-0005-0000-0000-0000030D0000}"/>
    <cellStyle name="_FixedColsPivot_ 2 5 5 2 2" xfId="3340" xr:uid="{00000000-0005-0000-0000-0000040D0000}"/>
    <cellStyle name="_FixedColsPivot_ 2 5 5 2 2 2" xfId="3341" xr:uid="{00000000-0005-0000-0000-0000050D0000}"/>
    <cellStyle name="_FixedColsPivot_ 2 5 5 2 3" xfId="3342" xr:uid="{00000000-0005-0000-0000-0000060D0000}"/>
    <cellStyle name="_FixedColsPivot_ 2 5 5 3" xfId="3343" xr:uid="{00000000-0005-0000-0000-0000070D0000}"/>
    <cellStyle name="_FixedColsPivot_ 2 5 5 3 2" xfId="3344" xr:uid="{00000000-0005-0000-0000-0000080D0000}"/>
    <cellStyle name="_FixedColsPivot_ 2 5 5 4" xfId="3345" xr:uid="{00000000-0005-0000-0000-0000090D0000}"/>
    <cellStyle name="_FixedColsPivot_ 2 5 6" xfId="3346" xr:uid="{00000000-0005-0000-0000-00000A0D0000}"/>
    <cellStyle name="_FixedColsPivot_ 2 5 6 2" xfId="3347" xr:uid="{00000000-0005-0000-0000-00000B0D0000}"/>
    <cellStyle name="_FixedColsPivot_ 2 5 6 2 2" xfId="3348" xr:uid="{00000000-0005-0000-0000-00000C0D0000}"/>
    <cellStyle name="_FixedColsPivot_ 2 5 6 3" xfId="3349" xr:uid="{00000000-0005-0000-0000-00000D0D0000}"/>
    <cellStyle name="_FixedColsPivot_ 2 5 7" xfId="3350" xr:uid="{00000000-0005-0000-0000-00000E0D0000}"/>
    <cellStyle name="_FixedColsPivot_ 2 5 7 2" xfId="3351" xr:uid="{00000000-0005-0000-0000-00000F0D0000}"/>
    <cellStyle name="_FixedColsPivot_ 2 5 7 2 2" xfId="3352" xr:uid="{00000000-0005-0000-0000-0000100D0000}"/>
    <cellStyle name="_FixedColsPivot_ 2 5 7 3" xfId="3353" xr:uid="{00000000-0005-0000-0000-0000110D0000}"/>
    <cellStyle name="_FixedColsPivot_ 2 5 8" xfId="3354" xr:uid="{00000000-0005-0000-0000-0000120D0000}"/>
    <cellStyle name="_FixedColsPivot_ 2 5 8 2" xfId="3355" xr:uid="{00000000-0005-0000-0000-0000130D0000}"/>
    <cellStyle name="_FixedColsPivot_ 2 5 9" xfId="3356" xr:uid="{00000000-0005-0000-0000-0000140D0000}"/>
    <cellStyle name="_FixedColsPivot_ 2 6" xfId="3357" xr:uid="{00000000-0005-0000-0000-0000150D0000}"/>
    <cellStyle name="_FixedColsPivot_ 2 6 2" xfId="3358" xr:uid="{00000000-0005-0000-0000-0000160D0000}"/>
    <cellStyle name="_FixedColsPivot_ 2 6 2 2" xfId="3359" xr:uid="{00000000-0005-0000-0000-0000170D0000}"/>
    <cellStyle name="_FixedColsPivot_ 2 6 2 2 2" xfId="3360" xr:uid="{00000000-0005-0000-0000-0000180D0000}"/>
    <cellStyle name="_FixedColsPivot_ 2 6 2 2 2 2" xfId="3361" xr:uid="{00000000-0005-0000-0000-0000190D0000}"/>
    <cellStyle name="_FixedColsPivot_ 2 6 2 2 3" xfId="3362" xr:uid="{00000000-0005-0000-0000-00001A0D0000}"/>
    <cellStyle name="_FixedColsPivot_ 2 6 2 3" xfId="3363" xr:uid="{00000000-0005-0000-0000-00001B0D0000}"/>
    <cellStyle name="_FixedColsPivot_ 2 6 2 3 2" xfId="3364" xr:uid="{00000000-0005-0000-0000-00001C0D0000}"/>
    <cellStyle name="_FixedColsPivot_ 2 6 2 4" xfId="3365" xr:uid="{00000000-0005-0000-0000-00001D0D0000}"/>
    <cellStyle name="_FixedColsPivot_ 2 6 3" xfId="3366" xr:uid="{00000000-0005-0000-0000-00001E0D0000}"/>
    <cellStyle name="_FixedColsPivot_ 2 6 3 2" xfId="3367" xr:uid="{00000000-0005-0000-0000-00001F0D0000}"/>
    <cellStyle name="_FixedColsPivot_ 2 6 3 2 2" xfId="3368" xr:uid="{00000000-0005-0000-0000-0000200D0000}"/>
    <cellStyle name="_FixedColsPivot_ 2 6 3 2 2 2" xfId="3369" xr:uid="{00000000-0005-0000-0000-0000210D0000}"/>
    <cellStyle name="_FixedColsPivot_ 2 6 3 2 3" xfId="3370" xr:uid="{00000000-0005-0000-0000-0000220D0000}"/>
    <cellStyle name="_FixedColsPivot_ 2 6 3 3" xfId="3371" xr:uid="{00000000-0005-0000-0000-0000230D0000}"/>
    <cellStyle name="_FixedColsPivot_ 2 6 3 3 2" xfId="3372" xr:uid="{00000000-0005-0000-0000-0000240D0000}"/>
    <cellStyle name="_FixedColsPivot_ 2 6 3 4" xfId="3373" xr:uid="{00000000-0005-0000-0000-0000250D0000}"/>
    <cellStyle name="_FixedColsPivot_ 2 6 4" xfId="3374" xr:uid="{00000000-0005-0000-0000-0000260D0000}"/>
    <cellStyle name="_FixedColsPivot_ 2 6 4 2" xfId="3375" xr:uid="{00000000-0005-0000-0000-0000270D0000}"/>
    <cellStyle name="_FixedColsPivot_ 2 6 4 2 2" xfId="3376" xr:uid="{00000000-0005-0000-0000-0000280D0000}"/>
    <cellStyle name="_FixedColsPivot_ 2 6 4 3" xfId="3377" xr:uid="{00000000-0005-0000-0000-0000290D0000}"/>
    <cellStyle name="_FixedColsPivot_ 2 6 5" xfId="3378" xr:uid="{00000000-0005-0000-0000-00002A0D0000}"/>
    <cellStyle name="_FixedColsPivot_ 2 6 5 2" xfId="3379" xr:uid="{00000000-0005-0000-0000-00002B0D0000}"/>
    <cellStyle name="_FixedColsPivot_ 2 6 5 2 2" xfId="3380" xr:uid="{00000000-0005-0000-0000-00002C0D0000}"/>
    <cellStyle name="_FixedColsPivot_ 2 6 5 3" xfId="3381" xr:uid="{00000000-0005-0000-0000-00002D0D0000}"/>
    <cellStyle name="_FixedColsPivot_ 2 6 6" xfId="3382" xr:uid="{00000000-0005-0000-0000-00002E0D0000}"/>
    <cellStyle name="_FixedColsPivot_ 2 6 6 2" xfId="3383" xr:uid="{00000000-0005-0000-0000-00002F0D0000}"/>
    <cellStyle name="_FixedColsPivot_ 2 6 7" xfId="3384" xr:uid="{00000000-0005-0000-0000-0000300D0000}"/>
    <cellStyle name="_FixedColsPivot_ 2 7" xfId="3385" xr:uid="{00000000-0005-0000-0000-0000310D0000}"/>
    <cellStyle name="_FixedColsPivot_ 2 7 2" xfId="3386" xr:uid="{00000000-0005-0000-0000-0000320D0000}"/>
    <cellStyle name="_FixedColsPivot_ 2 7 2 2" xfId="3387" xr:uid="{00000000-0005-0000-0000-0000330D0000}"/>
    <cellStyle name="_FixedColsPivot_ 2 7 2 2 2" xfId="3388" xr:uid="{00000000-0005-0000-0000-0000340D0000}"/>
    <cellStyle name="_FixedColsPivot_ 2 7 2 2 2 2" xfId="3389" xr:uid="{00000000-0005-0000-0000-0000350D0000}"/>
    <cellStyle name="_FixedColsPivot_ 2 7 2 2 3" xfId="3390" xr:uid="{00000000-0005-0000-0000-0000360D0000}"/>
    <cellStyle name="_FixedColsPivot_ 2 7 2 3" xfId="3391" xr:uid="{00000000-0005-0000-0000-0000370D0000}"/>
    <cellStyle name="_FixedColsPivot_ 2 7 2 3 2" xfId="3392" xr:uid="{00000000-0005-0000-0000-0000380D0000}"/>
    <cellStyle name="_FixedColsPivot_ 2 7 2 4" xfId="3393" xr:uid="{00000000-0005-0000-0000-0000390D0000}"/>
    <cellStyle name="_FixedColsPivot_ 2 7 3" xfId="3394" xr:uid="{00000000-0005-0000-0000-00003A0D0000}"/>
    <cellStyle name="_FixedColsPivot_ 2 7 3 2" xfId="3395" xr:uid="{00000000-0005-0000-0000-00003B0D0000}"/>
    <cellStyle name="_FixedColsPivot_ 2 7 3 2 2" xfId="3396" xr:uid="{00000000-0005-0000-0000-00003C0D0000}"/>
    <cellStyle name="_FixedColsPivot_ 2 7 3 3" xfId="3397" xr:uid="{00000000-0005-0000-0000-00003D0D0000}"/>
    <cellStyle name="_FixedColsPivot_ 2 7 4" xfId="3398" xr:uid="{00000000-0005-0000-0000-00003E0D0000}"/>
    <cellStyle name="_FixedColsPivot_ 2 7 4 2" xfId="3399" xr:uid="{00000000-0005-0000-0000-00003F0D0000}"/>
    <cellStyle name="_FixedColsPivot_ 2 7 4 2 2" xfId="3400" xr:uid="{00000000-0005-0000-0000-0000400D0000}"/>
    <cellStyle name="_FixedColsPivot_ 2 7 4 3" xfId="3401" xr:uid="{00000000-0005-0000-0000-0000410D0000}"/>
    <cellStyle name="_FixedColsPivot_ 2 7 5" xfId="3402" xr:uid="{00000000-0005-0000-0000-0000420D0000}"/>
    <cellStyle name="_FixedColsPivot_ 2 7 5 2" xfId="3403" xr:uid="{00000000-0005-0000-0000-0000430D0000}"/>
    <cellStyle name="_FixedColsPivot_ 2 7 6" xfId="3404" xr:uid="{00000000-0005-0000-0000-0000440D0000}"/>
    <cellStyle name="_FixedColsPivot_ 2 8" xfId="3405" xr:uid="{00000000-0005-0000-0000-0000450D0000}"/>
    <cellStyle name="_FixedColsPivot_ 2 8 2" xfId="3406" xr:uid="{00000000-0005-0000-0000-0000460D0000}"/>
    <cellStyle name="_FixedColsPivot_ 2 8 2 2" xfId="3407" xr:uid="{00000000-0005-0000-0000-0000470D0000}"/>
    <cellStyle name="_FixedColsPivot_ 2 8 2 2 2" xfId="3408" xr:uid="{00000000-0005-0000-0000-0000480D0000}"/>
    <cellStyle name="_FixedColsPivot_ 2 8 2 2 2 2" xfId="3409" xr:uid="{00000000-0005-0000-0000-0000490D0000}"/>
    <cellStyle name="_FixedColsPivot_ 2 8 2 2 3" xfId="3410" xr:uid="{00000000-0005-0000-0000-00004A0D0000}"/>
    <cellStyle name="_FixedColsPivot_ 2 8 2 3" xfId="3411" xr:uid="{00000000-0005-0000-0000-00004B0D0000}"/>
    <cellStyle name="_FixedColsPivot_ 2 8 2 3 2" xfId="3412" xr:uid="{00000000-0005-0000-0000-00004C0D0000}"/>
    <cellStyle name="_FixedColsPivot_ 2 8 2 4" xfId="3413" xr:uid="{00000000-0005-0000-0000-00004D0D0000}"/>
    <cellStyle name="_FixedColsPivot_ 2 8 3" xfId="3414" xr:uid="{00000000-0005-0000-0000-00004E0D0000}"/>
    <cellStyle name="_FixedColsPivot_ 2 8 3 2" xfId="3415" xr:uid="{00000000-0005-0000-0000-00004F0D0000}"/>
    <cellStyle name="_FixedColsPivot_ 2 8 3 2 2" xfId="3416" xr:uid="{00000000-0005-0000-0000-0000500D0000}"/>
    <cellStyle name="_FixedColsPivot_ 2 8 3 3" xfId="3417" xr:uid="{00000000-0005-0000-0000-0000510D0000}"/>
    <cellStyle name="_FixedColsPivot_ 2 8 4" xfId="3418" xr:uid="{00000000-0005-0000-0000-0000520D0000}"/>
    <cellStyle name="_FixedColsPivot_ 2 8 4 2" xfId="3419" xr:uid="{00000000-0005-0000-0000-0000530D0000}"/>
    <cellStyle name="_FixedColsPivot_ 2 8 4 2 2" xfId="3420" xr:uid="{00000000-0005-0000-0000-0000540D0000}"/>
    <cellStyle name="_FixedColsPivot_ 2 8 4 3" xfId="3421" xr:uid="{00000000-0005-0000-0000-0000550D0000}"/>
    <cellStyle name="_FixedColsPivot_ 2 8 5" xfId="3422" xr:uid="{00000000-0005-0000-0000-0000560D0000}"/>
    <cellStyle name="_FixedColsPivot_ 2 8 5 2" xfId="3423" xr:uid="{00000000-0005-0000-0000-0000570D0000}"/>
    <cellStyle name="_FixedColsPivot_ 2 8 6" xfId="3424" xr:uid="{00000000-0005-0000-0000-0000580D0000}"/>
    <cellStyle name="_FixedColsPivot_ 2 9" xfId="3425" xr:uid="{00000000-0005-0000-0000-0000590D0000}"/>
    <cellStyle name="_FixedColsPivot_ 2 9 2" xfId="3426" xr:uid="{00000000-0005-0000-0000-00005A0D0000}"/>
    <cellStyle name="_FixedColsPivot_ 2 9 2 2" xfId="3427" xr:uid="{00000000-0005-0000-0000-00005B0D0000}"/>
    <cellStyle name="_FixedColsPivot_ 2 9 2 2 2" xfId="3428" xr:uid="{00000000-0005-0000-0000-00005C0D0000}"/>
    <cellStyle name="_FixedColsPivot_ 2 9 2 3" xfId="3429" xr:uid="{00000000-0005-0000-0000-00005D0D0000}"/>
    <cellStyle name="_FixedColsPivot_ 2 9 3" xfId="3430" xr:uid="{00000000-0005-0000-0000-00005E0D0000}"/>
    <cellStyle name="_FixedColsPivot_ 2 9 3 2" xfId="3431" xr:uid="{00000000-0005-0000-0000-00005F0D0000}"/>
    <cellStyle name="_FixedColsPivot_ 2 9 4" xfId="3432" xr:uid="{00000000-0005-0000-0000-0000600D0000}"/>
    <cellStyle name="_FixedColsPivot_ 3" xfId="3433" xr:uid="{00000000-0005-0000-0000-0000610D0000}"/>
    <cellStyle name="_FixedColsPivot_ 3 10" xfId="3434" xr:uid="{00000000-0005-0000-0000-0000620D0000}"/>
    <cellStyle name="_FixedColsPivot_ 3 10 2" xfId="3435" xr:uid="{00000000-0005-0000-0000-0000630D0000}"/>
    <cellStyle name="_FixedColsPivot_ 3 11" xfId="3436" xr:uid="{00000000-0005-0000-0000-0000640D0000}"/>
    <cellStyle name="_FixedColsPivot_ 3 2" xfId="3437" xr:uid="{00000000-0005-0000-0000-0000650D0000}"/>
    <cellStyle name="_FixedColsPivot_ 3 2 2" xfId="3438" xr:uid="{00000000-0005-0000-0000-0000660D0000}"/>
    <cellStyle name="_FixedColsPivot_ 3 2 2 2" xfId="3439" xr:uid="{00000000-0005-0000-0000-0000670D0000}"/>
    <cellStyle name="_FixedColsPivot_ 3 2 2 2 2" xfId="3440" xr:uid="{00000000-0005-0000-0000-0000680D0000}"/>
    <cellStyle name="_FixedColsPivot_ 3 2 2 2 2 2" xfId="3441" xr:uid="{00000000-0005-0000-0000-0000690D0000}"/>
    <cellStyle name="_FixedColsPivot_ 3 2 2 2 2 2 2" xfId="3442" xr:uid="{00000000-0005-0000-0000-00006A0D0000}"/>
    <cellStyle name="_FixedColsPivot_ 3 2 2 2 2 3" xfId="3443" xr:uid="{00000000-0005-0000-0000-00006B0D0000}"/>
    <cellStyle name="_FixedColsPivot_ 3 2 2 2 3" xfId="3444" xr:uid="{00000000-0005-0000-0000-00006C0D0000}"/>
    <cellStyle name="_FixedColsPivot_ 3 2 2 2 3 2" xfId="3445" xr:uid="{00000000-0005-0000-0000-00006D0D0000}"/>
    <cellStyle name="_FixedColsPivot_ 3 2 2 2 4" xfId="3446" xr:uid="{00000000-0005-0000-0000-00006E0D0000}"/>
    <cellStyle name="_FixedColsPivot_ 3 2 2 3" xfId="3447" xr:uid="{00000000-0005-0000-0000-00006F0D0000}"/>
    <cellStyle name="_FixedColsPivot_ 3 2 2 3 2" xfId="3448" xr:uid="{00000000-0005-0000-0000-0000700D0000}"/>
    <cellStyle name="_FixedColsPivot_ 3 2 2 3 2 2" xfId="3449" xr:uid="{00000000-0005-0000-0000-0000710D0000}"/>
    <cellStyle name="_FixedColsPivot_ 3 2 2 3 3" xfId="3450" xr:uid="{00000000-0005-0000-0000-0000720D0000}"/>
    <cellStyle name="_FixedColsPivot_ 3 2 2 4" xfId="3451" xr:uid="{00000000-0005-0000-0000-0000730D0000}"/>
    <cellStyle name="_FixedColsPivot_ 3 2 2 4 2" xfId="3452" xr:uid="{00000000-0005-0000-0000-0000740D0000}"/>
    <cellStyle name="_FixedColsPivot_ 3 2 2 4 2 2" xfId="3453" xr:uid="{00000000-0005-0000-0000-0000750D0000}"/>
    <cellStyle name="_FixedColsPivot_ 3 2 2 4 3" xfId="3454" xr:uid="{00000000-0005-0000-0000-0000760D0000}"/>
    <cellStyle name="_FixedColsPivot_ 3 2 2 5" xfId="3455" xr:uid="{00000000-0005-0000-0000-0000770D0000}"/>
    <cellStyle name="_FixedColsPivot_ 3 2 2 5 2" xfId="3456" xr:uid="{00000000-0005-0000-0000-0000780D0000}"/>
    <cellStyle name="_FixedColsPivot_ 3 2 2 6" xfId="3457" xr:uid="{00000000-0005-0000-0000-0000790D0000}"/>
    <cellStyle name="_FixedColsPivot_ 3 2 3" xfId="3458" xr:uid="{00000000-0005-0000-0000-00007A0D0000}"/>
    <cellStyle name="_FixedColsPivot_ 3 2 3 2" xfId="3459" xr:uid="{00000000-0005-0000-0000-00007B0D0000}"/>
    <cellStyle name="_FixedColsPivot_ 3 2 3 2 2" xfId="3460" xr:uid="{00000000-0005-0000-0000-00007C0D0000}"/>
    <cellStyle name="_FixedColsPivot_ 3 2 3 2 2 2" xfId="3461" xr:uid="{00000000-0005-0000-0000-00007D0D0000}"/>
    <cellStyle name="_FixedColsPivot_ 3 2 3 2 2 2 2" xfId="3462" xr:uid="{00000000-0005-0000-0000-00007E0D0000}"/>
    <cellStyle name="_FixedColsPivot_ 3 2 3 2 2 3" xfId="3463" xr:uid="{00000000-0005-0000-0000-00007F0D0000}"/>
    <cellStyle name="_FixedColsPivot_ 3 2 3 2 3" xfId="3464" xr:uid="{00000000-0005-0000-0000-0000800D0000}"/>
    <cellStyle name="_FixedColsPivot_ 3 2 3 2 3 2" xfId="3465" xr:uid="{00000000-0005-0000-0000-0000810D0000}"/>
    <cellStyle name="_FixedColsPivot_ 3 2 3 2 4" xfId="3466" xr:uid="{00000000-0005-0000-0000-0000820D0000}"/>
    <cellStyle name="_FixedColsPivot_ 3 2 3 3" xfId="3467" xr:uid="{00000000-0005-0000-0000-0000830D0000}"/>
    <cellStyle name="_FixedColsPivot_ 3 2 3 3 2" xfId="3468" xr:uid="{00000000-0005-0000-0000-0000840D0000}"/>
    <cellStyle name="_FixedColsPivot_ 3 2 3 3 2 2" xfId="3469" xr:uid="{00000000-0005-0000-0000-0000850D0000}"/>
    <cellStyle name="_FixedColsPivot_ 3 2 3 3 2 2 2" xfId="3470" xr:uid="{00000000-0005-0000-0000-0000860D0000}"/>
    <cellStyle name="_FixedColsPivot_ 3 2 3 3 2 3" xfId="3471" xr:uid="{00000000-0005-0000-0000-0000870D0000}"/>
    <cellStyle name="_FixedColsPivot_ 3 2 3 3 3" xfId="3472" xr:uid="{00000000-0005-0000-0000-0000880D0000}"/>
    <cellStyle name="_FixedColsPivot_ 3 2 3 3 3 2" xfId="3473" xr:uid="{00000000-0005-0000-0000-0000890D0000}"/>
    <cellStyle name="_FixedColsPivot_ 3 2 3 3 4" xfId="3474" xr:uid="{00000000-0005-0000-0000-00008A0D0000}"/>
    <cellStyle name="_FixedColsPivot_ 3 2 3 4" xfId="3475" xr:uid="{00000000-0005-0000-0000-00008B0D0000}"/>
    <cellStyle name="_FixedColsPivot_ 3 2 3 4 2" xfId="3476" xr:uid="{00000000-0005-0000-0000-00008C0D0000}"/>
    <cellStyle name="_FixedColsPivot_ 3 2 3 4 2 2" xfId="3477" xr:uid="{00000000-0005-0000-0000-00008D0D0000}"/>
    <cellStyle name="_FixedColsPivot_ 3 2 3 4 3" xfId="3478" xr:uid="{00000000-0005-0000-0000-00008E0D0000}"/>
    <cellStyle name="_FixedColsPivot_ 3 2 3 5" xfId="3479" xr:uid="{00000000-0005-0000-0000-00008F0D0000}"/>
    <cellStyle name="_FixedColsPivot_ 3 2 3 5 2" xfId="3480" xr:uid="{00000000-0005-0000-0000-0000900D0000}"/>
    <cellStyle name="_FixedColsPivot_ 3 2 3 5 2 2" xfId="3481" xr:uid="{00000000-0005-0000-0000-0000910D0000}"/>
    <cellStyle name="_FixedColsPivot_ 3 2 3 5 3" xfId="3482" xr:uid="{00000000-0005-0000-0000-0000920D0000}"/>
    <cellStyle name="_FixedColsPivot_ 3 2 3 6" xfId="3483" xr:uid="{00000000-0005-0000-0000-0000930D0000}"/>
    <cellStyle name="_FixedColsPivot_ 3 2 3 6 2" xfId="3484" xr:uid="{00000000-0005-0000-0000-0000940D0000}"/>
    <cellStyle name="_FixedColsPivot_ 3 2 3 7" xfId="3485" xr:uid="{00000000-0005-0000-0000-0000950D0000}"/>
    <cellStyle name="_FixedColsPivot_ 3 2 4" xfId="3486" xr:uid="{00000000-0005-0000-0000-0000960D0000}"/>
    <cellStyle name="_FixedColsPivot_ 3 2 4 2" xfId="3487" xr:uid="{00000000-0005-0000-0000-0000970D0000}"/>
    <cellStyle name="_FixedColsPivot_ 3 2 4 2 2" xfId="3488" xr:uid="{00000000-0005-0000-0000-0000980D0000}"/>
    <cellStyle name="_FixedColsPivot_ 3 2 4 2 2 2" xfId="3489" xr:uid="{00000000-0005-0000-0000-0000990D0000}"/>
    <cellStyle name="_FixedColsPivot_ 3 2 4 2 2 2 2" xfId="3490" xr:uid="{00000000-0005-0000-0000-00009A0D0000}"/>
    <cellStyle name="_FixedColsPivot_ 3 2 4 2 2 3" xfId="3491" xr:uid="{00000000-0005-0000-0000-00009B0D0000}"/>
    <cellStyle name="_FixedColsPivot_ 3 2 4 2 3" xfId="3492" xr:uid="{00000000-0005-0000-0000-00009C0D0000}"/>
    <cellStyle name="_FixedColsPivot_ 3 2 4 2 3 2" xfId="3493" xr:uid="{00000000-0005-0000-0000-00009D0D0000}"/>
    <cellStyle name="_FixedColsPivot_ 3 2 4 2 4" xfId="3494" xr:uid="{00000000-0005-0000-0000-00009E0D0000}"/>
    <cellStyle name="_FixedColsPivot_ 3 2 4 3" xfId="3495" xr:uid="{00000000-0005-0000-0000-00009F0D0000}"/>
    <cellStyle name="_FixedColsPivot_ 3 2 4 3 2" xfId="3496" xr:uid="{00000000-0005-0000-0000-0000A00D0000}"/>
    <cellStyle name="_FixedColsPivot_ 3 2 4 3 2 2" xfId="3497" xr:uid="{00000000-0005-0000-0000-0000A10D0000}"/>
    <cellStyle name="_FixedColsPivot_ 3 2 4 3 3" xfId="3498" xr:uid="{00000000-0005-0000-0000-0000A20D0000}"/>
    <cellStyle name="_FixedColsPivot_ 3 2 4 4" xfId="3499" xr:uid="{00000000-0005-0000-0000-0000A30D0000}"/>
    <cellStyle name="_FixedColsPivot_ 3 2 4 4 2" xfId="3500" xr:uid="{00000000-0005-0000-0000-0000A40D0000}"/>
    <cellStyle name="_FixedColsPivot_ 3 2 4 5" xfId="3501" xr:uid="{00000000-0005-0000-0000-0000A50D0000}"/>
    <cellStyle name="_FixedColsPivot_ 3 2 5" xfId="3502" xr:uid="{00000000-0005-0000-0000-0000A60D0000}"/>
    <cellStyle name="_FixedColsPivot_ 3 2 5 2" xfId="3503" xr:uid="{00000000-0005-0000-0000-0000A70D0000}"/>
    <cellStyle name="_FixedColsPivot_ 3 2 5 2 2" xfId="3504" xr:uid="{00000000-0005-0000-0000-0000A80D0000}"/>
    <cellStyle name="_FixedColsPivot_ 3 2 5 2 2 2" xfId="3505" xr:uid="{00000000-0005-0000-0000-0000A90D0000}"/>
    <cellStyle name="_FixedColsPivot_ 3 2 5 2 3" xfId="3506" xr:uid="{00000000-0005-0000-0000-0000AA0D0000}"/>
    <cellStyle name="_FixedColsPivot_ 3 2 5 3" xfId="3507" xr:uid="{00000000-0005-0000-0000-0000AB0D0000}"/>
    <cellStyle name="_FixedColsPivot_ 3 2 5 3 2" xfId="3508" xr:uid="{00000000-0005-0000-0000-0000AC0D0000}"/>
    <cellStyle name="_FixedColsPivot_ 3 2 5 4" xfId="3509" xr:uid="{00000000-0005-0000-0000-0000AD0D0000}"/>
    <cellStyle name="_FixedColsPivot_ 3 2 6" xfId="3510" xr:uid="{00000000-0005-0000-0000-0000AE0D0000}"/>
    <cellStyle name="_FixedColsPivot_ 3 2 6 2" xfId="3511" xr:uid="{00000000-0005-0000-0000-0000AF0D0000}"/>
    <cellStyle name="_FixedColsPivot_ 3 2 6 2 2" xfId="3512" xr:uid="{00000000-0005-0000-0000-0000B00D0000}"/>
    <cellStyle name="_FixedColsPivot_ 3 2 6 3" xfId="3513" xr:uid="{00000000-0005-0000-0000-0000B10D0000}"/>
    <cellStyle name="_FixedColsPivot_ 3 2 7" xfId="3514" xr:uid="{00000000-0005-0000-0000-0000B20D0000}"/>
    <cellStyle name="_FixedColsPivot_ 3 2 7 2" xfId="3515" xr:uid="{00000000-0005-0000-0000-0000B30D0000}"/>
    <cellStyle name="_FixedColsPivot_ 3 2 7 2 2" xfId="3516" xr:uid="{00000000-0005-0000-0000-0000B40D0000}"/>
    <cellStyle name="_FixedColsPivot_ 3 2 7 3" xfId="3517" xr:uid="{00000000-0005-0000-0000-0000B50D0000}"/>
    <cellStyle name="_FixedColsPivot_ 3 2 8" xfId="3518" xr:uid="{00000000-0005-0000-0000-0000B60D0000}"/>
    <cellStyle name="_FixedColsPivot_ 3 2 8 2" xfId="3519" xr:uid="{00000000-0005-0000-0000-0000B70D0000}"/>
    <cellStyle name="_FixedColsPivot_ 3 2 9" xfId="3520" xr:uid="{00000000-0005-0000-0000-0000B80D0000}"/>
    <cellStyle name="_FixedColsPivot_ 3 3" xfId="3521" xr:uid="{00000000-0005-0000-0000-0000B90D0000}"/>
    <cellStyle name="_FixedColsPivot_ 3 3 2" xfId="3522" xr:uid="{00000000-0005-0000-0000-0000BA0D0000}"/>
    <cellStyle name="_FixedColsPivot_ 3 3 2 2" xfId="3523" xr:uid="{00000000-0005-0000-0000-0000BB0D0000}"/>
    <cellStyle name="_FixedColsPivot_ 3 3 2 2 2" xfId="3524" xr:uid="{00000000-0005-0000-0000-0000BC0D0000}"/>
    <cellStyle name="_FixedColsPivot_ 3 3 2 2 2 2" xfId="3525" xr:uid="{00000000-0005-0000-0000-0000BD0D0000}"/>
    <cellStyle name="_FixedColsPivot_ 3 3 2 2 3" xfId="3526" xr:uid="{00000000-0005-0000-0000-0000BE0D0000}"/>
    <cellStyle name="_FixedColsPivot_ 3 3 2 3" xfId="3527" xr:uid="{00000000-0005-0000-0000-0000BF0D0000}"/>
    <cellStyle name="_FixedColsPivot_ 3 3 2 3 2" xfId="3528" xr:uid="{00000000-0005-0000-0000-0000C00D0000}"/>
    <cellStyle name="_FixedColsPivot_ 3 3 2 4" xfId="3529" xr:uid="{00000000-0005-0000-0000-0000C10D0000}"/>
    <cellStyle name="_FixedColsPivot_ 3 3 3" xfId="3530" xr:uid="{00000000-0005-0000-0000-0000C20D0000}"/>
    <cellStyle name="_FixedColsPivot_ 3 3 3 2" xfId="3531" xr:uid="{00000000-0005-0000-0000-0000C30D0000}"/>
    <cellStyle name="_FixedColsPivot_ 3 3 3 2 2" xfId="3532" xr:uid="{00000000-0005-0000-0000-0000C40D0000}"/>
    <cellStyle name="_FixedColsPivot_ 3 3 3 3" xfId="3533" xr:uid="{00000000-0005-0000-0000-0000C50D0000}"/>
    <cellStyle name="_FixedColsPivot_ 3 3 4" xfId="3534" xr:uid="{00000000-0005-0000-0000-0000C60D0000}"/>
    <cellStyle name="_FixedColsPivot_ 3 3 4 2" xfId="3535" xr:uid="{00000000-0005-0000-0000-0000C70D0000}"/>
    <cellStyle name="_FixedColsPivot_ 3 3 4 2 2" xfId="3536" xr:uid="{00000000-0005-0000-0000-0000C80D0000}"/>
    <cellStyle name="_FixedColsPivot_ 3 3 4 3" xfId="3537" xr:uid="{00000000-0005-0000-0000-0000C90D0000}"/>
    <cellStyle name="_FixedColsPivot_ 3 3 5" xfId="3538" xr:uid="{00000000-0005-0000-0000-0000CA0D0000}"/>
    <cellStyle name="_FixedColsPivot_ 3 3 5 2" xfId="3539" xr:uid="{00000000-0005-0000-0000-0000CB0D0000}"/>
    <cellStyle name="_FixedColsPivot_ 3 3 6" xfId="3540" xr:uid="{00000000-0005-0000-0000-0000CC0D0000}"/>
    <cellStyle name="_FixedColsPivot_ 3 4" xfId="3541" xr:uid="{00000000-0005-0000-0000-0000CD0D0000}"/>
    <cellStyle name="_FixedColsPivot_ 3 4 2" xfId="3542" xr:uid="{00000000-0005-0000-0000-0000CE0D0000}"/>
    <cellStyle name="_FixedColsPivot_ 3 4 2 2" xfId="3543" xr:uid="{00000000-0005-0000-0000-0000CF0D0000}"/>
    <cellStyle name="_FixedColsPivot_ 3 4 2 2 2" xfId="3544" xr:uid="{00000000-0005-0000-0000-0000D00D0000}"/>
    <cellStyle name="_FixedColsPivot_ 3 4 2 2 2 2" xfId="3545" xr:uid="{00000000-0005-0000-0000-0000D10D0000}"/>
    <cellStyle name="_FixedColsPivot_ 3 4 2 2 3" xfId="3546" xr:uid="{00000000-0005-0000-0000-0000D20D0000}"/>
    <cellStyle name="_FixedColsPivot_ 3 4 2 3" xfId="3547" xr:uid="{00000000-0005-0000-0000-0000D30D0000}"/>
    <cellStyle name="_FixedColsPivot_ 3 4 2 3 2" xfId="3548" xr:uid="{00000000-0005-0000-0000-0000D40D0000}"/>
    <cellStyle name="_FixedColsPivot_ 3 4 2 4" xfId="3549" xr:uid="{00000000-0005-0000-0000-0000D50D0000}"/>
    <cellStyle name="_FixedColsPivot_ 3 4 3" xfId="3550" xr:uid="{00000000-0005-0000-0000-0000D60D0000}"/>
    <cellStyle name="_FixedColsPivot_ 3 4 3 2" xfId="3551" xr:uid="{00000000-0005-0000-0000-0000D70D0000}"/>
    <cellStyle name="_FixedColsPivot_ 3 4 3 2 2" xfId="3552" xr:uid="{00000000-0005-0000-0000-0000D80D0000}"/>
    <cellStyle name="_FixedColsPivot_ 3 4 3 3" xfId="3553" xr:uid="{00000000-0005-0000-0000-0000D90D0000}"/>
    <cellStyle name="_FixedColsPivot_ 3 4 4" xfId="3554" xr:uid="{00000000-0005-0000-0000-0000DA0D0000}"/>
    <cellStyle name="_FixedColsPivot_ 3 4 4 2" xfId="3555" xr:uid="{00000000-0005-0000-0000-0000DB0D0000}"/>
    <cellStyle name="_FixedColsPivot_ 3 4 4 2 2" xfId="3556" xr:uid="{00000000-0005-0000-0000-0000DC0D0000}"/>
    <cellStyle name="_FixedColsPivot_ 3 4 4 3" xfId="3557" xr:uid="{00000000-0005-0000-0000-0000DD0D0000}"/>
    <cellStyle name="_FixedColsPivot_ 3 4 5" xfId="3558" xr:uid="{00000000-0005-0000-0000-0000DE0D0000}"/>
    <cellStyle name="_FixedColsPivot_ 3 4 5 2" xfId="3559" xr:uid="{00000000-0005-0000-0000-0000DF0D0000}"/>
    <cellStyle name="_FixedColsPivot_ 3 4 6" xfId="3560" xr:uid="{00000000-0005-0000-0000-0000E00D0000}"/>
    <cellStyle name="_FixedColsPivot_ 3 5" xfId="3561" xr:uid="{00000000-0005-0000-0000-0000E10D0000}"/>
    <cellStyle name="_FixedColsPivot_ 3 5 2" xfId="3562" xr:uid="{00000000-0005-0000-0000-0000E20D0000}"/>
    <cellStyle name="_FixedColsPivot_ 3 5 2 2" xfId="3563" xr:uid="{00000000-0005-0000-0000-0000E30D0000}"/>
    <cellStyle name="_FixedColsPivot_ 3 5 2 2 2" xfId="3564" xr:uid="{00000000-0005-0000-0000-0000E40D0000}"/>
    <cellStyle name="_FixedColsPivot_ 3 5 2 2 2 2" xfId="3565" xr:uid="{00000000-0005-0000-0000-0000E50D0000}"/>
    <cellStyle name="_FixedColsPivot_ 3 5 2 2 3" xfId="3566" xr:uid="{00000000-0005-0000-0000-0000E60D0000}"/>
    <cellStyle name="_FixedColsPivot_ 3 5 2 3" xfId="3567" xr:uid="{00000000-0005-0000-0000-0000E70D0000}"/>
    <cellStyle name="_FixedColsPivot_ 3 5 2 3 2" xfId="3568" xr:uid="{00000000-0005-0000-0000-0000E80D0000}"/>
    <cellStyle name="_FixedColsPivot_ 3 5 2 4" xfId="3569" xr:uid="{00000000-0005-0000-0000-0000E90D0000}"/>
    <cellStyle name="_FixedColsPivot_ 3 5 3" xfId="3570" xr:uid="{00000000-0005-0000-0000-0000EA0D0000}"/>
    <cellStyle name="_FixedColsPivot_ 3 5 3 2" xfId="3571" xr:uid="{00000000-0005-0000-0000-0000EB0D0000}"/>
    <cellStyle name="_FixedColsPivot_ 3 5 3 2 2" xfId="3572" xr:uid="{00000000-0005-0000-0000-0000EC0D0000}"/>
    <cellStyle name="_FixedColsPivot_ 3 5 3 2 2 2" xfId="3573" xr:uid="{00000000-0005-0000-0000-0000ED0D0000}"/>
    <cellStyle name="_FixedColsPivot_ 3 5 3 2 3" xfId="3574" xr:uid="{00000000-0005-0000-0000-0000EE0D0000}"/>
    <cellStyle name="_FixedColsPivot_ 3 5 3 3" xfId="3575" xr:uid="{00000000-0005-0000-0000-0000EF0D0000}"/>
    <cellStyle name="_FixedColsPivot_ 3 5 3 3 2" xfId="3576" xr:uid="{00000000-0005-0000-0000-0000F00D0000}"/>
    <cellStyle name="_FixedColsPivot_ 3 5 3 4" xfId="3577" xr:uid="{00000000-0005-0000-0000-0000F10D0000}"/>
    <cellStyle name="_FixedColsPivot_ 3 5 4" xfId="3578" xr:uid="{00000000-0005-0000-0000-0000F20D0000}"/>
    <cellStyle name="_FixedColsPivot_ 3 5 4 2" xfId="3579" xr:uid="{00000000-0005-0000-0000-0000F30D0000}"/>
    <cellStyle name="_FixedColsPivot_ 3 5 4 2 2" xfId="3580" xr:uid="{00000000-0005-0000-0000-0000F40D0000}"/>
    <cellStyle name="_FixedColsPivot_ 3 5 4 3" xfId="3581" xr:uid="{00000000-0005-0000-0000-0000F50D0000}"/>
    <cellStyle name="_FixedColsPivot_ 3 5 5" xfId="3582" xr:uid="{00000000-0005-0000-0000-0000F60D0000}"/>
    <cellStyle name="_FixedColsPivot_ 3 5 5 2" xfId="3583" xr:uid="{00000000-0005-0000-0000-0000F70D0000}"/>
    <cellStyle name="_FixedColsPivot_ 3 5 5 2 2" xfId="3584" xr:uid="{00000000-0005-0000-0000-0000F80D0000}"/>
    <cellStyle name="_FixedColsPivot_ 3 5 5 3" xfId="3585" xr:uid="{00000000-0005-0000-0000-0000F90D0000}"/>
    <cellStyle name="_FixedColsPivot_ 3 5 6" xfId="3586" xr:uid="{00000000-0005-0000-0000-0000FA0D0000}"/>
    <cellStyle name="_FixedColsPivot_ 3 5 6 2" xfId="3587" xr:uid="{00000000-0005-0000-0000-0000FB0D0000}"/>
    <cellStyle name="_FixedColsPivot_ 3 5 7" xfId="3588" xr:uid="{00000000-0005-0000-0000-0000FC0D0000}"/>
    <cellStyle name="_FixedColsPivot_ 3 6" xfId="3589" xr:uid="{00000000-0005-0000-0000-0000FD0D0000}"/>
    <cellStyle name="_FixedColsPivot_ 3 6 2" xfId="3590" xr:uid="{00000000-0005-0000-0000-0000FE0D0000}"/>
    <cellStyle name="_FixedColsPivot_ 3 6 2 2" xfId="3591" xr:uid="{00000000-0005-0000-0000-0000FF0D0000}"/>
    <cellStyle name="_FixedColsPivot_ 3 6 2 2 2" xfId="3592" xr:uid="{00000000-0005-0000-0000-0000000E0000}"/>
    <cellStyle name="_FixedColsPivot_ 3 6 2 2 2 2" xfId="3593" xr:uid="{00000000-0005-0000-0000-0000010E0000}"/>
    <cellStyle name="_FixedColsPivot_ 3 6 2 2 3" xfId="3594" xr:uid="{00000000-0005-0000-0000-0000020E0000}"/>
    <cellStyle name="_FixedColsPivot_ 3 6 2 3" xfId="3595" xr:uid="{00000000-0005-0000-0000-0000030E0000}"/>
    <cellStyle name="_FixedColsPivot_ 3 6 2 3 2" xfId="3596" xr:uid="{00000000-0005-0000-0000-0000040E0000}"/>
    <cellStyle name="_FixedColsPivot_ 3 6 2 4" xfId="3597" xr:uid="{00000000-0005-0000-0000-0000050E0000}"/>
    <cellStyle name="_FixedColsPivot_ 3 6 3" xfId="3598" xr:uid="{00000000-0005-0000-0000-0000060E0000}"/>
    <cellStyle name="_FixedColsPivot_ 3 6 3 2" xfId="3599" xr:uid="{00000000-0005-0000-0000-0000070E0000}"/>
    <cellStyle name="_FixedColsPivot_ 3 6 3 2 2" xfId="3600" xr:uid="{00000000-0005-0000-0000-0000080E0000}"/>
    <cellStyle name="_FixedColsPivot_ 3 6 3 3" xfId="3601" xr:uid="{00000000-0005-0000-0000-0000090E0000}"/>
    <cellStyle name="_FixedColsPivot_ 3 6 4" xfId="3602" xr:uid="{00000000-0005-0000-0000-00000A0E0000}"/>
    <cellStyle name="_FixedColsPivot_ 3 6 4 2" xfId="3603" xr:uid="{00000000-0005-0000-0000-00000B0E0000}"/>
    <cellStyle name="_FixedColsPivot_ 3 6 5" xfId="3604" xr:uid="{00000000-0005-0000-0000-00000C0E0000}"/>
    <cellStyle name="_FixedColsPivot_ 3 7" xfId="3605" xr:uid="{00000000-0005-0000-0000-00000D0E0000}"/>
    <cellStyle name="_FixedColsPivot_ 3 7 2" xfId="3606" xr:uid="{00000000-0005-0000-0000-00000E0E0000}"/>
    <cellStyle name="_FixedColsPivot_ 3 7 2 2" xfId="3607" xr:uid="{00000000-0005-0000-0000-00000F0E0000}"/>
    <cellStyle name="_FixedColsPivot_ 3 7 2 2 2" xfId="3608" xr:uid="{00000000-0005-0000-0000-0000100E0000}"/>
    <cellStyle name="_FixedColsPivot_ 3 7 2 3" xfId="3609" xr:uid="{00000000-0005-0000-0000-0000110E0000}"/>
    <cellStyle name="_FixedColsPivot_ 3 7 3" xfId="3610" xr:uid="{00000000-0005-0000-0000-0000120E0000}"/>
    <cellStyle name="_FixedColsPivot_ 3 7 3 2" xfId="3611" xr:uid="{00000000-0005-0000-0000-0000130E0000}"/>
    <cellStyle name="_FixedColsPivot_ 3 7 4" xfId="3612" xr:uid="{00000000-0005-0000-0000-0000140E0000}"/>
    <cellStyle name="_FixedColsPivot_ 3 8" xfId="3613" xr:uid="{00000000-0005-0000-0000-0000150E0000}"/>
    <cellStyle name="_FixedColsPivot_ 3 8 2" xfId="3614" xr:uid="{00000000-0005-0000-0000-0000160E0000}"/>
    <cellStyle name="_FixedColsPivot_ 3 8 2 2" xfId="3615" xr:uid="{00000000-0005-0000-0000-0000170E0000}"/>
    <cellStyle name="_FixedColsPivot_ 3 8 3" xfId="3616" xr:uid="{00000000-0005-0000-0000-0000180E0000}"/>
    <cellStyle name="_FixedColsPivot_ 3 9" xfId="3617" xr:uid="{00000000-0005-0000-0000-0000190E0000}"/>
    <cellStyle name="_FixedColsPivot_ 3 9 2" xfId="3618" xr:uid="{00000000-0005-0000-0000-00001A0E0000}"/>
    <cellStyle name="_FixedColsPivot_ 3 9 2 2" xfId="3619" xr:uid="{00000000-0005-0000-0000-00001B0E0000}"/>
    <cellStyle name="_FixedColsPivot_ 3 9 3" xfId="3620" xr:uid="{00000000-0005-0000-0000-00001C0E0000}"/>
    <cellStyle name="_FixedColsPivot_ 4" xfId="3621" xr:uid="{00000000-0005-0000-0000-00001D0E0000}"/>
    <cellStyle name="_FixedColsPivot_ 4 10" xfId="3622" xr:uid="{00000000-0005-0000-0000-00001E0E0000}"/>
    <cellStyle name="_FixedColsPivot_ 4 10 2" xfId="3623" xr:uid="{00000000-0005-0000-0000-00001F0E0000}"/>
    <cellStyle name="_FixedColsPivot_ 4 11" xfId="3624" xr:uid="{00000000-0005-0000-0000-0000200E0000}"/>
    <cellStyle name="_FixedColsPivot_ 4 2" xfId="3625" xr:uid="{00000000-0005-0000-0000-0000210E0000}"/>
    <cellStyle name="_FixedColsPivot_ 4 2 10" xfId="3626" xr:uid="{00000000-0005-0000-0000-0000220E0000}"/>
    <cellStyle name="_FixedColsPivot_ 4 2 2" xfId="3627" xr:uid="{00000000-0005-0000-0000-0000230E0000}"/>
    <cellStyle name="_FixedColsPivot_ 4 2 2 2" xfId="3628" xr:uid="{00000000-0005-0000-0000-0000240E0000}"/>
    <cellStyle name="_FixedColsPivot_ 4 2 2 2 2" xfId="3629" xr:uid="{00000000-0005-0000-0000-0000250E0000}"/>
    <cellStyle name="_FixedColsPivot_ 4 2 2 2 2 2" xfId="3630" xr:uid="{00000000-0005-0000-0000-0000260E0000}"/>
    <cellStyle name="_FixedColsPivot_ 4 2 2 2 2 2 2" xfId="3631" xr:uid="{00000000-0005-0000-0000-0000270E0000}"/>
    <cellStyle name="_FixedColsPivot_ 4 2 2 2 2 3" xfId="3632" xr:uid="{00000000-0005-0000-0000-0000280E0000}"/>
    <cellStyle name="_FixedColsPivot_ 4 2 2 2 3" xfId="3633" xr:uid="{00000000-0005-0000-0000-0000290E0000}"/>
    <cellStyle name="_FixedColsPivot_ 4 2 2 2 3 2" xfId="3634" xr:uid="{00000000-0005-0000-0000-00002A0E0000}"/>
    <cellStyle name="_FixedColsPivot_ 4 2 2 2 4" xfId="3635" xr:uid="{00000000-0005-0000-0000-00002B0E0000}"/>
    <cellStyle name="_FixedColsPivot_ 4 2 2 3" xfId="3636" xr:uid="{00000000-0005-0000-0000-00002C0E0000}"/>
    <cellStyle name="_FixedColsPivot_ 4 2 2 3 2" xfId="3637" xr:uid="{00000000-0005-0000-0000-00002D0E0000}"/>
    <cellStyle name="_FixedColsPivot_ 4 2 2 3 2 2" xfId="3638" xr:uid="{00000000-0005-0000-0000-00002E0E0000}"/>
    <cellStyle name="_FixedColsPivot_ 4 2 2 3 2 2 2" xfId="3639" xr:uid="{00000000-0005-0000-0000-00002F0E0000}"/>
    <cellStyle name="_FixedColsPivot_ 4 2 2 3 2 3" xfId="3640" xr:uid="{00000000-0005-0000-0000-0000300E0000}"/>
    <cellStyle name="_FixedColsPivot_ 4 2 2 3 3" xfId="3641" xr:uid="{00000000-0005-0000-0000-0000310E0000}"/>
    <cellStyle name="_FixedColsPivot_ 4 2 2 3 3 2" xfId="3642" xr:uid="{00000000-0005-0000-0000-0000320E0000}"/>
    <cellStyle name="_FixedColsPivot_ 4 2 2 3 4" xfId="3643" xr:uid="{00000000-0005-0000-0000-0000330E0000}"/>
    <cellStyle name="_FixedColsPivot_ 4 2 2 4" xfId="3644" xr:uid="{00000000-0005-0000-0000-0000340E0000}"/>
    <cellStyle name="_FixedColsPivot_ 4 2 2 4 2" xfId="3645" xr:uid="{00000000-0005-0000-0000-0000350E0000}"/>
    <cellStyle name="_FixedColsPivot_ 4 2 2 4 2 2" xfId="3646" xr:uid="{00000000-0005-0000-0000-0000360E0000}"/>
    <cellStyle name="_FixedColsPivot_ 4 2 2 4 3" xfId="3647" xr:uid="{00000000-0005-0000-0000-0000370E0000}"/>
    <cellStyle name="_FixedColsPivot_ 4 2 2 5" xfId="3648" xr:uid="{00000000-0005-0000-0000-0000380E0000}"/>
    <cellStyle name="_FixedColsPivot_ 4 2 2 5 2" xfId="3649" xr:uid="{00000000-0005-0000-0000-0000390E0000}"/>
    <cellStyle name="_FixedColsPivot_ 4 2 2 5 2 2" xfId="3650" xr:uid="{00000000-0005-0000-0000-00003A0E0000}"/>
    <cellStyle name="_FixedColsPivot_ 4 2 2 5 3" xfId="3651" xr:uid="{00000000-0005-0000-0000-00003B0E0000}"/>
    <cellStyle name="_FixedColsPivot_ 4 2 2 6" xfId="3652" xr:uid="{00000000-0005-0000-0000-00003C0E0000}"/>
    <cellStyle name="_FixedColsPivot_ 4 2 2 6 2" xfId="3653" xr:uid="{00000000-0005-0000-0000-00003D0E0000}"/>
    <cellStyle name="_FixedColsPivot_ 4 2 2 7" xfId="3654" xr:uid="{00000000-0005-0000-0000-00003E0E0000}"/>
    <cellStyle name="_FixedColsPivot_ 4 2 3" xfId="3655" xr:uid="{00000000-0005-0000-0000-00003F0E0000}"/>
    <cellStyle name="_FixedColsPivot_ 4 2 3 2" xfId="3656" xr:uid="{00000000-0005-0000-0000-0000400E0000}"/>
    <cellStyle name="_FixedColsPivot_ 4 2 3 2 2" xfId="3657" xr:uid="{00000000-0005-0000-0000-0000410E0000}"/>
    <cellStyle name="_FixedColsPivot_ 4 2 3 2 2 2" xfId="3658" xr:uid="{00000000-0005-0000-0000-0000420E0000}"/>
    <cellStyle name="_FixedColsPivot_ 4 2 3 2 2 2 2" xfId="3659" xr:uid="{00000000-0005-0000-0000-0000430E0000}"/>
    <cellStyle name="_FixedColsPivot_ 4 2 3 2 2 3" xfId="3660" xr:uid="{00000000-0005-0000-0000-0000440E0000}"/>
    <cellStyle name="_FixedColsPivot_ 4 2 3 2 3" xfId="3661" xr:uid="{00000000-0005-0000-0000-0000450E0000}"/>
    <cellStyle name="_FixedColsPivot_ 4 2 3 2 3 2" xfId="3662" xr:uid="{00000000-0005-0000-0000-0000460E0000}"/>
    <cellStyle name="_FixedColsPivot_ 4 2 3 2 4" xfId="3663" xr:uid="{00000000-0005-0000-0000-0000470E0000}"/>
    <cellStyle name="_FixedColsPivot_ 4 2 3 3" xfId="3664" xr:uid="{00000000-0005-0000-0000-0000480E0000}"/>
    <cellStyle name="_FixedColsPivot_ 4 2 3 3 2" xfId="3665" xr:uid="{00000000-0005-0000-0000-0000490E0000}"/>
    <cellStyle name="_FixedColsPivot_ 4 2 3 3 2 2" xfId="3666" xr:uid="{00000000-0005-0000-0000-00004A0E0000}"/>
    <cellStyle name="_FixedColsPivot_ 4 2 3 3 3" xfId="3667" xr:uid="{00000000-0005-0000-0000-00004B0E0000}"/>
    <cellStyle name="_FixedColsPivot_ 4 2 3 4" xfId="3668" xr:uid="{00000000-0005-0000-0000-00004C0E0000}"/>
    <cellStyle name="_FixedColsPivot_ 4 2 3 4 2" xfId="3669" xr:uid="{00000000-0005-0000-0000-00004D0E0000}"/>
    <cellStyle name="_FixedColsPivot_ 4 2 3 4 2 2" xfId="3670" xr:uid="{00000000-0005-0000-0000-00004E0E0000}"/>
    <cellStyle name="_FixedColsPivot_ 4 2 3 4 3" xfId="3671" xr:uid="{00000000-0005-0000-0000-00004F0E0000}"/>
    <cellStyle name="_FixedColsPivot_ 4 2 3 5" xfId="3672" xr:uid="{00000000-0005-0000-0000-0000500E0000}"/>
    <cellStyle name="_FixedColsPivot_ 4 2 3 5 2" xfId="3673" xr:uid="{00000000-0005-0000-0000-0000510E0000}"/>
    <cellStyle name="_FixedColsPivot_ 4 2 3 6" xfId="3674" xr:uid="{00000000-0005-0000-0000-0000520E0000}"/>
    <cellStyle name="_FixedColsPivot_ 4 2 4" xfId="3675" xr:uid="{00000000-0005-0000-0000-0000530E0000}"/>
    <cellStyle name="_FixedColsPivot_ 4 2 4 2" xfId="3676" xr:uid="{00000000-0005-0000-0000-0000540E0000}"/>
    <cellStyle name="_FixedColsPivot_ 4 2 4 2 2" xfId="3677" xr:uid="{00000000-0005-0000-0000-0000550E0000}"/>
    <cellStyle name="_FixedColsPivot_ 4 2 4 2 2 2" xfId="3678" xr:uid="{00000000-0005-0000-0000-0000560E0000}"/>
    <cellStyle name="_FixedColsPivot_ 4 2 4 2 3" xfId="3679" xr:uid="{00000000-0005-0000-0000-0000570E0000}"/>
    <cellStyle name="_FixedColsPivot_ 4 2 4 3" xfId="3680" xr:uid="{00000000-0005-0000-0000-0000580E0000}"/>
    <cellStyle name="_FixedColsPivot_ 4 2 4 3 2" xfId="3681" xr:uid="{00000000-0005-0000-0000-0000590E0000}"/>
    <cellStyle name="_FixedColsPivot_ 4 2 4 4" xfId="3682" xr:uid="{00000000-0005-0000-0000-00005A0E0000}"/>
    <cellStyle name="_FixedColsPivot_ 4 2 5" xfId="3683" xr:uid="{00000000-0005-0000-0000-00005B0E0000}"/>
    <cellStyle name="_FixedColsPivot_ 4 2 5 2" xfId="3684" xr:uid="{00000000-0005-0000-0000-00005C0E0000}"/>
    <cellStyle name="_FixedColsPivot_ 4 2 5 2 2" xfId="3685" xr:uid="{00000000-0005-0000-0000-00005D0E0000}"/>
    <cellStyle name="_FixedColsPivot_ 4 2 5 2 2 2" xfId="3686" xr:uid="{00000000-0005-0000-0000-00005E0E0000}"/>
    <cellStyle name="_FixedColsPivot_ 4 2 5 2 3" xfId="3687" xr:uid="{00000000-0005-0000-0000-00005F0E0000}"/>
    <cellStyle name="_FixedColsPivot_ 4 2 5 3" xfId="3688" xr:uid="{00000000-0005-0000-0000-0000600E0000}"/>
    <cellStyle name="_FixedColsPivot_ 4 2 5 3 2" xfId="3689" xr:uid="{00000000-0005-0000-0000-0000610E0000}"/>
    <cellStyle name="_FixedColsPivot_ 4 2 5 4" xfId="3690" xr:uid="{00000000-0005-0000-0000-0000620E0000}"/>
    <cellStyle name="_FixedColsPivot_ 4 2 6" xfId="3691" xr:uid="{00000000-0005-0000-0000-0000630E0000}"/>
    <cellStyle name="_FixedColsPivot_ 4 2 6 2" xfId="3692" xr:uid="{00000000-0005-0000-0000-0000640E0000}"/>
    <cellStyle name="_FixedColsPivot_ 4 2 6 2 2" xfId="3693" xr:uid="{00000000-0005-0000-0000-0000650E0000}"/>
    <cellStyle name="_FixedColsPivot_ 4 2 6 2 2 2" xfId="3694" xr:uid="{00000000-0005-0000-0000-0000660E0000}"/>
    <cellStyle name="_FixedColsPivot_ 4 2 6 2 3" xfId="3695" xr:uid="{00000000-0005-0000-0000-0000670E0000}"/>
    <cellStyle name="_FixedColsPivot_ 4 2 6 3" xfId="3696" xr:uid="{00000000-0005-0000-0000-0000680E0000}"/>
    <cellStyle name="_FixedColsPivot_ 4 2 6 3 2" xfId="3697" xr:uid="{00000000-0005-0000-0000-0000690E0000}"/>
    <cellStyle name="_FixedColsPivot_ 4 2 6 4" xfId="3698" xr:uid="{00000000-0005-0000-0000-00006A0E0000}"/>
    <cellStyle name="_FixedColsPivot_ 4 2 7" xfId="3699" xr:uid="{00000000-0005-0000-0000-00006B0E0000}"/>
    <cellStyle name="_FixedColsPivot_ 4 2 7 2" xfId="3700" xr:uid="{00000000-0005-0000-0000-00006C0E0000}"/>
    <cellStyle name="_FixedColsPivot_ 4 2 7 2 2" xfId="3701" xr:uid="{00000000-0005-0000-0000-00006D0E0000}"/>
    <cellStyle name="_FixedColsPivot_ 4 2 7 3" xfId="3702" xr:uid="{00000000-0005-0000-0000-00006E0E0000}"/>
    <cellStyle name="_FixedColsPivot_ 4 2 8" xfId="3703" xr:uid="{00000000-0005-0000-0000-00006F0E0000}"/>
    <cellStyle name="_FixedColsPivot_ 4 2 8 2" xfId="3704" xr:uid="{00000000-0005-0000-0000-0000700E0000}"/>
    <cellStyle name="_FixedColsPivot_ 4 2 8 2 2" xfId="3705" xr:uid="{00000000-0005-0000-0000-0000710E0000}"/>
    <cellStyle name="_FixedColsPivot_ 4 2 8 3" xfId="3706" xr:uid="{00000000-0005-0000-0000-0000720E0000}"/>
    <cellStyle name="_FixedColsPivot_ 4 2 9" xfId="3707" xr:uid="{00000000-0005-0000-0000-0000730E0000}"/>
    <cellStyle name="_FixedColsPivot_ 4 2 9 2" xfId="3708" xr:uid="{00000000-0005-0000-0000-0000740E0000}"/>
    <cellStyle name="_FixedColsPivot_ 4 3" xfId="3709" xr:uid="{00000000-0005-0000-0000-0000750E0000}"/>
    <cellStyle name="_FixedColsPivot_ 4 3 2" xfId="3710" xr:uid="{00000000-0005-0000-0000-0000760E0000}"/>
    <cellStyle name="_FixedColsPivot_ 4 3 2 2" xfId="3711" xr:uid="{00000000-0005-0000-0000-0000770E0000}"/>
    <cellStyle name="_FixedColsPivot_ 4 3 2 2 2" xfId="3712" xr:uid="{00000000-0005-0000-0000-0000780E0000}"/>
    <cellStyle name="_FixedColsPivot_ 4 3 2 2 2 2" xfId="3713" xr:uid="{00000000-0005-0000-0000-0000790E0000}"/>
    <cellStyle name="_FixedColsPivot_ 4 3 2 2 2 2 2" xfId="3714" xr:uid="{00000000-0005-0000-0000-00007A0E0000}"/>
    <cellStyle name="_FixedColsPivot_ 4 3 2 2 2 3" xfId="3715" xr:uid="{00000000-0005-0000-0000-00007B0E0000}"/>
    <cellStyle name="_FixedColsPivot_ 4 3 2 2 3" xfId="3716" xr:uid="{00000000-0005-0000-0000-00007C0E0000}"/>
    <cellStyle name="_FixedColsPivot_ 4 3 2 2 3 2" xfId="3717" xr:uid="{00000000-0005-0000-0000-00007D0E0000}"/>
    <cellStyle name="_FixedColsPivot_ 4 3 2 2 4" xfId="3718" xr:uid="{00000000-0005-0000-0000-00007E0E0000}"/>
    <cellStyle name="_FixedColsPivot_ 4 3 2 3" xfId="3719" xr:uid="{00000000-0005-0000-0000-00007F0E0000}"/>
    <cellStyle name="_FixedColsPivot_ 4 3 2 3 2" xfId="3720" xr:uid="{00000000-0005-0000-0000-0000800E0000}"/>
    <cellStyle name="_FixedColsPivot_ 4 3 2 3 2 2" xfId="3721" xr:uid="{00000000-0005-0000-0000-0000810E0000}"/>
    <cellStyle name="_FixedColsPivot_ 4 3 2 3 3" xfId="3722" xr:uid="{00000000-0005-0000-0000-0000820E0000}"/>
    <cellStyle name="_FixedColsPivot_ 4 3 2 4" xfId="3723" xr:uid="{00000000-0005-0000-0000-0000830E0000}"/>
    <cellStyle name="_FixedColsPivot_ 4 3 2 4 2" xfId="3724" xr:uid="{00000000-0005-0000-0000-0000840E0000}"/>
    <cellStyle name="_FixedColsPivot_ 4 3 2 4 2 2" xfId="3725" xr:uid="{00000000-0005-0000-0000-0000850E0000}"/>
    <cellStyle name="_FixedColsPivot_ 4 3 2 4 3" xfId="3726" xr:uid="{00000000-0005-0000-0000-0000860E0000}"/>
    <cellStyle name="_FixedColsPivot_ 4 3 2 5" xfId="3727" xr:uid="{00000000-0005-0000-0000-0000870E0000}"/>
    <cellStyle name="_FixedColsPivot_ 4 3 2 5 2" xfId="3728" xr:uid="{00000000-0005-0000-0000-0000880E0000}"/>
    <cellStyle name="_FixedColsPivot_ 4 3 2 6" xfId="3729" xr:uid="{00000000-0005-0000-0000-0000890E0000}"/>
    <cellStyle name="_FixedColsPivot_ 4 3 3" xfId="3730" xr:uid="{00000000-0005-0000-0000-00008A0E0000}"/>
    <cellStyle name="_FixedColsPivot_ 4 3 3 2" xfId="3731" xr:uid="{00000000-0005-0000-0000-00008B0E0000}"/>
    <cellStyle name="_FixedColsPivot_ 4 3 3 2 2" xfId="3732" xr:uid="{00000000-0005-0000-0000-00008C0E0000}"/>
    <cellStyle name="_FixedColsPivot_ 4 3 3 2 2 2" xfId="3733" xr:uid="{00000000-0005-0000-0000-00008D0E0000}"/>
    <cellStyle name="_FixedColsPivot_ 4 3 3 2 2 2 2" xfId="3734" xr:uid="{00000000-0005-0000-0000-00008E0E0000}"/>
    <cellStyle name="_FixedColsPivot_ 4 3 3 2 2 3" xfId="3735" xr:uid="{00000000-0005-0000-0000-00008F0E0000}"/>
    <cellStyle name="_FixedColsPivot_ 4 3 3 2 3" xfId="3736" xr:uid="{00000000-0005-0000-0000-0000900E0000}"/>
    <cellStyle name="_FixedColsPivot_ 4 3 3 2 3 2" xfId="3737" xr:uid="{00000000-0005-0000-0000-0000910E0000}"/>
    <cellStyle name="_FixedColsPivot_ 4 3 3 2 4" xfId="3738" xr:uid="{00000000-0005-0000-0000-0000920E0000}"/>
    <cellStyle name="_FixedColsPivot_ 4 3 3 3" xfId="3739" xr:uid="{00000000-0005-0000-0000-0000930E0000}"/>
    <cellStyle name="_FixedColsPivot_ 4 3 3 3 2" xfId="3740" xr:uid="{00000000-0005-0000-0000-0000940E0000}"/>
    <cellStyle name="_FixedColsPivot_ 4 3 3 3 2 2" xfId="3741" xr:uid="{00000000-0005-0000-0000-0000950E0000}"/>
    <cellStyle name="_FixedColsPivot_ 4 3 3 3 2 2 2" xfId="3742" xr:uid="{00000000-0005-0000-0000-0000960E0000}"/>
    <cellStyle name="_FixedColsPivot_ 4 3 3 3 2 3" xfId="3743" xr:uid="{00000000-0005-0000-0000-0000970E0000}"/>
    <cellStyle name="_FixedColsPivot_ 4 3 3 3 3" xfId="3744" xr:uid="{00000000-0005-0000-0000-0000980E0000}"/>
    <cellStyle name="_FixedColsPivot_ 4 3 3 3 3 2" xfId="3745" xr:uid="{00000000-0005-0000-0000-0000990E0000}"/>
    <cellStyle name="_FixedColsPivot_ 4 3 3 3 4" xfId="3746" xr:uid="{00000000-0005-0000-0000-00009A0E0000}"/>
    <cellStyle name="_FixedColsPivot_ 4 3 3 4" xfId="3747" xr:uid="{00000000-0005-0000-0000-00009B0E0000}"/>
    <cellStyle name="_FixedColsPivot_ 4 3 3 4 2" xfId="3748" xr:uid="{00000000-0005-0000-0000-00009C0E0000}"/>
    <cellStyle name="_FixedColsPivot_ 4 3 3 4 2 2" xfId="3749" xr:uid="{00000000-0005-0000-0000-00009D0E0000}"/>
    <cellStyle name="_FixedColsPivot_ 4 3 3 4 3" xfId="3750" xr:uid="{00000000-0005-0000-0000-00009E0E0000}"/>
    <cellStyle name="_FixedColsPivot_ 4 3 3 5" xfId="3751" xr:uid="{00000000-0005-0000-0000-00009F0E0000}"/>
    <cellStyle name="_FixedColsPivot_ 4 3 3 5 2" xfId="3752" xr:uid="{00000000-0005-0000-0000-0000A00E0000}"/>
    <cellStyle name="_FixedColsPivot_ 4 3 3 5 2 2" xfId="3753" xr:uid="{00000000-0005-0000-0000-0000A10E0000}"/>
    <cellStyle name="_FixedColsPivot_ 4 3 3 5 3" xfId="3754" xr:uid="{00000000-0005-0000-0000-0000A20E0000}"/>
    <cellStyle name="_FixedColsPivot_ 4 3 3 6" xfId="3755" xr:uid="{00000000-0005-0000-0000-0000A30E0000}"/>
    <cellStyle name="_FixedColsPivot_ 4 3 3 6 2" xfId="3756" xr:uid="{00000000-0005-0000-0000-0000A40E0000}"/>
    <cellStyle name="_FixedColsPivot_ 4 3 3 7" xfId="3757" xr:uid="{00000000-0005-0000-0000-0000A50E0000}"/>
    <cellStyle name="_FixedColsPivot_ 4 3 4" xfId="3758" xr:uid="{00000000-0005-0000-0000-0000A60E0000}"/>
    <cellStyle name="_FixedColsPivot_ 4 3 4 2" xfId="3759" xr:uid="{00000000-0005-0000-0000-0000A70E0000}"/>
    <cellStyle name="_FixedColsPivot_ 4 3 4 2 2" xfId="3760" xr:uid="{00000000-0005-0000-0000-0000A80E0000}"/>
    <cellStyle name="_FixedColsPivot_ 4 3 4 2 2 2" xfId="3761" xr:uid="{00000000-0005-0000-0000-0000A90E0000}"/>
    <cellStyle name="_FixedColsPivot_ 4 3 4 2 2 2 2" xfId="3762" xr:uid="{00000000-0005-0000-0000-0000AA0E0000}"/>
    <cellStyle name="_FixedColsPivot_ 4 3 4 2 2 3" xfId="3763" xr:uid="{00000000-0005-0000-0000-0000AB0E0000}"/>
    <cellStyle name="_FixedColsPivot_ 4 3 4 2 3" xfId="3764" xr:uid="{00000000-0005-0000-0000-0000AC0E0000}"/>
    <cellStyle name="_FixedColsPivot_ 4 3 4 2 3 2" xfId="3765" xr:uid="{00000000-0005-0000-0000-0000AD0E0000}"/>
    <cellStyle name="_FixedColsPivot_ 4 3 4 2 4" xfId="3766" xr:uid="{00000000-0005-0000-0000-0000AE0E0000}"/>
    <cellStyle name="_FixedColsPivot_ 4 3 4 3" xfId="3767" xr:uid="{00000000-0005-0000-0000-0000AF0E0000}"/>
    <cellStyle name="_FixedColsPivot_ 4 3 4 3 2" xfId="3768" xr:uid="{00000000-0005-0000-0000-0000B00E0000}"/>
    <cellStyle name="_FixedColsPivot_ 4 3 4 3 2 2" xfId="3769" xr:uid="{00000000-0005-0000-0000-0000B10E0000}"/>
    <cellStyle name="_FixedColsPivot_ 4 3 4 3 3" xfId="3770" xr:uid="{00000000-0005-0000-0000-0000B20E0000}"/>
    <cellStyle name="_FixedColsPivot_ 4 3 4 4" xfId="3771" xr:uid="{00000000-0005-0000-0000-0000B30E0000}"/>
    <cellStyle name="_FixedColsPivot_ 4 3 4 4 2" xfId="3772" xr:uid="{00000000-0005-0000-0000-0000B40E0000}"/>
    <cellStyle name="_FixedColsPivot_ 4 3 4 5" xfId="3773" xr:uid="{00000000-0005-0000-0000-0000B50E0000}"/>
    <cellStyle name="_FixedColsPivot_ 4 3 5" xfId="3774" xr:uid="{00000000-0005-0000-0000-0000B60E0000}"/>
    <cellStyle name="_FixedColsPivot_ 4 3 5 2" xfId="3775" xr:uid="{00000000-0005-0000-0000-0000B70E0000}"/>
    <cellStyle name="_FixedColsPivot_ 4 3 5 2 2" xfId="3776" xr:uid="{00000000-0005-0000-0000-0000B80E0000}"/>
    <cellStyle name="_FixedColsPivot_ 4 3 5 2 2 2" xfId="3777" xr:uid="{00000000-0005-0000-0000-0000B90E0000}"/>
    <cellStyle name="_FixedColsPivot_ 4 3 5 2 3" xfId="3778" xr:uid="{00000000-0005-0000-0000-0000BA0E0000}"/>
    <cellStyle name="_FixedColsPivot_ 4 3 5 3" xfId="3779" xr:uid="{00000000-0005-0000-0000-0000BB0E0000}"/>
    <cellStyle name="_FixedColsPivot_ 4 3 5 3 2" xfId="3780" xr:uid="{00000000-0005-0000-0000-0000BC0E0000}"/>
    <cellStyle name="_FixedColsPivot_ 4 3 5 4" xfId="3781" xr:uid="{00000000-0005-0000-0000-0000BD0E0000}"/>
    <cellStyle name="_FixedColsPivot_ 4 3 6" xfId="3782" xr:uid="{00000000-0005-0000-0000-0000BE0E0000}"/>
    <cellStyle name="_FixedColsPivot_ 4 3 6 2" xfId="3783" xr:uid="{00000000-0005-0000-0000-0000BF0E0000}"/>
    <cellStyle name="_FixedColsPivot_ 4 3 6 2 2" xfId="3784" xr:uid="{00000000-0005-0000-0000-0000C00E0000}"/>
    <cellStyle name="_FixedColsPivot_ 4 3 6 3" xfId="3785" xr:uid="{00000000-0005-0000-0000-0000C10E0000}"/>
    <cellStyle name="_FixedColsPivot_ 4 3 7" xfId="3786" xr:uid="{00000000-0005-0000-0000-0000C20E0000}"/>
    <cellStyle name="_FixedColsPivot_ 4 3 7 2" xfId="3787" xr:uid="{00000000-0005-0000-0000-0000C30E0000}"/>
    <cellStyle name="_FixedColsPivot_ 4 3 7 2 2" xfId="3788" xr:uid="{00000000-0005-0000-0000-0000C40E0000}"/>
    <cellStyle name="_FixedColsPivot_ 4 3 7 3" xfId="3789" xr:uid="{00000000-0005-0000-0000-0000C50E0000}"/>
    <cellStyle name="_FixedColsPivot_ 4 3 8" xfId="3790" xr:uid="{00000000-0005-0000-0000-0000C60E0000}"/>
    <cellStyle name="_FixedColsPivot_ 4 3 8 2" xfId="3791" xr:uid="{00000000-0005-0000-0000-0000C70E0000}"/>
    <cellStyle name="_FixedColsPivot_ 4 3 9" xfId="3792" xr:uid="{00000000-0005-0000-0000-0000C80E0000}"/>
    <cellStyle name="_FixedColsPivot_ 4 4" xfId="3793" xr:uid="{00000000-0005-0000-0000-0000C90E0000}"/>
    <cellStyle name="_FixedColsPivot_ 4 4 10" xfId="3794" xr:uid="{00000000-0005-0000-0000-0000CA0E0000}"/>
    <cellStyle name="_FixedColsPivot_ 4 4 2" xfId="3795" xr:uid="{00000000-0005-0000-0000-0000CB0E0000}"/>
    <cellStyle name="_FixedColsPivot_ 4 4 2 2" xfId="3796" xr:uid="{00000000-0005-0000-0000-0000CC0E0000}"/>
    <cellStyle name="_FixedColsPivot_ 4 4 2 2 2" xfId="3797" xr:uid="{00000000-0005-0000-0000-0000CD0E0000}"/>
    <cellStyle name="_FixedColsPivot_ 4 4 2 2 2 2" xfId="3798" xr:uid="{00000000-0005-0000-0000-0000CE0E0000}"/>
    <cellStyle name="_FixedColsPivot_ 4 4 2 2 2 2 2" xfId="3799" xr:uid="{00000000-0005-0000-0000-0000CF0E0000}"/>
    <cellStyle name="_FixedColsPivot_ 4 4 2 2 2 3" xfId="3800" xr:uid="{00000000-0005-0000-0000-0000D00E0000}"/>
    <cellStyle name="_FixedColsPivot_ 4 4 2 2 3" xfId="3801" xr:uid="{00000000-0005-0000-0000-0000D10E0000}"/>
    <cellStyle name="_FixedColsPivot_ 4 4 2 2 3 2" xfId="3802" xr:uid="{00000000-0005-0000-0000-0000D20E0000}"/>
    <cellStyle name="_FixedColsPivot_ 4 4 2 2 4" xfId="3803" xr:uid="{00000000-0005-0000-0000-0000D30E0000}"/>
    <cellStyle name="_FixedColsPivot_ 4 4 2 3" xfId="3804" xr:uid="{00000000-0005-0000-0000-0000D40E0000}"/>
    <cellStyle name="_FixedColsPivot_ 4 4 2 3 2" xfId="3805" xr:uid="{00000000-0005-0000-0000-0000D50E0000}"/>
    <cellStyle name="_FixedColsPivot_ 4 4 2 3 2 2" xfId="3806" xr:uid="{00000000-0005-0000-0000-0000D60E0000}"/>
    <cellStyle name="_FixedColsPivot_ 4 4 2 3 3" xfId="3807" xr:uid="{00000000-0005-0000-0000-0000D70E0000}"/>
    <cellStyle name="_FixedColsPivot_ 4 4 2 4" xfId="3808" xr:uid="{00000000-0005-0000-0000-0000D80E0000}"/>
    <cellStyle name="_FixedColsPivot_ 4 4 2 4 2" xfId="3809" xr:uid="{00000000-0005-0000-0000-0000D90E0000}"/>
    <cellStyle name="_FixedColsPivot_ 4 4 2 4 2 2" xfId="3810" xr:uid="{00000000-0005-0000-0000-0000DA0E0000}"/>
    <cellStyle name="_FixedColsPivot_ 4 4 2 4 3" xfId="3811" xr:uid="{00000000-0005-0000-0000-0000DB0E0000}"/>
    <cellStyle name="_FixedColsPivot_ 4 4 2 5" xfId="3812" xr:uid="{00000000-0005-0000-0000-0000DC0E0000}"/>
    <cellStyle name="_FixedColsPivot_ 4 4 2 5 2" xfId="3813" xr:uid="{00000000-0005-0000-0000-0000DD0E0000}"/>
    <cellStyle name="_FixedColsPivot_ 4 4 2 6" xfId="3814" xr:uid="{00000000-0005-0000-0000-0000DE0E0000}"/>
    <cellStyle name="_FixedColsPivot_ 4 4 3" xfId="3815" xr:uid="{00000000-0005-0000-0000-0000DF0E0000}"/>
    <cellStyle name="_FixedColsPivot_ 4 4 3 2" xfId="3816" xr:uid="{00000000-0005-0000-0000-0000E00E0000}"/>
    <cellStyle name="_FixedColsPivot_ 4 4 3 2 2" xfId="3817" xr:uid="{00000000-0005-0000-0000-0000E10E0000}"/>
    <cellStyle name="_FixedColsPivot_ 4 4 3 2 2 2" xfId="3818" xr:uid="{00000000-0005-0000-0000-0000E20E0000}"/>
    <cellStyle name="_FixedColsPivot_ 4 4 3 2 2 2 2" xfId="3819" xr:uid="{00000000-0005-0000-0000-0000E30E0000}"/>
    <cellStyle name="_FixedColsPivot_ 4 4 3 2 2 3" xfId="3820" xr:uid="{00000000-0005-0000-0000-0000E40E0000}"/>
    <cellStyle name="_FixedColsPivot_ 4 4 3 2 3" xfId="3821" xr:uid="{00000000-0005-0000-0000-0000E50E0000}"/>
    <cellStyle name="_FixedColsPivot_ 4 4 3 2 3 2" xfId="3822" xr:uid="{00000000-0005-0000-0000-0000E60E0000}"/>
    <cellStyle name="_FixedColsPivot_ 4 4 3 2 4" xfId="3823" xr:uid="{00000000-0005-0000-0000-0000E70E0000}"/>
    <cellStyle name="_FixedColsPivot_ 4 4 3 3" xfId="3824" xr:uid="{00000000-0005-0000-0000-0000E80E0000}"/>
    <cellStyle name="_FixedColsPivot_ 4 4 3 3 2" xfId="3825" xr:uid="{00000000-0005-0000-0000-0000E90E0000}"/>
    <cellStyle name="_FixedColsPivot_ 4 4 3 3 2 2" xfId="3826" xr:uid="{00000000-0005-0000-0000-0000EA0E0000}"/>
    <cellStyle name="_FixedColsPivot_ 4 4 3 3 2 2 2" xfId="3827" xr:uid="{00000000-0005-0000-0000-0000EB0E0000}"/>
    <cellStyle name="_FixedColsPivot_ 4 4 3 3 2 3" xfId="3828" xr:uid="{00000000-0005-0000-0000-0000EC0E0000}"/>
    <cellStyle name="_FixedColsPivot_ 4 4 3 3 3" xfId="3829" xr:uid="{00000000-0005-0000-0000-0000ED0E0000}"/>
    <cellStyle name="_FixedColsPivot_ 4 4 3 3 3 2" xfId="3830" xr:uid="{00000000-0005-0000-0000-0000EE0E0000}"/>
    <cellStyle name="_FixedColsPivot_ 4 4 3 3 4" xfId="3831" xr:uid="{00000000-0005-0000-0000-0000EF0E0000}"/>
    <cellStyle name="_FixedColsPivot_ 4 4 3 4" xfId="3832" xr:uid="{00000000-0005-0000-0000-0000F00E0000}"/>
    <cellStyle name="_FixedColsPivot_ 4 4 3 4 2" xfId="3833" xr:uid="{00000000-0005-0000-0000-0000F10E0000}"/>
    <cellStyle name="_FixedColsPivot_ 4 4 3 4 2 2" xfId="3834" xr:uid="{00000000-0005-0000-0000-0000F20E0000}"/>
    <cellStyle name="_FixedColsPivot_ 4 4 3 4 3" xfId="3835" xr:uid="{00000000-0005-0000-0000-0000F30E0000}"/>
    <cellStyle name="_FixedColsPivot_ 4 4 3 5" xfId="3836" xr:uid="{00000000-0005-0000-0000-0000F40E0000}"/>
    <cellStyle name="_FixedColsPivot_ 4 4 3 5 2" xfId="3837" xr:uid="{00000000-0005-0000-0000-0000F50E0000}"/>
    <cellStyle name="_FixedColsPivot_ 4 4 3 5 2 2" xfId="3838" xr:uid="{00000000-0005-0000-0000-0000F60E0000}"/>
    <cellStyle name="_FixedColsPivot_ 4 4 3 5 3" xfId="3839" xr:uid="{00000000-0005-0000-0000-0000F70E0000}"/>
    <cellStyle name="_FixedColsPivot_ 4 4 3 6" xfId="3840" xr:uid="{00000000-0005-0000-0000-0000F80E0000}"/>
    <cellStyle name="_FixedColsPivot_ 4 4 3 6 2" xfId="3841" xr:uid="{00000000-0005-0000-0000-0000F90E0000}"/>
    <cellStyle name="_FixedColsPivot_ 4 4 3 7" xfId="3842" xr:uid="{00000000-0005-0000-0000-0000FA0E0000}"/>
    <cellStyle name="_FixedColsPivot_ 4 4 4" xfId="3843" xr:uid="{00000000-0005-0000-0000-0000FB0E0000}"/>
    <cellStyle name="_FixedColsPivot_ 4 4 4 2" xfId="3844" xr:uid="{00000000-0005-0000-0000-0000FC0E0000}"/>
    <cellStyle name="_FixedColsPivot_ 4 4 4 2 2" xfId="3845" xr:uid="{00000000-0005-0000-0000-0000FD0E0000}"/>
    <cellStyle name="_FixedColsPivot_ 4 4 4 2 2 2" xfId="3846" xr:uid="{00000000-0005-0000-0000-0000FE0E0000}"/>
    <cellStyle name="_FixedColsPivot_ 4 4 4 2 2 2 2" xfId="3847" xr:uid="{00000000-0005-0000-0000-0000FF0E0000}"/>
    <cellStyle name="_FixedColsPivot_ 4 4 4 2 2 3" xfId="3848" xr:uid="{00000000-0005-0000-0000-0000000F0000}"/>
    <cellStyle name="_FixedColsPivot_ 4 4 4 2 3" xfId="3849" xr:uid="{00000000-0005-0000-0000-0000010F0000}"/>
    <cellStyle name="_FixedColsPivot_ 4 4 4 2 3 2" xfId="3850" xr:uid="{00000000-0005-0000-0000-0000020F0000}"/>
    <cellStyle name="_FixedColsPivot_ 4 4 4 2 4" xfId="3851" xr:uid="{00000000-0005-0000-0000-0000030F0000}"/>
    <cellStyle name="_FixedColsPivot_ 4 4 4 3" xfId="3852" xr:uid="{00000000-0005-0000-0000-0000040F0000}"/>
    <cellStyle name="_FixedColsPivot_ 4 4 4 3 2" xfId="3853" xr:uid="{00000000-0005-0000-0000-0000050F0000}"/>
    <cellStyle name="_FixedColsPivot_ 4 4 4 3 2 2" xfId="3854" xr:uid="{00000000-0005-0000-0000-0000060F0000}"/>
    <cellStyle name="_FixedColsPivot_ 4 4 4 3 2 2 2" xfId="3855" xr:uid="{00000000-0005-0000-0000-0000070F0000}"/>
    <cellStyle name="_FixedColsPivot_ 4 4 4 3 2 3" xfId="3856" xr:uid="{00000000-0005-0000-0000-0000080F0000}"/>
    <cellStyle name="_FixedColsPivot_ 4 4 4 3 3" xfId="3857" xr:uid="{00000000-0005-0000-0000-0000090F0000}"/>
    <cellStyle name="_FixedColsPivot_ 4 4 4 3 3 2" xfId="3858" xr:uid="{00000000-0005-0000-0000-00000A0F0000}"/>
    <cellStyle name="_FixedColsPivot_ 4 4 4 3 4" xfId="3859" xr:uid="{00000000-0005-0000-0000-00000B0F0000}"/>
    <cellStyle name="_FixedColsPivot_ 4 4 4 4" xfId="3860" xr:uid="{00000000-0005-0000-0000-00000C0F0000}"/>
    <cellStyle name="_FixedColsPivot_ 4 4 4 4 2" xfId="3861" xr:uid="{00000000-0005-0000-0000-00000D0F0000}"/>
    <cellStyle name="_FixedColsPivot_ 4 4 4 4 2 2" xfId="3862" xr:uid="{00000000-0005-0000-0000-00000E0F0000}"/>
    <cellStyle name="_FixedColsPivot_ 4 4 4 4 3" xfId="3863" xr:uid="{00000000-0005-0000-0000-00000F0F0000}"/>
    <cellStyle name="_FixedColsPivot_ 4 4 4 5" xfId="3864" xr:uid="{00000000-0005-0000-0000-0000100F0000}"/>
    <cellStyle name="_FixedColsPivot_ 4 4 4 5 2" xfId="3865" xr:uid="{00000000-0005-0000-0000-0000110F0000}"/>
    <cellStyle name="_FixedColsPivot_ 4 4 4 6" xfId="3866" xr:uid="{00000000-0005-0000-0000-0000120F0000}"/>
    <cellStyle name="_FixedColsPivot_ 4 4 5" xfId="3867" xr:uid="{00000000-0005-0000-0000-0000130F0000}"/>
    <cellStyle name="_FixedColsPivot_ 4 4 5 2" xfId="3868" xr:uid="{00000000-0005-0000-0000-0000140F0000}"/>
    <cellStyle name="_FixedColsPivot_ 4 4 5 2 2" xfId="3869" xr:uid="{00000000-0005-0000-0000-0000150F0000}"/>
    <cellStyle name="_FixedColsPivot_ 4 4 5 2 2 2" xfId="3870" xr:uid="{00000000-0005-0000-0000-0000160F0000}"/>
    <cellStyle name="_FixedColsPivot_ 4 4 5 2 2 2 2" xfId="3871" xr:uid="{00000000-0005-0000-0000-0000170F0000}"/>
    <cellStyle name="_FixedColsPivot_ 4 4 5 2 2 3" xfId="3872" xr:uid="{00000000-0005-0000-0000-0000180F0000}"/>
    <cellStyle name="_FixedColsPivot_ 4 4 5 2 3" xfId="3873" xr:uid="{00000000-0005-0000-0000-0000190F0000}"/>
    <cellStyle name="_FixedColsPivot_ 4 4 5 2 3 2" xfId="3874" xr:uid="{00000000-0005-0000-0000-00001A0F0000}"/>
    <cellStyle name="_FixedColsPivot_ 4 4 5 2 4" xfId="3875" xr:uid="{00000000-0005-0000-0000-00001B0F0000}"/>
    <cellStyle name="_FixedColsPivot_ 4 4 5 3" xfId="3876" xr:uid="{00000000-0005-0000-0000-00001C0F0000}"/>
    <cellStyle name="_FixedColsPivot_ 4 4 5 3 2" xfId="3877" xr:uid="{00000000-0005-0000-0000-00001D0F0000}"/>
    <cellStyle name="_FixedColsPivot_ 4 4 5 3 2 2" xfId="3878" xr:uid="{00000000-0005-0000-0000-00001E0F0000}"/>
    <cellStyle name="_FixedColsPivot_ 4 4 5 3 3" xfId="3879" xr:uid="{00000000-0005-0000-0000-00001F0F0000}"/>
    <cellStyle name="_FixedColsPivot_ 4 4 5 4" xfId="3880" xr:uid="{00000000-0005-0000-0000-0000200F0000}"/>
    <cellStyle name="_FixedColsPivot_ 4 4 5 4 2" xfId="3881" xr:uid="{00000000-0005-0000-0000-0000210F0000}"/>
    <cellStyle name="_FixedColsPivot_ 4 4 5 5" xfId="3882" xr:uid="{00000000-0005-0000-0000-0000220F0000}"/>
    <cellStyle name="_FixedColsPivot_ 4 4 6" xfId="3883" xr:uid="{00000000-0005-0000-0000-0000230F0000}"/>
    <cellStyle name="_FixedColsPivot_ 4 4 6 2" xfId="3884" xr:uid="{00000000-0005-0000-0000-0000240F0000}"/>
    <cellStyle name="_FixedColsPivot_ 4 4 6 2 2" xfId="3885" xr:uid="{00000000-0005-0000-0000-0000250F0000}"/>
    <cellStyle name="_FixedColsPivot_ 4 4 6 2 2 2" xfId="3886" xr:uid="{00000000-0005-0000-0000-0000260F0000}"/>
    <cellStyle name="_FixedColsPivot_ 4 4 6 2 3" xfId="3887" xr:uid="{00000000-0005-0000-0000-0000270F0000}"/>
    <cellStyle name="_FixedColsPivot_ 4 4 6 3" xfId="3888" xr:uid="{00000000-0005-0000-0000-0000280F0000}"/>
    <cellStyle name="_FixedColsPivot_ 4 4 6 3 2" xfId="3889" xr:uid="{00000000-0005-0000-0000-0000290F0000}"/>
    <cellStyle name="_FixedColsPivot_ 4 4 6 4" xfId="3890" xr:uid="{00000000-0005-0000-0000-00002A0F0000}"/>
    <cellStyle name="_FixedColsPivot_ 4 4 7" xfId="3891" xr:uid="{00000000-0005-0000-0000-00002B0F0000}"/>
    <cellStyle name="_FixedColsPivot_ 4 4 7 2" xfId="3892" xr:uid="{00000000-0005-0000-0000-00002C0F0000}"/>
    <cellStyle name="_FixedColsPivot_ 4 4 7 2 2" xfId="3893" xr:uid="{00000000-0005-0000-0000-00002D0F0000}"/>
    <cellStyle name="_FixedColsPivot_ 4 4 7 2 2 2" xfId="3894" xr:uid="{00000000-0005-0000-0000-00002E0F0000}"/>
    <cellStyle name="_FixedColsPivot_ 4 4 7 2 3" xfId="3895" xr:uid="{00000000-0005-0000-0000-00002F0F0000}"/>
    <cellStyle name="_FixedColsPivot_ 4 4 7 3" xfId="3896" xr:uid="{00000000-0005-0000-0000-0000300F0000}"/>
    <cellStyle name="_FixedColsPivot_ 4 4 7 3 2" xfId="3897" xr:uid="{00000000-0005-0000-0000-0000310F0000}"/>
    <cellStyle name="_FixedColsPivot_ 4 4 7 4" xfId="3898" xr:uid="{00000000-0005-0000-0000-0000320F0000}"/>
    <cellStyle name="_FixedColsPivot_ 4 4 8" xfId="3899" xr:uid="{00000000-0005-0000-0000-0000330F0000}"/>
    <cellStyle name="_FixedColsPivot_ 4 4 8 2" xfId="3900" xr:uid="{00000000-0005-0000-0000-0000340F0000}"/>
    <cellStyle name="_FixedColsPivot_ 4 4 8 2 2" xfId="3901" xr:uid="{00000000-0005-0000-0000-0000350F0000}"/>
    <cellStyle name="_FixedColsPivot_ 4 4 8 3" xfId="3902" xr:uid="{00000000-0005-0000-0000-0000360F0000}"/>
    <cellStyle name="_FixedColsPivot_ 4 4 9" xfId="3903" xr:uid="{00000000-0005-0000-0000-0000370F0000}"/>
    <cellStyle name="_FixedColsPivot_ 4 4 9 2" xfId="3904" xr:uid="{00000000-0005-0000-0000-0000380F0000}"/>
    <cellStyle name="_FixedColsPivot_ 4 5" xfId="3905" xr:uid="{00000000-0005-0000-0000-0000390F0000}"/>
    <cellStyle name="_FixedColsPivot_ 4 5 2" xfId="3906" xr:uid="{00000000-0005-0000-0000-00003A0F0000}"/>
    <cellStyle name="_FixedColsPivot_ 4 5 2 2" xfId="3907" xr:uid="{00000000-0005-0000-0000-00003B0F0000}"/>
    <cellStyle name="_FixedColsPivot_ 4 5 2 2 2" xfId="3908" xr:uid="{00000000-0005-0000-0000-00003C0F0000}"/>
    <cellStyle name="_FixedColsPivot_ 4 5 2 2 2 2" xfId="3909" xr:uid="{00000000-0005-0000-0000-00003D0F0000}"/>
    <cellStyle name="_FixedColsPivot_ 4 5 2 2 3" xfId="3910" xr:uid="{00000000-0005-0000-0000-00003E0F0000}"/>
    <cellStyle name="_FixedColsPivot_ 4 5 2 3" xfId="3911" xr:uid="{00000000-0005-0000-0000-00003F0F0000}"/>
    <cellStyle name="_FixedColsPivot_ 4 5 2 3 2" xfId="3912" xr:uid="{00000000-0005-0000-0000-0000400F0000}"/>
    <cellStyle name="_FixedColsPivot_ 4 5 2 4" xfId="3913" xr:uid="{00000000-0005-0000-0000-0000410F0000}"/>
    <cellStyle name="_FixedColsPivot_ 4 5 3" xfId="3914" xr:uid="{00000000-0005-0000-0000-0000420F0000}"/>
    <cellStyle name="_FixedColsPivot_ 4 5 3 2" xfId="3915" xr:uid="{00000000-0005-0000-0000-0000430F0000}"/>
    <cellStyle name="_FixedColsPivot_ 4 5 3 2 2" xfId="3916" xr:uid="{00000000-0005-0000-0000-0000440F0000}"/>
    <cellStyle name="_FixedColsPivot_ 4 5 3 2 2 2" xfId="3917" xr:uid="{00000000-0005-0000-0000-0000450F0000}"/>
    <cellStyle name="_FixedColsPivot_ 4 5 3 2 3" xfId="3918" xr:uid="{00000000-0005-0000-0000-0000460F0000}"/>
    <cellStyle name="_FixedColsPivot_ 4 5 3 3" xfId="3919" xr:uid="{00000000-0005-0000-0000-0000470F0000}"/>
    <cellStyle name="_FixedColsPivot_ 4 5 3 3 2" xfId="3920" xr:uid="{00000000-0005-0000-0000-0000480F0000}"/>
    <cellStyle name="_FixedColsPivot_ 4 5 3 4" xfId="3921" xr:uid="{00000000-0005-0000-0000-0000490F0000}"/>
    <cellStyle name="_FixedColsPivot_ 4 5 4" xfId="3922" xr:uid="{00000000-0005-0000-0000-00004A0F0000}"/>
    <cellStyle name="_FixedColsPivot_ 4 5 4 2" xfId="3923" xr:uid="{00000000-0005-0000-0000-00004B0F0000}"/>
    <cellStyle name="_FixedColsPivot_ 4 5 4 2 2" xfId="3924" xr:uid="{00000000-0005-0000-0000-00004C0F0000}"/>
    <cellStyle name="_FixedColsPivot_ 4 5 4 3" xfId="3925" xr:uid="{00000000-0005-0000-0000-00004D0F0000}"/>
    <cellStyle name="_FixedColsPivot_ 4 5 5" xfId="3926" xr:uid="{00000000-0005-0000-0000-00004E0F0000}"/>
    <cellStyle name="_FixedColsPivot_ 4 5 5 2" xfId="3927" xr:uid="{00000000-0005-0000-0000-00004F0F0000}"/>
    <cellStyle name="_FixedColsPivot_ 4 5 5 2 2" xfId="3928" xr:uid="{00000000-0005-0000-0000-0000500F0000}"/>
    <cellStyle name="_FixedColsPivot_ 4 5 5 3" xfId="3929" xr:uid="{00000000-0005-0000-0000-0000510F0000}"/>
    <cellStyle name="_FixedColsPivot_ 4 5 6" xfId="3930" xr:uid="{00000000-0005-0000-0000-0000520F0000}"/>
    <cellStyle name="_FixedColsPivot_ 4 5 6 2" xfId="3931" xr:uid="{00000000-0005-0000-0000-0000530F0000}"/>
    <cellStyle name="_FixedColsPivot_ 4 5 7" xfId="3932" xr:uid="{00000000-0005-0000-0000-0000540F0000}"/>
    <cellStyle name="_FixedColsPivot_ 4 6" xfId="3933" xr:uid="{00000000-0005-0000-0000-0000550F0000}"/>
    <cellStyle name="_FixedColsPivot_ 4 6 2" xfId="3934" xr:uid="{00000000-0005-0000-0000-0000560F0000}"/>
    <cellStyle name="_FixedColsPivot_ 4 6 2 2" xfId="3935" xr:uid="{00000000-0005-0000-0000-0000570F0000}"/>
    <cellStyle name="_FixedColsPivot_ 4 6 2 2 2" xfId="3936" xr:uid="{00000000-0005-0000-0000-0000580F0000}"/>
    <cellStyle name="_FixedColsPivot_ 4 6 2 2 2 2" xfId="3937" xr:uid="{00000000-0005-0000-0000-0000590F0000}"/>
    <cellStyle name="_FixedColsPivot_ 4 6 2 2 3" xfId="3938" xr:uid="{00000000-0005-0000-0000-00005A0F0000}"/>
    <cellStyle name="_FixedColsPivot_ 4 6 2 3" xfId="3939" xr:uid="{00000000-0005-0000-0000-00005B0F0000}"/>
    <cellStyle name="_FixedColsPivot_ 4 6 2 3 2" xfId="3940" xr:uid="{00000000-0005-0000-0000-00005C0F0000}"/>
    <cellStyle name="_FixedColsPivot_ 4 6 2 4" xfId="3941" xr:uid="{00000000-0005-0000-0000-00005D0F0000}"/>
    <cellStyle name="_FixedColsPivot_ 4 6 3" xfId="3942" xr:uid="{00000000-0005-0000-0000-00005E0F0000}"/>
    <cellStyle name="_FixedColsPivot_ 4 6 3 2" xfId="3943" xr:uid="{00000000-0005-0000-0000-00005F0F0000}"/>
    <cellStyle name="_FixedColsPivot_ 4 6 3 2 2" xfId="3944" xr:uid="{00000000-0005-0000-0000-0000600F0000}"/>
    <cellStyle name="_FixedColsPivot_ 4 6 3 2 2 2" xfId="3945" xr:uid="{00000000-0005-0000-0000-0000610F0000}"/>
    <cellStyle name="_FixedColsPivot_ 4 6 3 2 3" xfId="3946" xr:uid="{00000000-0005-0000-0000-0000620F0000}"/>
    <cellStyle name="_FixedColsPivot_ 4 6 3 3" xfId="3947" xr:uid="{00000000-0005-0000-0000-0000630F0000}"/>
    <cellStyle name="_FixedColsPivot_ 4 6 3 3 2" xfId="3948" xr:uid="{00000000-0005-0000-0000-0000640F0000}"/>
    <cellStyle name="_FixedColsPivot_ 4 6 3 4" xfId="3949" xr:uid="{00000000-0005-0000-0000-0000650F0000}"/>
    <cellStyle name="_FixedColsPivot_ 4 6 4" xfId="3950" xr:uid="{00000000-0005-0000-0000-0000660F0000}"/>
    <cellStyle name="_FixedColsPivot_ 4 6 4 2" xfId="3951" xr:uid="{00000000-0005-0000-0000-0000670F0000}"/>
    <cellStyle name="_FixedColsPivot_ 4 6 4 2 2" xfId="3952" xr:uid="{00000000-0005-0000-0000-0000680F0000}"/>
    <cellStyle name="_FixedColsPivot_ 4 6 4 3" xfId="3953" xr:uid="{00000000-0005-0000-0000-0000690F0000}"/>
    <cellStyle name="_FixedColsPivot_ 4 6 5" xfId="3954" xr:uid="{00000000-0005-0000-0000-00006A0F0000}"/>
    <cellStyle name="_FixedColsPivot_ 4 6 5 2" xfId="3955" xr:uid="{00000000-0005-0000-0000-00006B0F0000}"/>
    <cellStyle name="_FixedColsPivot_ 4 6 5 2 2" xfId="3956" xr:uid="{00000000-0005-0000-0000-00006C0F0000}"/>
    <cellStyle name="_FixedColsPivot_ 4 6 5 3" xfId="3957" xr:uid="{00000000-0005-0000-0000-00006D0F0000}"/>
    <cellStyle name="_FixedColsPivot_ 4 6 6" xfId="3958" xr:uid="{00000000-0005-0000-0000-00006E0F0000}"/>
    <cellStyle name="_FixedColsPivot_ 4 6 6 2" xfId="3959" xr:uid="{00000000-0005-0000-0000-00006F0F0000}"/>
    <cellStyle name="_FixedColsPivot_ 4 6 7" xfId="3960" xr:uid="{00000000-0005-0000-0000-0000700F0000}"/>
    <cellStyle name="_FixedColsPivot_ 4 7" xfId="3961" xr:uid="{00000000-0005-0000-0000-0000710F0000}"/>
    <cellStyle name="_FixedColsPivot_ 4 7 2" xfId="3962" xr:uid="{00000000-0005-0000-0000-0000720F0000}"/>
    <cellStyle name="_FixedColsPivot_ 4 7 2 2" xfId="3963" xr:uid="{00000000-0005-0000-0000-0000730F0000}"/>
    <cellStyle name="_FixedColsPivot_ 4 7 2 2 2" xfId="3964" xr:uid="{00000000-0005-0000-0000-0000740F0000}"/>
    <cellStyle name="_FixedColsPivot_ 4 7 2 2 2 2" xfId="3965" xr:uid="{00000000-0005-0000-0000-0000750F0000}"/>
    <cellStyle name="_FixedColsPivot_ 4 7 2 2 3" xfId="3966" xr:uid="{00000000-0005-0000-0000-0000760F0000}"/>
    <cellStyle name="_FixedColsPivot_ 4 7 2 3" xfId="3967" xr:uid="{00000000-0005-0000-0000-0000770F0000}"/>
    <cellStyle name="_FixedColsPivot_ 4 7 2 3 2" xfId="3968" xr:uid="{00000000-0005-0000-0000-0000780F0000}"/>
    <cellStyle name="_FixedColsPivot_ 4 7 2 4" xfId="3969" xr:uid="{00000000-0005-0000-0000-0000790F0000}"/>
    <cellStyle name="_FixedColsPivot_ 4 7 3" xfId="3970" xr:uid="{00000000-0005-0000-0000-00007A0F0000}"/>
    <cellStyle name="_FixedColsPivot_ 4 7 3 2" xfId="3971" xr:uid="{00000000-0005-0000-0000-00007B0F0000}"/>
    <cellStyle name="_FixedColsPivot_ 4 7 3 2 2" xfId="3972" xr:uid="{00000000-0005-0000-0000-00007C0F0000}"/>
    <cellStyle name="_FixedColsPivot_ 4 7 3 3" xfId="3973" xr:uid="{00000000-0005-0000-0000-00007D0F0000}"/>
    <cellStyle name="_FixedColsPivot_ 4 7 4" xfId="3974" xr:uid="{00000000-0005-0000-0000-00007E0F0000}"/>
    <cellStyle name="_FixedColsPivot_ 4 7 4 2" xfId="3975" xr:uid="{00000000-0005-0000-0000-00007F0F0000}"/>
    <cellStyle name="_FixedColsPivot_ 4 7 4 2 2" xfId="3976" xr:uid="{00000000-0005-0000-0000-0000800F0000}"/>
    <cellStyle name="_FixedColsPivot_ 4 7 4 3" xfId="3977" xr:uid="{00000000-0005-0000-0000-0000810F0000}"/>
    <cellStyle name="_FixedColsPivot_ 4 7 5" xfId="3978" xr:uid="{00000000-0005-0000-0000-0000820F0000}"/>
    <cellStyle name="_FixedColsPivot_ 4 7 5 2" xfId="3979" xr:uid="{00000000-0005-0000-0000-0000830F0000}"/>
    <cellStyle name="_FixedColsPivot_ 4 7 6" xfId="3980" xr:uid="{00000000-0005-0000-0000-0000840F0000}"/>
    <cellStyle name="_FixedColsPivot_ 4 8" xfId="3981" xr:uid="{00000000-0005-0000-0000-0000850F0000}"/>
    <cellStyle name="_FixedColsPivot_ 4 8 2" xfId="3982" xr:uid="{00000000-0005-0000-0000-0000860F0000}"/>
    <cellStyle name="_FixedColsPivot_ 4 8 2 2" xfId="3983" xr:uid="{00000000-0005-0000-0000-0000870F0000}"/>
    <cellStyle name="_FixedColsPivot_ 4 8 2 2 2" xfId="3984" xr:uid="{00000000-0005-0000-0000-0000880F0000}"/>
    <cellStyle name="_FixedColsPivot_ 4 8 2 2 2 2" xfId="3985" xr:uid="{00000000-0005-0000-0000-0000890F0000}"/>
    <cellStyle name="_FixedColsPivot_ 4 8 2 2 3" xfId="3986" xr:uid="{00000000-0005-0000-0000-00008A0F0000}"/>
    <cellStyle name="_FixedColsPivot_ 4 8 2 3" xfId="3987" xr:uid="{00000000-0005-0000-0000-00008B0F0000}"/>
    <cellStyle name="_FixedColsPivot_ 4 8 2 3 2" xfId="3988" xr:uid="{00000000-0005-0000-0000-00008C0F0000}"/>
    <cellStyle name="_FixedColsPivot_ 4 8 2 4" xfId="3989" xr:uid="{00000000-0005-0000-0000-00008D0F0000}"/>
    <cellStyle name="_FixedColsPivot_ 4 8 3" xfId="3990" xr:uid="{00000000-0005-0000-0000-00008E0F0000}"/>
    <cellStyle name="_FixedColsPivot_ 4 8 3 2" xfId="3991" xr:uid="{00000000-0005-0000-0000-00008F0F0000}"/>
    <cellStyle name="_FixedColsPivot_ 4 8 3 2 2" xfId="3992" xr:uid="{00000000-0005-0000-0000-0000900F0000}"/>
    <cellStyle name="_FixedColsPivot_ 4 8 3 3" xfId="3993" xr:uid="{00000000-0005-0000-0000-0000910F0000}"/>
    <cellStyle name="_FixedColsPivot_ 4 8 4" xfId="3994" xr:uid="{00000000-0005-0000-0000-0000920F0000}"/>
    <cellStyle name="_FixedColsPivot_ 4 8 4 2" xfId="3995" xr:uid="{00000000-0005-0000-0000-0000930F0000}"/>
    <cellStyle name="_FixedColsPivot_ 4 8 5" xfId="3996" xr:uid="{00000000-0005-0000-0000-0000940F0000}"/>
    <cellStyle name="_FixedColsPivot_ 4 9" xfId="3997" xr:uid="{00000000-0005-0000-0000-0000950F0000}"/>
    <cellStyle name="_FixedColsPivot_ 4 9 2" xfId="3998" xr:uid="{00000000-0005-0000-0000-0000960F0000}"/>
    <cellStyle name="_FixedColsPivot_ 4 9 2 2" xfId="3999" xr:uid="{00000000-0005-0000-0000-0000970F0000}"/>
    <cellStyle name="_FixedColsPivot_ 4 9 3" xfId="4000" xr:uid="{00000000-0005-0000-0000-0000980F0000}"/>
    <cellStyle name="_FixedColsPivot_ 5" xfId="4001" xr:uid="{00000000-0005-0000-0000-0000990F0000}"/>
    <cellStyle name="_FixedColsPivot_ 5 10" xfId="4002" xr:uid="{00000000-0005-0000-0000-00009A0F0000}"/>
    <cellStyle name="_FixedColsPivot_ 5 2" xfId="4003" xr:uid="{00000000-0005-0000-0000-00009B0F0000}"/>
    <cellStyle name="_FixedColsPivot_ 5 2 2" xfId="4004" xr:uid="{00000000-0005-0000-0000-00009C0F0000}"/>
    <cellStyle name="_FixedColsPivot_ 5 2 2 2" xfId="4005" xr:uid="{00000000-0005-0000-0000-00009D0F0000}"/>
    <cellStyle name="_FixedColsPivot_ 5 2 2 2 2" xfId="4006" xr:uid="{00000000-0005-0000-0000-00009E0F0000}"/>
    <cellStyle name="_FixedColsPivot_ 5 2 2 2 2 2" xfId="4007" xr:uid="{00000000-0005-0000-0000-00009F0F0000}"/>
    <cellStyle name="_FixedColsPivot_ 5 2 2 2 3" xfId="4008" xr:uid="{00000000-0005-0000-0000-0000A00F0000}"/>
    <cellStyle name="_FixedColsPivot_ 5 2 2 3" xfId="4009" xr:uid="{00000000-0005-0000-0000-0000A10F0000}"/>
    <cellStyle name="_FixedColsPivot_ 5 2 2 3 2" xfId="4010" xr:uid="{00000000-0005-0000-0000-0000A20F0000}"/>
    <cellStyle name="_FixedColsPivot_ 5 2 2 4" xfId="4011" xr:uid="{00000000-0005-0000-0000-0000A30F0000}"/>
    <cellStyle name="_FixedColsPivot_ 5 2 3" xfId="4012" xr:uid="{00000000-0005-0000-0000-0000A40F0000}"/>
    <cellStyle name="_FixedColsPivot_ 5 2 3 2" xfId="4013" xr:uid="{00000000-0005-0000-0000-0000A50F0000}"/>
    <cellStyle name="_FixedColsPivot_ 5 2 3 2 2" xfId="4014" xr:uid="{00000000-0005-0000-0000-0000A60F0000}"/>
    <cellStyle name="_FixedColsPivot_ 5 2 3 2 2 2" xfId="4015" xr:uid="{00000000-0005-0000-0000-0000A70F0000}"/>
    <cellStyle name="_FixedColsPivot_ 5 2 3 2 3" xfId="4016" xr:uid="{00000000-0005-0000-0000-0000A80F0000}"/>
    <cellStyle name="_FixedColsPivot_ 5 2 3 3" xfId="4017" xr:uid="{00000000-0005-0000-0000-0000A90F0000}"/>
    <cellStyle name="_FixedColsPivot_ 5 2 3 3 2" xfId="4018" xr:uid="{00000000-0005-0000-0000-0000AA0F0000}"/>
    <cellStyle name="_FixedColsPivot_ 5 2 3 4" xfId="4019" xr:uid="{00000000-0005-0000-0000-0000AB0F0000}"/>
    <cellStyle name="_FixedColsPivot_ 5 2 4" xfId="4020" xr:uid="{00000000-0005-0000-0000-0000AC0F0000}"/>
    <cellStyle name="_FixedColsPivot_ 5 2 4 2" xfId="4021" xr:uid="{00000000-0005-0000-0000-0000AD0F0000}"/>
    <cellStyle name="_FixedColsPivot_ 5 2 4 2 2" xfId="4022" xr:uid="{00000000-0005-0000-0000-0000AE0F0000}"/>
    <cellStyle name="_FixedColsPivot_ 5 2 4 3" xfId="4023" xr:uid="{00000000-0005-0000-0000-0000AF0F0000}"/>
    <cellStyle name="_FixedColsPivot_ 5 2 5" xfId="4024" xr:uid="{00000000-0005-0000-0000-0000B00F0000}"/>
    <cellStyle name="_FixedColsPivot_ 5 2 5 2" xfId="4025" xr:uid="{00000000-0005-0000-0000-0000B10F0000}"/>
    <cellStyle name="_FixedColsPivot_ 5 2 5 2 2" xfId="4026" xr:uid="{00000000-0005-0000-0000-0000B20F0000}"/>
    <cellStyle name="_FixedColsPivot_ 5 2 5 3" xfId="4027" xr:uid="{00000000-0005-0000-0000-0000B30F0000}"/>
    <cellStyle name="_FixedColsPivot_ 5 2 6" xfId="4028" xr:uid="{00000000-0005-0000-0000-0000B40F0000}"/>
    <cellStyle name="_FixedColsPivot_ 5 2 6 2" xfId="4029" xr:uid="{00000000-0005-0000-0000-0000B50F0000}"/>
    <cellStyle name="_FixedColsPivot_ 5 2 7" xfId="4030" xr:uid="{00000000-0005-0000-0000-0000B60F0000}"/>
    <cellStyle name="_FixedColsPivot_ 5 3" xfId="4031" xr:uid="{00000000-0005-0000-0000-0000B70F0000}"/>
    <cellStyle name="_FixedColsPivot_ 5 3 2" xfId="4032" xr:uid="{00000000-0005-0000-0000-0000B80F0000}"/>
    <cellStyle name="_FixedColsPivot_ 5 3 2 2" xfId="4033" xr:uid="{00000000-0005-0000-0000-0000B90F0000}"/>
    <cellStyle name="_FixedColsPivot_ 5 3 2 2 2" xfId="4034" xr:uid="{00000000-0005-0000-0000-0000BA0F0000}"/>
    <cellStyle name="_FixedColsPivot_ 5 3 2 2 2 2" xfId="4035" xr:uid="{00000000-0005-0000-0000-0000BB0F0000}"/>
    <cellStyle name="_FixedColsPivot_ 5 3 2 2 3" xfId="4036" xr:uid="{00000000-0005-0000-0000-0000BC0F0000}"/>
    <cellStyle name="_FixedColsPivot_ 5 3 2 3" xfId="4037" xr:uid="{00000000-0005-0000-0000-0000BD0F0000}"/>
    <cellStyle name="_FixedColsPivot_ 5 3 2 3 2" xfId="4038" xr:uid="{00000000-0005-0000-0000-0000BE0F0000}"/>
    <cellStyle name="_FixedColsPivot_ 5 3 2 4" xfId="4039" xr:uid="{00000000-0005-0000-0000-0000BF0F0000}"/>
    <cellStyle name="_FixedColsPivot_ 5 3 3" xfId="4040" xr:uid="{00000000-0005-0000-0000-0000C00F0000}"/>
    <cellStyle name="_FixedColsPivot_ 5 3 3 2" xfId="4041" xr:uid="{00000000-0005-0000-0000-0000C10F0000}"/>
    <cellStyle name="_FixedColsPivot_ 5 3 3 2 2" xfId="4042" xr:uid="{00000000-0005-0000-0000-0000C20F0000}"/>
    <cellStyle name="_FixedColsPivot_ 5 3 3 3" xfId="4043" xr:uid="{00000000-0005-0000-0000-0000C30F0000}"/>
    <cellStyle name="_FixedColsPivot_ 5 3 4" xfId="4044" xr:uid="{00000000-0005-0000-0000-0000C40F0000}"/>
    <cellStyle name="_FixedColsPivot_ 5 3 4 2" xfId="4045" xr:uid="{00000000-0005-0000-0000-0000C50F0000}"/>
    <cellStyle name="_FixedColsPivot_ 5 3 4 2 2" xfId="4046" xr:uid="{00000000-0005-0000-0000-0000C60F0000}"/>
    <cellStyle name="_FixedColsPivot_ 5 3 4 3" xfId="4047" xr:uid="{00000000-0005-0000-0000-0000C70F0000}"/>
    <cellStyle name="_FixedColsPivot_ 5 3 5" xfId="4048" xr:uid="{00000000-0005-0000-0000-0000C80F0000}"/>
    <cellStyle name="_FixedColsPivot_ 5 3 5 2" xfId="4049" xr:uid="{00000000-0005-0000-0000-0000C90F0000}"/>
    <cellStyle name="_FixedColsPivot_ 5 3 6" xfId="4050" xr:uid="{00000000-0005-0000-0000-0000CA0F0000}"/>
    <cellStyle name="_FixedColsPivot_ 5 4" xfId="4051" xr:uid="{00000000-0005-0000-0000-0000CB0F0000}"/>
    <cellStyle name="_FixedColsPivot_ 5 4 2" xfId="4052" xr:uid="{00000000-0005-0000-0000-0000CC0F0000}"/>
    <cellStyle name="_FixedColsPivot_ 5 4 2 2" xfId="4053" xr:uid="{00000000-0005-0000-0000-0000CD0F0000}"/>
    <cellStyle name="_FixedColsPivot_ 5 4 2 2 2" xfId="4054" xr:uid="{00000000-0005-0000-0000-0000CE0F0000}"/>
    <cellStyle name="_FixedColsPivot_ 5 4 2 3" xfId="4055" xr:uid="{00000000-0005-0000-0000-0000CF0F0000}"/>
    <cellStyle name="_FixedColsPivot_ 5 4 3" xfId="4056" xr:uid="{00000000-0005-0000-0000-0000D00F0000}"/>
    <cellStyle name="_FixedColsPivot_ 5 4 3 2" xfId="4057" xr:uid="{00000000-0005-0000-0000-0000D10F0000}"/>
    <cellStyle name="_FixedColsPivot_ 5 4 3 2 2" xfId="4058" xr:uid="{00000000-0005-0000-0000-0000D20F0000}"/>
    <cellStyle name="_FixedColsPivot_ 5 4 3 3" xfId="4059" xr:uid="{00000000-0005-0000-0000-0000D30F0000}"/>
    <cellStyle name="_FixedColsPivot_ 5 4 4" xfId="4060" xr:uid="{00000000-0005-0000-0000-0000D40F0000}"/>
    <cellStyle name="_FixedColsPivot_ 5 4 4 2" xfId="4061" xr:uid="{00000000-0005-0000-0000-0000D50F0000}"/>
    <cellStyle name="_FixedColsPivot_ 5 4 5" xfId="4062" xr:uid="{00000000-0005-0000-0000-0000D60F0000}"/>
    <cellStyle name="_FixedColsPivot_ 5 5" xfId="4063" xr:uid="{00000000-0005-0000-0000-0000D70F0000}"/>
    <cellStyle name="_FixedColsPivot_ 5 5 2" xfId="4064" xr:uid="{00000000-0005-0000-0000-0000D80F0000}"/>
    <cellStyle name="_FixedColsPivot_ 5 5 2 2" xfId="4065" xr:uid="{00000000-0005-0000-0000-0000D90F0000}"/>
    <cellStyle name="_FixedColsPivot_ 5 5 2 2 2" xfId="4066" xr:uid="{00000000-0005-0000-0000-0000DA0F0000}"/>
    <cellStyle name="_FixedColsPivot_ 5 5 2 3" xfId="4067" xr:uid="{00000000-0005-0000-0000-0000DB0F0000}"/>
    <cellStyle name="_FixedColsPivot_ 5 5 3" xfId="4068" xr:uid="{00000000-0005-0000-0000-0000DC0F0000}"/>
    <cellStyle name="_FixedColsPivot_ 5 5 3 2" xfId="4069" xr:uid="{00000000-0005-0000-0000-0000DD0F0000}"/>
    <cellStyle name="_FixedColsPivot_ 5 5 4" xfId="4070" xr:uid="{00000000-0005-0000-0000-0000DE0F0000}"/>
    <cellStyle name="_FixedColsPivot_ 5 6" xfId="4071" xr:uid="{00000000-0005-0000-0000-0000DF0F0000}"/>
    <cellStyle name="_FixedColsPivot_ 5 6 2" xfId="4072" xr:uid="{00000000-0005-0000-0000-0000E00F0000}"/>
    <cellStyle name="_FixedColsPivot_ 5 6 2 2" xfId="4073" xr:uid="{00000000-0005-0000-0000-0000E10F0000}"/>
    <cellStyle name="_FixedColsPivot_ 5 6 2 2 2" xfId="4074" xr:uid="{00000000-0005-0000-0000-0000E20F0000}"/>
    <cellStyle name="_FixedColsPivot_ 5 6 2 3" xfId="4075" xr:uid="{00000000-0005-0000-0000-0000E30F0000}"/>
    <cellStyle name="_FixedColsPivot_ 5 6 3" xfId="4076" xr:uid="{00000000-0005-0000-0000-0000E40F0000}"/>
    <cellStyle name="_FixedColsPivot_ 5 6 3 2" xfId="4077" xr:uid="{00000000-0005-0000-0000-0000E50F0000}"/>
    <cellStyle name="_FixedColsPivot_ 5 6 4" xfId="4078" xr:uid="{00000000-0005-0000-0000-0000E60F0000}"/>
    <cellStyle name="_FixedColsPivot_ 5 7" xfId="4079" xr:uid="{00000000-0005-0000-0000-0000E70F0000}"/>
    <cellStyle name="_FixedColsPivot_ 5 7 2" xfId="4080" xr:uid="{00000000-0005-0000-0000-0000E80F0000}"/>
    <cellStyle name="_FixedColsPivot_ 5 7 2 2" xfId="4081" xr:uid="{00000000-0005-0000-0000-0000E90F0000}"/>
    <cellStyle name="_FixedColsPivot_ 5 7 3" xfId="4082" xr:uid="{00000000-0005-0000-0000-0000EA0F0000}"/>
    <cellStyle name="_FixedColsPivot_ 5 8" xfId="4083" xr:uid="{00000000-0005-0000-0000-0000EB0F0000}"/>
    <cellStyle name="_FixedColsPivot_ 5 8 2" xfId="4084" xr:uid="{00000000-0005-0000-0000-0000EC0F0000}"/>
    <cellStyle name="_FixedColsPivot_ 5 8 2 2" xfId="4085" xr:uid="{00000000-0005-0000-0000-0000ED0F0000}"/>
    <cellStyle name="_FixedColsPivot_ 5 8 3" xfId="4086" xr:uid="{00000000-0005-0000-0000-0000EE0F0000}"/>
    <cellStyle name="_FixedColsPivot_ 5 9" xfId="4087" xr:uid="{00000000-0005-0000-0000-0000EF0F0000}"/>
    <cellStyle name="_FixedColsPivot_ 5 9 2" xfId="4088" xr:uid="{00000000-0005-0000-0000-0000F00F0000}"/>
    <cellStyle name="_FixedColsPivot_ 6" xfId="4089" xr:uid="{00000000-0005-0000-0000-0000F10F0000}"/>
    <cellStyle name="_FixedColsPivot_ 6 2" xfId="4090" xr:uid="{00000000-0005-0000-0000-0000F20F0000}"/>
    <cellStyle name="_FixedColsPivot_ 6 2 2" xfId="4091" xr:uid="{00000000-0005-0000-0000-0000F30F0000}"/>
    <cellStyle name="_FixedColsPivot_ 6 2 2 2" xfId="4092" xr:uid="{00000000-0005-0000-0000-0000F40F0000}"/>
    <cellStyle name="_FixedColsPivot_ 6 2 2 2 2" xfId="4093" xr:uid="{00000000-0005-0000-0000-0000F50F0000}"/>
    <cellStyle name="_FixedColsPivot_ 6 2 2 2 2 2" xfId="4094" xr:uid="{00000000-0005-0000-0000-0000F60F0000}"/>
    <cellStyle name="_FixedColsPivot_ 6 2 2 2 3" xfId="4095" xr:uid="{00000000-0005-0000-0000-0000F70F0000}"/>
    <cellStyle name="_FixedColsPivot_ 6 2 2 3" xfId="4096" xr:uid="{00000000-0005-0000-0000-0000F80F0000}"/>
    <cellStyle name="_FixedColsPivot_ 6 2 2 3 2" xfId="4097" xr:uid="{00000000-0005-0000-0000-0000F90F0000}"/>
    <cellStyle name="_FixedColsPivot_ 6 2 2 4" xfId="4098" xr:uid="{00000000-0005-0000-0000-0000FA0F0000}"/>
    <cellStyle name="_FixedColsPivot_ 6 2 3" xfId="4099" xr:uid="{00000000-0005-0000-0000-0000FB0F0000}"/>
    <cellStyle name="_FixedColsPivot_ 6 2 3 2" xfId="4100" xr:uid="{00000000-0005-0000-0000-0000FC0F0000}"/>
    <cellStyle name="_FixedColsPivot_ 6 2 3 2 2" xfId="4101" xr:uid="{00000000-0005-0000-0000-0000FD0F0000}"/>
    <cellStyle name="_FixedColsPivot_ 6 2 3 3" xfId="4102" xr:uid="{00000000-0005-0000-0000-0000FE0F0000}"/>
    <cellStyle name="_FixedColsPivot_ 6 2 4" xfId="4103" xr:uid="{00000000-0005-0000-0000-0000FF0F0000}"/>
    <cellStyle name="_FixedColsPivot_ 6 2 4 2" xfId="4104" xr:uid="{00000000-0005-0000-0000-000000100000}"/>
    <cellStyle name="_FixedColsPivot_ 6 2 4 2 2" xfId="4105" xr:uid="{00000000-0005-0000-0000-000001100000}"/>
    <cellStyle name="_FixedColsPivot_ 6 2 4 3" xfId="4106" xr:uid="{00000000-0005-0000-0000-000002100000}"/>
    <cellStyle name="_FixedColsPivot_ 6 2 5" xfId="4107" xr:uid="{00000000-0005-0000-0000-000003100000}"/>
    <cellStyle name="_FixedColsPivot_ 6 2 5 2" xfId="4108" xr:uid="{00000000-0005-0000-0000-000004100000}"/>
    <cellStyle name="_FixedColsPivot_ 6 2 6" xfId="4109" xr:uid="{00000000-0005-0000-0000-000005100000}"/>
    <cellStyle name="_FixedColsPivot_ 6 3" xfId="4110" xr:uid="{00000000-0005-0000-0000-000006100000}"/>
    <cellStyle name="_FixedColsPivot_ 6 3 2" xfId="4111" xr:uid="{00000000-0005-0000-0000-000007100000}"/>
    <cellStyle name="_FixedColsPivot_ 6 3 2 2" xfId="4112" xr:uid="{00000000-0005-0000-0000-000008100000}"/>
    <cellStyle name="_FixedColsPivot_ 6 3 2 2 2" xfId="4113" xr:uid="{00000000-0005-0000-0000-000009100000}"/>
    <cellStyle name="_FixedColsPivot_ 6 3 2 2 2 2" xfId="4114" xr:uid="{00000000-0005-0000-0000-00000A100000}"/>
    <cellStyle name="_FixedColsPivot_ 6 3 2 2 3" xfId="4115" xr:uid="{00000000-0005-0000-0000-00000B100000}"/>
    <cellStyle name="_FixedColsPivot_ 6 3 2 3" xfId="4116" xr:uid="{00000000-0005-0000-0000-00000C100000}"/>
    <cellStyle name="_FixedColsPivot_ 6 3 2 3 2" xfId="4117" xr:uid="{00000000-0005-0000-0000-00000D100000}"/>
    <cellStyle name="_FixedColsPivot_ 6 3 2 4" xfId="4118" xr:uid="{00000000-0005-0000-0000-00000E100000}"/>
    <cellStyle name="_FixedColsPivot_ 6 3 3" xfId="4119" xr:uid="{00000000-0005-0000-0000-00000F100000}"/>
    <cellStyle name="_FixedColsPivot_ 6 3 3 2" xfId="4120" xr:uid="{00000000-0005-0000-0000-000010100000}"/>
    <cellStyle name="_FixedColsPivot_ 6 3 3 2 2" xfId="4121" xr:uid="{00000000-0005-0000-0000-000011100000}"/>
    <cellStyle name="_FixedColsPivot_ 6 3 3 2 2 2" xfId="4122" xr:uid="{00000000-0005-0000-0000-000012100000}"/>
    <cellStyle name="_FixedColsPivot_ 6 3 3 2 3" xfId="4123" xr:uid="{00000000-0005-0000-0000-000013100000}"/>
    <cellStyle name="_FixedColsPivot_ 6 3 3 3" xfId="4124" xr:uid="{00000000-0005-0000-0000-000014100000}"/>
    <cellStyle name="_FixedColsPivot_ 6 3 3 3 2" xfId="4125" xr:uid="{00000000-0005-0000-0000-000015100000}"/>
    <cellStyle name="_FixedColsPivot_ 6 3 3 4" xfId="4126" xr:uid="{00000000-0005-0000-0000-000016100000}"/>
    <cellStyle name="_FixedColsPivot_ 6 3 4" xfId="4127" xr:uid="{00000000-0005-0000-0000-000017100000}"/>
    <cellStyle name="_FixedColsPivot_ 6 3 4 2" xfId="4128" xr:uid="{00000000-0005-0000-0000-000018100000}"/>
    <cellStyle name="_FixedColsPivot_ 6 3 4 2 2" xfId="4129" xr:uid="{00000000-0005-0000-0000-000019100000}"/>
    <cellStyle name="_FixedColsPivot_ 6 3 4 3" xfId="4130" xr:uid="{00000000-0005-0000-0000-00001A100000}"/>
    <cellStyle name="_FixedColsPivot_ 6 3 5" xfId="4131" xr:uid="{00000000-0005-0000-0000-00001B100000}"/>
    <cellStyle name="_FixedColsPivot_ 6 3 5 2" xfId="4132" xr:uid="{00000000-0005-0000-0000-00001C100000}"/>
    <cellStyle name="_FixedColsPivot_ 6 3 5 2 2" xfId="4133" xr:uid="{00000000-0005-0000-0000-00001D100000}"/>
    <cellStyle name="_FixedColsPivot_ 6 3 5 3" xfId="4134" xr:uid="{00000000-0005-0000-0000-00001E100000}"/>
    <cellStyle name="_FixedColsPivot_ 6 3 6" xfId="4135" xr:uid="{00000000-0005-0000-0000-00001F100000}"/>
    <cellStyle name="_FixedColsPivot_ 6 3 6 2" xfId="4136" xr:uid="{00000000-0005-0000-0000-000020100000}"/>
    <cellStyle name="_FixedColsPivot_ 6 3 7" xfId="4137" xr:uid="{00000000-0005-0000-0000-000021100000}"/>
    <cellStyle name="_FixedColsPivot_ 6 4" xfId="4138" xr:uid="{00000000-0005-0000-0000-000022100000}"/>
    <cellStyle name="_FixedColsPivot_ 6 4 2" xfId="4139" xr:uid="{00000000-0005-0000-0000-000023100000}"/>
    <cellStyle name="_FixedColsPivot_ 6 4 2 2" xfId="4140" xr:uid="{00000000-0005-0000-0000-000024100000}"/>
    <cellStyle name="_FixedColsPivot_ 6 4 2 2 2" xfId="4141" xr:uid="{00000000-0005-0000-0000-000025100000}"/>
    <cellStyle name="_FixedColsPivot_ 6 4 2 2 2 2" xfId="4142" xr:uid="{00000000-0005-0000-0000-000026100000}"/>
    <cellStyle name="_FixedColsPivot_ 6 4 2 2 3" xfId="4143" xr:uid="{00000000-0005-0000-0000-000027100000}"/>
    <cellStyle name="_FixedColsPivot_ 6 4 2 3" xfId="4144" xr:uid="{00000000-0005-0000-0000-000028100000}"/>
    <cellStyle name="_FixedColsPivot_ 6 4 2 3 2" xfId="4145" xr:uid="{00000000-0005-0000-0000-000029100000}"/>
    <cellStyle name="_FixedColsPivot_ 6 4 2 4" xfId="4146" xr:uid="{00000000-0005-0000-0000-00002A100000}"/>
    <cellStyle name="_FixedColsPivot_ 6 4 3" xfId="4147" xr:uid="{00000000-0005-0000-0000-00002B100000}"/>
    <cellStyle name="_FixedColsPivot_ 6 4 3 2" xfId="4148" xr:uid="{00000000-0005-0000-0000-00002C100000}"/>
    <cellStyle name="_FixedColsPivot_ 6 4 3 2 2" xfId="4149" xr:uid="{00000000-0005-0000-0000-00002D100000}"/>
    <cellStyle name="_FixedColsPivot_ 6 4 3 3" xfId="4150" xr:uid="{00000000-0005-0000-0000-00002E100000}"/>
    <cellStyle name="_FixedColsPivot_ 6 4 4" xfId="4151" xr:uid="{00000000-0005-0000-0000-00002F100000}"/>
    <cellStyle name="_FixedColsPivot_ 6 4 4 2" xfId="4152" xr:uid="{00000000-0005-0000-0000-000030100000}"/>
    <cellStyle name="_FixedColsPivot_ 6 4 5" xfId="4153" xr:uid="{00000000-0005-0000-0000-000031100000}"/>
    <cellStyle name="_FixedColsPivot_ 6 5" xfId="4154" xr:uid="{00000000-0005-0000-0000-000032100000}"/>
    <cellStyle name="_FixedColsPivot_ 6 5 2" xfId="4155" xr:uid="{00000000-0005-0000-0000-000033100000}"/>
    <cellStyle name="_FixedColsPivot_ 6 5 2 2" xfId="4156" xr:uid="{00000000-0005-0000-0000-000034100000}"/>
    <cellStyle name="_FixedColsPivot_ 6 5 2 2 2" xfId="4157" xr:uid="{00000000-0005-0000-0000-000035100000}"/>
    <cellStyle name="_FixedColsPivot_ 6 5 2 3" xfId="4158" xr:uid="{00000000-0005-0000-0000-000036100000}"/>
    <cellStyle name="_FixedColsPivot_ 6 5 3" xfId="4159" xr:uid="{00000000-0005-0000-0000-000037100000}"/>
    <cellStyle name="_FixedColsPivot_ 6 5 3 2" xfId="4160" xr:uid="{00000000-0005-0000-0000-000038100000}"/>
    <cellStyle name="_FixedColsPivot_ 6 5 4" xfId="4161" xr:uid="{00000000-0005-0000-0000-000039100000}"/>
    <cellStyle name="_FixedColsPivot_ 6 6" xfId="4162" xr:uid="{00000000-0005-0000-0000-00003A100000}"/>
    <cellStyle name="_FixedColsPivot_ 6 6 2" xfId="4163" xr:uid="{00000000-0005-0000-0000-00003B100000}"/>
    <cellStyle name="_FixedColsPivot_ 6 6 2 2" xfId="4164" xr:uid="{00000000-0005-0000-0000-00003C100000}"/>
    <cellStyle name="_FixedColsPivot_ 6 6 3" xfId="4165" xr:uid="{00000000-0005-0000-0000-00003D100000}"/>
    <cellStyle name="_FixedColsPivot_ 6 7" xfId="4166" xr:uid="{00000000-0005-0000-0000-00003E100000}"/>
    <cellStyle name="_FixedColsPivot_ 6 7 2" xfId="4167" xr:uid="{00000000-0005-0000-0000-00003F100000}"/>
    <cellStyle name="_FixedColsPivot_ 6 7 2 2" xfId="4168" xr:uid="{00000000-0005-0000-0000-000040100000}"/>
    <cellStyle name="_FixedColsPivot_ 6 7 3" xfId="4169" xr:uid="{00000000-0005-0000-0000-000041100000}"/>
    <cellStyle name="_FixedColsPivot_ 6 8" xfId="4170" xr:uid="{00000000-0005-0000-0000-000042100000}"/>
    <cellStyle name="_FixedColsPivot_ 6 8 2" xfId="4171" xr:uid="{00000000-0005-0000-0000-000043100000}"/>
    <cellStyle name="_FixedColsPivot_ 6 9" xfId="4172" xr:uid="{00000000-0005-0000-0000-000044100000}"/>
    <cellStyle name="_FixedColsPivot_ 7" xfId="4173" xr:uid="{00000000-0005-0000-0000-000045100000}"/>
    <cellStyle name="_FixedColsPivot_ 7 10" xfId="4174" xr:uid="{00000000-0005-0000-0000-000046100000}"/>
    <cellStyle name="_FixedColsPivot_ 7 2" xfId="4175" xr:uid="{00000000-0005-0000-0000-000047100000}"/>
    <cellStyle name="_FixedColsPivot_ 7 2 2" xfId="4176" xr:uid="{00000000-0005-0000-0000-000048100000}"/>
    <cellStyle name="_FixedColsPivot_ 7 2 2 2" xfId="4177" xr:uid="{00000000-0005-0000-0000-000049100000}"/>
    <cellStyle name="_FixedColsPivot_ 7 2 2 2 2" xfId="4178" xr:uid="{00000000-0005-0000-0000-00004A100000}"/>
    <cellStyle name="_FixedColsPivot_ 7 2 2 2 2 2" xfId="4179" xr:uid="{00000000-0005-0000-0000-00004B100000}"/>
    <cellStyle name="_FixedColsPivot_ 7 2 2 2 3" xfId="4180" xr:uid="{00000000-0005-0000-0000-00004C100000}"/>
    <cellStyle name="_FixedColsPivot_ 7 2 2 3" xfId="4181" xr:uid="{00000000-0005-0000-0000-00004D100000}"/>
    <cellStyle name="_FixedColsPivot_ 7 2 2 3 2" xfId="4182" xr:uid="{00000000-0005-0000-0000-00004E100000}"/>
    <cellStyle name="_FixedColsPivot_ 7 2 2 4" xfId="4183" xr:uid="{00000000-0005-0000-0000-00004F100000}"/>
    <cellStyle name="_FixedColsPivot_ 7 2 3" xfId="4184" xr:uid="{00000000-0005-0000-0000-000050100000}"/>
    <cellStyle name="_FixedColsPivot_ 7 2 3 2" xfId="4185" xr:uid="{00000000-0005-0000-0000-000051100000}"/>
    <cellStyle name="_FixedColsPivot_ 7 2 3 2 2" xfId="4186" xr:uid="{00000000-0005-0000-0000-000052100000}"/>
    <cellStyle name="_FixedColsPivot_ 7 2 3 3" xfId="4187" xr:uid="{00000000-0005-0000-0000-000053100000}"/>
    <cellStyle name="_FixedColsPivot_ 7 2 4" xfId="4188" xr:uid="{00000000-0005-0000-0000-000054100000}"/>
    <cellStyle name="_FixedColsPivot_ 7 2 4 2" xfId="4189" xr:uid="{00000000-0005-0000-0000-000055100000}"/>
    <cellStyle name="_FixedColsPivot_ 7 2 4 2 2" xfId="4190" xr:uid="{00000000-0005-0000-0000-000056100000}"/>
    <cellStyle name="_FixedColsPivot_ 7 2 4 3" xfId="4191" xr:uid="{00000000-0005-0000-0000-000057100000}"/>
    <cellStyle name="_FixedColsPivot_ 7 2 5" xfId="4192" xr:uid="{00000000-0005-0000-0000-000058100000}"/>
    <cellStyle name="_FixedColsPivot_ 7 2 5 2" xfId="4193" xr:uid="{00000000-0005-0000-0000-000059100000}"/>
    <cellStyle name="_FixedColsPivot_ 7 2 6" xfId="4194" xr:uid="{00000000-0005-0000-0000-00005A100000}"/>
    <cellStyle name="_FixedColsPivot_ 7 3" xfId="4195" xr:uid="{00000000-0005-0000-0000-00005B100000}"/>
    <cellStyle name="_FixedColsPivot_ 7 3 2" xfId="4196" xr:uid="{00000000-0005-0000-0000-00005C100000}"/>
    <cellStyle name="_FixedColsPivot_ 7 3 2 2" xfId="4197" xr:uid="{00000000-0005-0000-0000-00005D100000}"/>
    <cellStyle name="_FixedColsPivot_ 7 3 2 2 2" xfId="4198" xr:uid="{00000000-0005-0000-0000-00005E100000}"/>
    <cellStyle name="_FixedColsPivot_ 7 3 2 2 2 2" xfId="4199" xr:uid="{00000000-0005-0000-0000-00005F100000}"/>
    <cellStyle name="_FixedColsPivot_ 7 3 2 2 3" xfId="4200" xr:uid="{00000000-0005-0000-0000-000060100000}"/>
    <cellStyle name="_FixedColsPivot_ 7 3 2 3" xfId="4201" xr:uid="{00000000-0005-0000-0000-000061100000}"/>
    <cellStyle name="_FixedColsPivot_ 7 3 2 3 2" xfId="4202" xr:uid="{00000000-0005-0000-0000-000062100000}"/>
    <cellStyle name="_FixedColsPivot_ 7 3 2 4" xfId="4203" xr:uid="{00000000-0005-0000-0000-000063100000}"/>
    <cellStyle name="_FixedColsPivot_ 7 3 3" xfId="4204" xr:uid="{00000000-0005-0000-0000-000064100000}"/>
    <cellStyle name="_FixedColsPivot_ 7 3 3 2" xfId="4205" xr:uid="{00000000-0005-0000-0000-000065100000}"/>
    <cellStyle name="_FixedColsPivot_ 7 3 3 2 2" xfId="4206" xr:uid="{00000000-0005-0000-0000-000066100000}"/>
    <cellStyle name="_FixedColsPivot_ 7 3 3 2 2 2" xfId="4207" xr:uid="{00000000-0005-0000-0000-000067100000}"/>
    <cellStyle name="_FixedColsPivot_ 7 3 3 2 3" xfId="4208" xr:uid="{00000000-0005-0000-0000-000068100000}"/>
    <cellStyle name="_FixedColsPivot_ 7 3 3 3" xfId="4209" xr:uid="{00000000-0005-0000-0000-000069100000}"/>
    <cellStyle name="_FixedColsPivot_ 7 3 3 3 2" xfId="4210" xr:uid="{00000000-0005-0000-0000-00006A100000}"/>
    <cellStyle name="_FixedColsPivot_ 7 3 3 4" xfId="4211" xr:uid="{00000000-0005-0000-0000-00006B100000}"/>
    <cellStyle name="_FixedColsPivot_ 7 3 4" xfId="4212" xr:uid="{00000000-0005-0000-0000-00006C100000}"/>
    <cellStyle name="_FixedColsPivot_ 7 3 4 2" xfId="4213" xr:uid="{00000000-0005-0000-0000-00006D100000}"/>
    <cellStyle name="_FixedColsPivot_ 7 3 4 2 2" xfId="4214" xr:uid="{00000000-0005-0000-0000-00006E100000}"/>
    <cellStyle name="_FixedColsPivot_ 7 3 4 3" xfId="4215" xr:uid="{00000000-0005-0000-0000-00006F100000}"/>
    <cellStyle name="_FixedColsPivot_ 7 3 5" xfId="4216" xr:uid="{00000000-0005-0000-0000-000070100000}"/>
    <cellStyle name="_FixedColsPivot_ 7 3 5 2" xfId="4217" xr:uid="{00000000-0005-0000-0000-000071100000}"/>
    <cellStyle name="_FixedColsPivot_ 7 3 5 2 2" xfId="4218" xr:uid="{00000000-0005-0000-0000-000072100000}"/>
    <cellStyle name="_FixedColsPivot_ 7 3 5 3" xfId="4219" xr:uid="{00000000-0005-0000-0000-000073100000}"/>
    <cellStyle name="_FixedColsPivot_ 7 3 6" xfId="4220" xr:uid="{00000000-0005-0000-0000-000074100000}"/>
    <cellStyle name="_FixedColsPivot_ 7 3 6 2" xfId="4221" xr:uid="{00000000-0005-0000-0000-000075100000}"/>
    <cellStyle name="_FixedColsPivot_ 7 3 7" xfId="4222" xr:uid="{00000000-0005-0000-0000-000076100000}"/>
    <cellStyle name="_FixedColsPivot_ 7 4" xfId="4223" xr:uid="{00000000-0005-0000-0000-000077100000}"/>
    <cellStyle name="_FixedColsPivot_ 7 4 2" xfId="4224" xr:uid="{00000000-0005-0000-0000-000078100000}"/>
    <cellStyle name="_FixedColsPivot_ 7 4 2 2" xfId="4225" xr:uid="{00000000-0005-0000-0000-000079100000}"/>
    <cellStyle name="_FixedColsPivot_ 7 4 2 2 2" xfId="4226" xr:uid="{00000000-0005-0000-0000-00007A100000}"/>
    <cellStyle name="_FixedColsPivot_ 7 4 2 2 2 2" xfId="4227" xr:uid="{00000000-0005-0000-0000-00007B100000}"/>
    <cellStyle name="_FixedColsPivot_ 7 4 2 2 3" xfId="4228" xr:uid="{00000000-0005-0000-0000-00007C100000}"/>
    <cellStyle name="_FixedColsPivot_ 7 4 2 3" xfId="4229" xr:uid="{00000000-0005-0000-0000-00007D100000}"/>
    <cellStyle name="_FixedColsPivot_ 7 4 2 3 2" xfId="4230" xr:uid="{00000000-0005-0000-0000-00007E100000}"/>
    <cellStyle name="_FixedColsPivot_ 7 4 2 4" xfId="4231" xr:uid="{00000000-0005-0000-0000-00007F100000}"/>
    <cellStyle name="_FixedColsPivot_ 7 4 3" xfId="4232" xr:uid="{00000000-0005-0000-0000-000080100000}"/>
    <cellStyle name="_FixedColsPivot_ 7 4 3 2" xfId="4233" xr:uid="{00000000-0005-0000-0000-000081100000}"/>
    <cellStyle name="_FixedColsPivot_ 7 4 3 2 2" xfId="4234" xr:uid="{00000000-0005-0000-0000-000082100000}"/>
    <cellStyle name="_FixedColsPivot_ 7 4 3 2 2 2" xfId="4235" xr:uid="{00000000-0005-0000-0000-000083100000}"/>
    <cellStyle name="_FixedColsPivot_ 7 4 3 2 3" xfId="4236" xr:uid="{00000000-0005-0000-0000-000084100000}"/>
    <cellStyle name="_FixedColsPivot_ 7 4 3 3" xfId="4237" xr:uid="{00000000-0005-0000-0000-000085100000}"/>
    <cellStyle name="_FixedColsPivot_ 7 4 3 3 2" xfId="4238" xr:uid="{00000000-0005-0000-0000-000086100000}"/>
    <cellStyle name="_FixedColsPivot_ 7 4 3 4" xfId="4239" xr:uid="{00000000-0005-0000-0000-000087100000}"/>
    <cellStyle name="_FixedColsPivot_ 7 4 4" xfId="4240" xr:uid="{00000000-0005-0000-0000-000088100000}"/>
    <cellStyle name="_FixedColsPivot_ 7 4 4 2" xfId="4241" xr:uid="{00000000-0005-0000-0000-000089100000}"/>
    <cellStyle name="_FixedColsPivot_ 7 4 4 2 2" xfId="4242" xr:uid="{00000000-0005-0000-0000-00008A100000}"/>
    <cellStyle name="_FixedColsPivot_ 7 4 4 3" xfId="4243" xr:uid="{00000000-0005-0000-0000-00008B100000}"/>
    <cellStyle name="_FixedColsPivot_ 7 4 5" xfId="4244" xr:uid="{00000000-0005-0000-0000-00008C100000}"/>
    <cellStyle name="_FixedColsPivot_ 7 4 5 2" xfId="4245" xr:uid="{00000000-0005-0000-0000-00008D100000}"/>
    <cellStyle name="_FixedColsPivot_ 7 4 6" xfId="4246" xr:uid="{00000000-0005-0000-0000-00008E100000}"/>
    <cellStyle name="_FixedColsPivot_ 7 5" xfId="4247" xr:uid="{00000000-0005-0000-0000-00008F100000}"/>
    <cellStyle name="_FixedColsPivot_ 7 5 2" xfId="4248" xr:uid="{00000000-0005-0000-0000-000090100000}"/>
    <cellStyle name="_FixedColsPivot_ 7 5 2 2" xfId="4249" xr:uid="{00000000-0005-0000-0000-000091100000}"/>
    <cellStyle name="_FixedColsPivot_ 7 5 2 2 2" xfId="4250" xr:uid="{00000000-0005-0000-0000-000092100000}"/>
    <cellStyle name="_FixedColsPivot_ 7 5 2 2 2 2" xfId="4251" xr:uid="{00000000-0005-0000-0000-000093100000}"/>
    <cellStyle name="_FixedColsPivot_ 7 5 2 2 3" xfId="4252" xr:uid="{00000000-0005-0000-0000-000094100000}"/>
    <cellStyle name="_FixedColsPivot_ 7 5 2 3" xfId="4253" xr:uid="{00000000-0005-0000-0000-000095100000}"/>
    <cellStyle name="_FixedColsPivot_ 7 5 2 3 2" xfId="4254" xr:uid="{00000000-0005-0000-0000-000096100000}"/>
    <cellStyle name="_FixedColsPivot_ 7 5 2 4" xfId="4255" xr:uid="{00000000-0005-0000-0000-000097100000}"/>
    <cellStyle name="_FixedColsPivot_ 7 5 3" xfId="4256" xr:uid="{00000000-0005-0000-0000-000098100000}"/>
    <cellStyle name="_FixedColsPivot_ 7 5 3 2" xfId="4257" xr:uid="{00000000-0005-0000-0000-000099100000}"/>
    <cellStyle name="_FixedColsPivot_ 7 5 3 2 2" xfId="4258" xr:uid="{00000000-0005-0000-0000-00009A100000}"/>
    <cellStyle name="_FixedColsPivot_ 7 5 3 3" xfId="4259" xr:uid="{00000000-0005-0000-0000-00009B100000}"/>
    <cellStyle name="_FixedColsPivot_ 7 5 4" xfId="4260" xr:uid="{00000000-0005-0000-0000-00009C100000}"/>
    <cellStyle name="_FixedColsPivot_ 7 5 4 2" xfId="4261" xr:uid="{00000000-0005-0000-0000-00009D100000}"/>
    <cellStyle name="_FixedColsPivot_ 7 5 5" xfId="4262" xr:uid="{00000000-0005-0000-0000-00009E100000}"/>
    <cellStyle name="_FixedColsPivot_ 7 6" xfId="4263" xr:uid="{00000000-0005-0000-0000-00009F100000}"/>
    <cellStyle name="_FixedColsPivot_ 7 6 2" xfId="4264" xr:uid="{00000000-0005-0000-0000-0000A0100000}"/>
    <cellStyle name="_FixedColsPivot_ 7 6 2 2" xfId="4265" xr:uid="{00000000-0005-0000-0000-0000A1100000}"/>
    <cellStyle name="_FixedColsPivot_ 7 6 2 2 2" xfId="4266" xr:uid="{00000000-0005-0000-0000-0000A2100000}"/>
    <cellStyle name="_FixedColsPivot_ 7 6 2 3" xfId="4267" xr:uid="{00000000-0005-0000-0000-0000A3100000}"/>
    <cellStyle name="_FixedColsPivot_ 7 6 3" xfId="4268" xr:uid="{00000000-0005-0000-0000-0000A4100000}"/>
    <cellStyle name="_FixedColsPivot_ 7 6 3 2" xfId="4269" xr:uid="{00000000-0005-0000-0000-0000A5100000}"/>
    <cellStyle name="_FixedColsPivot_ 7 6 4" xfId="4270" xr:uid="{00000000-0005-0000-0000-0000A6100000}"/>
    <cellStyle name="_FixedColsPivot_ 7 7" xfId="4271" xr:uid="{00000000-0005-0000-0000-0000A7100000}"/>
    <cellStyle name="_FixedColsPivot_ 7 7 2" xfId="4272" xr:uid="{00000000-0005-0000-0000-0000A8100000}"/>
    <cellStyle name="_FixedColsPivot_ 7 7 2 2" xfId="4273" xr:uid="{00000000-0005-0000-0000-0000A9100000}"/>
    <cellStyle name="_FixedColsPivot_ 7 7 2 2 2" xfId="4274" xr:uid="{00000000-0005-0000-0000-0000AA100000}"/>
    <cellStyle name="_FixedColsPivot_ 7 7 2 3" xfId="4275" xr:uid="{00000000-0005-0000-0000-0000AB100000}"/>
    <cellStyle name="_FixedColsPivot_ 7 7 3" xfId="4276" xr:uid="{00000000-0005-0000-0000-0000AC100000}"/>
    <cellStyle name="_FixedColsPivot_ 7 7 3 2" xfId="4277" xr:uid="{00000000-0005-0000-0000-0000AD100000}"/>
    <cellStyle name="_FixedColsPivot_ 7 7 4" xfId="4278" xr:uid="{00000000-0005-0000-0000-0000AE100000}"/>
    <cellStyle name="_FixedColsPivot_ 7 8" xfId="4279" xr:uid="{00000000-0005-0000-0000-0000AF100000}"/>
    <cellStyle name="_FixedColsPivot_ 7 8 2" xfId="4280" xr:uid="{00000000-0005-0000-0000-0000B0100000}"/>
    <cellStyle name="_FixedColsPivot_ 7 8 2 2" xfId="4281" xr:uid="{00000000-0005-0000-0000-0000B1100000}"/>
    <cellStyle name="_FixedColsPivot_ 7 8 3" xfId="4282" xr:uid="{00000000-0005-0000-0000-0000B2100000}"/>
    <cellStyle name="_FixedColsPivot_ 7 9" xfId="4283" xr:uid="{00000000-0005-0000-0000-0000B3100000}"/>
    <cellStyle name="_FixedColsPivot_ 7 9 2" xfId="4284" xr:uid="{00000000-0005-0000-0000-0000B4100000}"/>
    <cellStyle name="_FixedColsPivot_ 8" xfId="4285" xr:uid="{00000000-0005-0000-0000-0000B5100000}"/>
    <cellStyle name="_FixedColsPivot_ 8 2" xfId="4286" xr:uid="{00000000-0005-0000-0000-0000B6100000}"/>
    <cellStyle name="_FixedColsPivot_ 8 2 2" xfId="4287" xr:uid="{00000000-0005-0000-0000-0000B7100000}"/>
    <cellStyle name="_FixedColsPivot_ 8 2 2 2" xfId="4288" xr:uid="{00000000-0005-0000-0000-0000B8100000}"/>
    <cellStyle name="_FixedColsPivot_ 8 2 2 2 2" xfId="4289" xr:uid="{00000000-0005-0000-0000-0000B9100000}"/>
    <cellStyle name="_FixedColsPivot_ 8 2 2 3" xfId="4290" xr:uid="{00000000-0005-0000-0000-0000BA100000}"/>
    <cellStyle name="_FixedColsPivot_ 8 2 3" xfId="4291" xr:uid="{00000000-0005-0000-0000-0000BB100000}"/>
    <cellStyle name="_FixedColsPivot_ 8 2 3 2" xfId="4292" xr:uid="{00000000-0005-0000-0000-0000BC100000}"/>
    <cellStyle name="_FixedColsPivot_ 8 2 4" xfId="4293" xr:uid="{00000000-0005-0000-0000-0000BD100000}"/>
    <cellStyle name="_FixedColsPivot_ 8 3" xfId="4294" xr:uid="{00000000-0005-0000-0000-0000BE100000}"/>
    <cellStyle name="_FixedColsPivot_ 8 3 2" xfId="4295" xr:uid="{00000000-0005-0000-0000-0000BF100000}"/>
    <cellStyle name="_FixedColsPivot_ 8 3 2 2" xfId="4296" xr:uid="{00000000-0005-0000-0000-0000C0100000}"/>
    <cellStyle name="_FixedColsPivot_ 8 3 2 2 2" xfId="4297" xr:uid="{00000000-0005-0000-0000-0000C1100000}"/>
    <cellStyle name="_FixedColsPivot_ 8 3 2 3" xfId="4298" xr:uid="{00000000-0005-0000-0000-0000C2100000}"/>
    <cellStyle name="_FixedColsPivot_ 8 3 3" xfId="4299" xr:uid="{00000000-0005-0000-0000-0000C3100000}"/>
    <cellStyle name="_FixedColsPivot_ 8 3 3 2" xfId="4300" xr:uid="{00000000-0005-0000-0000-0000C4100000}"/>
    <cellStyle name="_FixedColsPivot_ 8 3 4" xfId="4301" xr:uid="{00000000-0005-0000-0000-0000C5100000}"/>
    <cellStyle name="_FixedColsPivot_ 8 4" xfId="4302" xr:uid="{00000000-0005-0000-0000-0000C6100000}"/>
    <cellStyle name="_FixedColsPivot_ 8 4 2" xfId="4303" xr:uid="{00000000-0005-0000-0000-0000C7100000}"/>
    <cellStyle name="_FixedColsPivot_ 8 4 2 2" xfId="4304" xr:uid="{00000000-0005-0000-0000-0000C8100000}"/>
    <cellStyle name="_FixedColsPivot_ 8 4 3" xfId="4305" xr:uid="{00000000-0005-0000-0000-0000C9100000}"/>
    <cellStyle name="_FixedColsPivot_ 8 5" xfId="4306" xr:uid="{00000000-0005-0000-0000-0000CA100000}"/>
    <cellStyle name="_FixedColsPivot_ 8 5 2" xfId="4307" xr:uid="{00000000-0005-0000-0000-0000CB100000}"/>
    <cellStyle name="_FixedColsPivot_ 8 5 2 2" xfId="4308" xr:uid="{00000000-0005-0000-0000-0000CC100000}"/>
    <cellStyle name="_FixedColsPivot_ 8 5 3" xfId="4309" xr:uid="{00000000-0005-0000-0000-0000CD100000}"/>
    <cellStyle name="_FixedColsPivot_ 8 6" xfId="4310" xr:uid="{00000000-0005-0000-0000-0000CE100000}"/>
    <cellStyle name="_FixedColsPivot_ 8 6 2" xfId="4311" xr:uid="{00000000-0005-0000-0000-0000CF100000}"/>
    <cellStyle name="_FixedColsPivot_ 8 7" xfId="4312" xr:uid="{00000000-0005-0000-0000-0000D0100000}"/>
    <cellStyle name="_FixedColsPivot_ 9" xfId="4313" xr:uid="{00000000-0005-0000-0000-0000D1100000}"/>
    <cellStyle name="_FixedColsPivot_ 9 2" xfId="4314" xr:uid="{00000000-0005-0000-0000-0000D2100000}"/>
    <cellStyle name="_FixedColsPivot_ 9 2 2" xfId="4315" xr:uid="{00000000-0005-0000-0000-0000D3100000}"/>
    <cellStyle name="_FixedColsPivot_ 9 2 2 2" xfId="4316" xr:uid="{00000000-0005-0000-0000-0000D4100000}"/>
    <cellStyle name="_FixedColsPivot_ 9 2 2 2 2" xfId="4317" xr:uid="{00000000-0005-0000-0000-0000D5100000}"/>
    <cellStyle name="_FixedColsPivot_ 9 2 2 3" xfId="4318" xr:uid="{00000000-0005-0000-0000-0000D6100000}"/>
    <cellStyle name="_FixedColsPivot_ 9 2 3" xfId="4319" xr:uid="{00000000-0005-0000-0000-0000D7100000}"/>
    <cellStyle name="_FixedColsPivot_ 9 2 3 2" xfId="4320" xr:uid="{00000000-0005-0000-0000-0000D8100000}"/>
    <cellStyle name="_FixedColsPivot_ 9 2 4" xfId="4321" xr:uid="{00000000-0005-0000-0000-0000D9100000}"/>
    <cellStyle name="_FixedColsPivot_ 9 3" xfId="4322" xr:uid="{00000000-0005-0000-0000-0000DA100000}"/>
    <cellStyle name="_FixedColsPivot_ 9 3 2" xfId="4323" xr:uid="{00000000-0005-0000-0000-0000DB100000}"/>
    <cellStyle name="_FixedColsPivot_ 9 3 2 2" xfId="4324" xr:uid="{00000000-0005-0000-0000-0000DC100000}"/>
    <cellStyle name="_FixedColsPivot_ 9 3 3" xfId="4325" xr:uid="{00000000-0005-0000-0000-0000DD100000}"/>
    <cellStyle name="_FixedColsPivot_ 9 4" xfId="4326" xr:uid="{00000000-0005-0000-0000-0000DE100000}"/>
    <cellStyle name="_FixedColsPivot_ 9 4 2" xfId="4327" xr:uid="{00000000-0005-0000-0000-0000DF100000}"/>
    <cellStyle name="_FixedColsPivot_ 9 4 2 2" xfId="4328" xr:uid="{00000000-0005-0000-0000-0000E0100000}"/>
    <cellStyle name="_FixedColsPivot_ 9 4 3" xfId="4329" xr:uid="{00000000-0005-0000-0000-0000E1100000}"/>
    <cellStyle name="_FixedColsPivot_ 9 5" xfId="4330" xr:uid="{00000000-0005-0000-0000-0000E2100000}"/>
    <cellStyle name="_FixedColsPivot_ 9 5 2" xfId="4331" xr:uid="{00000000-0005-0000-0000-0000E3100000}"/>
    <cellStyle name="_FixedColsPivot_ 9 6" xfId="4332" xr:uid="{00000000-0005-0000-0000-0000E4100000}"/>
    <cellStyle name="_FixedRowsPivot_" xfId="4333" xr:uid="{00000000-0005-0000-0000-0000E5100000}"/>
    <cellStyle name="_FixedRowsPivot_ 10" xfId="4334" xr:uid="{00000000-0005-0000-0000-0000E6100000}"/>
    <cellStyle name="_FixedRowsPivot_ 10 2" xfId="4335" xr:uid="{00000000-0005-0000-0000-0000E7100000}"/>
    <cellStyle name="_FixedRowsPivot_ 10 2 2" xfId="4336" xr:uid="{00000000-0005-0000-0000-0000E8100000}"/>
    <cellStyle name="_FixedRowsPivot_ 10 3" xfId="4337" xr:uid="{00000000-0005-0000-0000-0000E9100000}"/>
    <cellStyle name="_FixedRowsPivot_ 11" xfId="4338" xr:uid="{00000000-0005-0000-0000-0000EA100000}"/>
    <cellStyle name="_FixedRowsPivot_ 11 2" xfId="4339" xr:uid="{00000000-0005-0000-0000-0000EB100000}"/>
    <cellStyle name="_FixedRowsPivot_ 12" xfId="4340" xr:uid="{00000000-0005-0000-0000-0000EC100000}"/>
    <cellStyle name="_FixedRowsPivot_ 2" xfId="4341" xr:uid="{00000000-0005-0000-0000-0000ED100000}"/>
    <cellStyle name="_FixedRowsPivot_ 3" xfId="4342" xr:uid="{00000000-0005-0000-0000-0000EE100000}"/>
    <cellStyle name="_FixedRowsPivot_ 3 10" xfId="4343" xr:uid="{00000000-0005-0000-0000-0000EF100000}"/>
    <cellStyle name="_FixedRowsPivot_ 3 2" xfId="4344" xr:uid="{00000000-0005-0000-0000-0000F0100000}"/>
    <cellStyle name="_FixedRowsPivot_ 3 2 2" xfId="4345" xr:uid="{00000000-0005-0000-0000-0000F1100000}"/>
    <cellStyle name="_FixedRowsPivot_ 3 2 2 2" xfId="4346" xr:uid="{00000000-0005-0000-0000-0000F2100000}"/>
    <cellStyle name="_FixedRowsPivot_ 3 2 2 2 2" xfId="4347" xr:uid="{00000000-0005-0000-0000-0000F3100000}"/>
    <cellStyle name="_FixedRowsPivot_ 3 2 2 2 2 2" xfId="4348" xr:uid="{00000000-0005-0000-0000-0000F4100000}"/>
    <cellStyle name="_FixedRowsPivot_ 3 2 2 2 3" xfId="4349" xr:uid="{00000000-0005-0000-0000-0000F5100000}"/>
    <cellStyle name="_FixedRowsPivot_ 3 2 2 3" xfId="4350" xr:uid="{00000000-0005-0000-0000-0000F6100000}"/>
    <cellStyle name="_FixedRowsPivot_ 3 2 2 3 2" xfId="4351" xr:uid="{00000000-0005-0000-0000-0000F7100000}"/>
    <cellStyle name="_FixedRowsPivot_ 3 2 2 4" xfId="4352" xr:uid="{00000000-0005-0000-0000-0000F8100000}"/>
    <cellStyle name="_FixedRowsPivot_ 3 2 3" xfId="4353" xr:uid="{00000000-0005-0000-0000-0000F9100000}"/>
    <cellStyle name="_FixedRowsPivot_ 3 2 3 2" xfId="4354" xr:uid="{00000000-0005-0000-0000-0000FA100000}"/>
    <cellStyle name="_FixedRowsPivot_ 3 2 3 2 2" xfId="4355" xr:uid="{00000000-0005-0000-0000-0000FB100000}"/>
    <cellStyle name="_FixedRowsPivot_ 3 2 3 2 2 2" xfId="4356" xr:uid="{00000000-0005-0000-0000-0000FC100000}"/>
    <cellStyle name="_FixedRowsPivot_ 3 2 3 2 3" xfId="4357" xr:uid="{00000000-0005-0000-0000-0000FD100000}"/>
    <cellStyle name="_FixedRowsPivot_ 3 2 3 3" xfId="4358" xr:uid="{00000000-0005-0000-0000-0000FE100000}"/>
    <cellStyle name="_FixedRowsPivot_ 3 2 3 3 2" xfId="4359" xr:uid="{00000000-0005-0000-0000-0000FF100000}"/>
    <cellStyle name="_FixedRowsPivot_ 3 2 3 4" xfId="4360" xr:uid="{00000000-0005-0000-0000-000000110000}"/>
    <cellStyle name="_FixedRowsPivot_ 3 2 4" xfId="4361" xr:uid="{00000000-0005-0000-0000-000001110000}"/>
    <cellStyle name="_FixedRowsPivot_ 3 2 4 2" xfId="4362" xr:uid="{00000000-0005-0000-0000-000002110000}"/>
    <cellStyle name="_FixedRowsPivot_ 3 2 4 2 2" xfId="4363" xr:uid="{00000000-0005-0000-0000-000003110000}"/>
    <cellStyle name="_FixedRowsPivot_ 3 2 4 3" xfId="4364" xr:uid="{00000000-0005-0000-0000-000004110000}"/>
    <cellStyle name="_FixedRowsPivot_ 3 2 5" xfId="4365" xr:uid="{00000000-0005-0000-0000-000005110000}"/>
    <cellStyle name="_FixedRowsPivot_ 3 2 5 2" xfId="4366" xr:uid="{00000000-0005-0000-0000-000006110000}"/>
    <cellStyle name="_FixedRowsPivot_ 3 2 5 2 2" xfId="4367" xr:uid="{00000000-0005-0000-0000-000007110000}"/>
    <cellStyle name="_FixedRowsPivot_ 3 2 5 3" xfId="4368" xr:uid="{00000000-0005-0000-0000-000008110000}"/>
    <cellStyle name="_FixedRowsPivot_ 3 2 6" xfId="4369" xr:uid="{00000000-0005-0000-0000-000009110000}"/>
    <cellStyle name="_FixedRowsPivot_ 3 2 6 2" xfId="4370" xr:uid="{00000000-0005-0000-0000-00000A110000}"/>
    <cellStyle name="_FixedRowsPivot_ 3 2 7" xfId="4371" xr:uid="{00000000-0005-0000-0000-00000B110000}"/>
    <cellStyle name="_FixedRowsPivot_ 3 3" xfId="4372" xr:uid="{00000000-0005-0000-0000-00000C110000}"/>
    <cellStyle name="_FixedRowsPivot_ 3 3 2" xfId="4373" xr:uid="{00000000-0005-0000-0000-00000D110000}"/>
    <cellStyle name="_FixedRowsPivot_ 3 3 2 2" xfId="4374" xr:uid="{00000000-0005-0000-0000-00000E110000}"/>
    <cellStyle name="_FixedRowsPivot_ 3 3 2 2 2" xfId="4375" xr:uid="{00000000-0005-0000-0000-00000F110000}"/>
    <cellStyle name="_FixedRowsPivot_ 3 3 2 2 2 2" xfId="4376" xr:uid="{00000000-0005-0000-0000-000010110000}"/>
    <cellStyle name="_FixedRowsPivot_ 3 3 2 2 3" xfId="4377" xr:uid="{00000000-0005-0000-0000-000011110000}"/>
    <cellStyle name="_FixedRowsPivot_ 3 3 2 3" xfId="4378" xr:uid="{00000000-0005-0000-0000-000012110000}"/>
    <cellStyle name="_FixedRowsPivot_ 3 3 2 3 2" xfId="4379" xr:uid="{00000000-0005-0000-0000-000013110000}"/>
    <cellStyle name="_FixedRowsPivot_ 3 3 2 4" xfId="4380" xr:uid="{00000000-0005-0000-0000-000014110000}"/>
    <cellStyle name="_FixedRowsPivot_ 3 3 3" xfId="4381" xr:uid="{00000000-0005-0000-0000-000015110000}"/>
    <cellStyle name="_FixedRowsPivot_ 3 3 3 2" xfId="4382" xr:uid="{00000000-0005-0000-0000-000016110000}"/>
    <cellStyle name="_FixedRowsPivot_ 3 3 3 2 2" xfId="4383" xr:uid="{00000000-0005-0000-0000-000017110000}"/>
    <cellStyle name="_FixedRowsPivot_ 3 3 3 3" xfId="4384" xr:uid="{00000000-0005-0000-0000-000018110000}"/>
    <cellStyle name="_FixedRowsPivot_ 3 3 4" xfId="4385" xr:uid="{00000000-0005-0000-0000-000019110000}"/>
    <cellStyle name="_FixedRowsPivot_ 3 3 4 2" xfId="4386" xr:uid="{00000000-0005-0000-0000-00001A110000}"/>
    <cellStyle name="_FixedRowsPivot_ 3 3 4 2 2" xfId="4387" xr:uid="{00000000-0005-0000-0000-00001B110000}"/>
    <cellStyle name="_FixedRowsPivot_ 3 3 4 3" xfId="4388" xr:uid="{00000000-0005-0000-0000-00001C110000}"/>
    <cellStyle name="_FixedRowsPivot_ 3 3 5" xfId="4389" xr:uid="{00000000-0005-0000-0000-00001D110000}"/>
    <cellStyle name="_FixedRowsPivot_ 3 3 5 2" xfId="4390" xr:uid="{00000000-0005-0000-0000-00001E110000}"/>
    <cellStyle name="_FixedRowsPivot_ 3 3 6" xfId="4391" xr:uid="{00000000-0005-0000-0000-00001F110000}"/>
    <cellStyle name="_FixedRowsPivot_ 3 4" xfId="4392" xr:uid="{00000000-0005-0000-0000-000020110000}"/>
    <cellStyle name="_FixedRowsPivot_ 3 4 2" xfId="4393" xr:uid="{00000000-0005-0000-0000-000021110000}"/>
    <cellStyle name="_FixedRowsPivot_ 3 4 2 2" xfId="4394" xr:uid="{00000000-0005-0000-0000-000022110000}"/>
    <cellStyle name="_FixedRowsPivot_ 3 4 2 2 2" xfId="4395" xr:uid="{00000000-0005-0000-0000-000023110000}"/>
    <cellStyle name="_FixedRowsPivot_ 3 4 2 3" xfId="4396" xr:uid="{00000000-0005-0000-0000-000024110000}"/>
    <cellStyle name="_FixedRowsPivot_ 3 4 3" xfId="4397" xr:uid="{00000000-0005-0000-0000-000025110000}"/>
    <cellStyle name="_FixedRowsPivot_ 3 4 3 2" xfId="4398" xr:uid="{00000000-0005-0000-0000-000026110000}"/>
    <cellStyle name="_FixedRowsPivot_ 3 4 4" xfId="4399" xr:uid="{00000000-0005-0000-0000-000027110000}"/>
    <cellStyle name="_FixedRowsPivot_ 3 5" xfId="4400" xr:uid="{00000000-0005-0000-0000-000028110000}"/>
    <cellStyle name="_FixedRowsPivot_ 3 5 2" xfId="4401" xr:uid="{00000000-0005-0000-0000-000029110000}"/>
    <cellStyle name="_FixedRowsPivot_ 3 5 2 2" xfId="4402" xr:uid="{00000000-0005-0000-0000-00002A110000}"/>
    <cellStyle name="_FixedRowsPivot_ 3 5 2 2 2" xfId="4403" xr:uid="{00000000-0005-0000-0000-00002B110000}"/>
    <cellStyle name="_FixedRowsPivot_ 3 5 2 3" xfId="4404" xr:uid="{00000000-0005-0000-0000-00002C110000}"/>
    <cellStyle name="_FixedRowsPivot_ 3 5 3" xfId="4405" xr:uid="{00000000-0005-0000-0000-00002D110000}"/>
    <cellStyle name="_FixedRowsPivot_ 3 5 3 2" xfId="4406" xr:uid="{00000000-0005-0000-0000-00002E110000}"/>
    <cellStyle name="_FixedRowsPivot_ 3 5 4" xfId="4407" xr:uid="{00000000-0005-0000-0000-00002F110000}"/>
    <cellStyle name="_FixedRowsPivot_ 3 6" xfId="4408" xr:uid="{00000000-0005-0000-0000-000030110000}"/>
    <cellStyle name="_FixedRowsPivot_ 3 6 2" xfId="4409" xr:uid="{00000000-0005-0000-0000-000031110000}"/>
    <cellStyle name="_FixedRowsPivot_ 3 6 2 2" xfId="4410" xr:uid="{00000000-0005-0000-0000-000032110000}"/>
    <cellStyle name="_FixedRowsPivot_ 3 6 2 2 2" xfId="4411" xr:uid="{00000000-0005-0000-0000-000033110000}"/>
    <cellStyle name="_FixedRowsPivot_ 3 6 2 3" xfId="4412" xr:uid="{00000000-0005-0000-0000-000034110000}"/>
    <cellStyle name="_FixedRowsPivot_ 3 6 3" xfId="4413" xr:uid="{00000000-0005-0000-0000-000035110000}"/>
    <cellStyle name="_FixedRowsPivot_ 3 6 3 2" xfId="4414" xr:uid="{00000000-0005-0000-0000-000036110000}"/>
    <cellStyle name="_FixedRowsPivot_ 3 6 4" xfId="4415" xr:uid="{00000000-0005-0000-0000-000037110000}"/>
    <cellStyle name="_FixedRowsPivot_ 3 7" xfId="4416" xr:uid="{00000000-0005-0000-0000-000038110000}"/>
    <cellStyle name="_FixedRowsPivot_ 3 7 2" xfId="4417" xr:uid="{00000000-0005-0000-0000-000039110000}"/>
    <cellStyle name="_FixedRowsPivot_ 3 7 2 2" xfId="4418" xr:uid="{00000000-0005-0000-0000-00003A110000}"/>
    <cellStyle name="_FixedRowsPivot_ 3 7 3" xfId="4419" xr:uid="{00000000-0005-0000-0000-00003B110000}"/>
    <cellStyle name="_FixedRowsPivot_ 3 8" xfId="4420" xr:uid="{00000000-0005-0000-0000-00003C110000}"/>
    <cellStyle name="_FixedRowsPivot_ 3 8 2" xfId="4421" xr:uid="{00000000-0005-0000-0000-00003D110000}"/>
    <cellStyle name="_FixedRowsPivot_ 3 8 2 2" xfId="4422" xr:uid="{00000000-0005-0000-0000-00003E110000}"/>
    <cellStyle name="_FixedRowsPivot_ 3 8 3" xfId="4423" xr:uid="{00000000-0005-0000-0000-00003F110000}"/>
    <cellStyle name="_FixedRowsPivot_ 3 9" xfId="4424" xr:uid="{00000000-0005-0000-0000-000040110000}"/>
    <cellStyle name="_FixedRowsPivot_ 3 9 2" xfId="4425" xr:uid="{00000000-0005-0000-0000-000041110000}"/>
    <cellStyle name="_FixedRowsPivot_ 4" xfId="4426" xr:uid="{00000000-0005-0000-0000-000042110000}"/>
    <cellStyle name="_FixedRowsPivot_ 4 2" xfId="4427" xr:uid="{00000000-0005-0000-0000-000043110000}"/>
    <cellStyle name="_FixedRowsPivot_ 4 2 2" xfId="4428" xr:uid="{00000000-0005-0000-0000-000044110000}"/>
    <cellStyle name="_FixedRowsPivot_ 4 2 2 2" xfId="4429" xr:uid="{00000000-0005-0000-0000-000045110000}"/>
    <cellStyle name="_FixedRowsPivot_ 4 2 2 2 2" xfId="4430" xr:uid="{00000000-0005-0000-0000-000046110000}"/>
    <cellStyle name="_FixedRowsPivot_ 4 2 2 2 2 2" xfId="4431" xr:uid="{00000000-0005-0000-0000-000047110000}"/>
    <cellStyle name="_FixedRowsPivot_ 4 2 2 2 3" xfId="4432" xr:uid="{00000000-0005-0000-0000-000048110000}"/>
    <cellStyle name="_FixedRowsPivot_ 4 2 2 3" xfId="4433" xr:uid="{00000000-0005-0000-0000-000049110000}"/>
    <cellStyle name="_FixedRowsPivot_ 4 2 2 3 2" xfId="4434" xr:uid="{00000000-0005-0000-0000-00004A110000}"/>
    <cellStyle name="_FixedRowsPivot_ 4 2 2 4" xfId="4435" xr:uid="{00000000-0005-0000-0000-00004B110000}"/>
    <cellStyle name="_FixedRowsPivot_ 4 2 3" xfId="4436" xr:uid="{00000000-0005-0000-0000-00004C110000}"/>
    <cellStyle name="_FixedRowsPivot_ 4 2 3 2" xfId="4437" xr:uid="{00000000-0005-0000-0000-00004D110000}"/>
    <cellStyle name="_FixedRowsPivot_ 4 2 3 2 2" xfId="4438" xr:uid="{00000000-0005-0000-0000-00004E110000}"/>
    <cellStyle name="_FixedRowsPivot_ 4 2 3 3" xfId="4439" xr:uid="{00000000-0005-0000-0000-00004F110000}"/>
    <cellStyle name="_FixedRowsPivot_ 4 2 4" xfId="4440" xr:uid="{00000000-0005-0000-0000-000050110000}"/>
    <cellStyle name="_FixedRowsPivot_ 4 2 4 2" xfId="4441" xr:uid="{00000000-0005-0000-0000-000051110000}"/>
    <cellStyle name="_FixedRowsPivot_ 4 2 4 2 2" xfId="4442" xr:uid="{00000000-0005-0000-0000-000052110000}"/>
    <cellStyle name="_FixedRowsPivot_ 4 2 4 3" xfId="4443" xr:uid="{00000000-0005-0000-0000-000053110000}"/>
    <cellStyle name="_FixedRowsPivot_ 4 2 5" xfId="4444" xr:uid="{00000000-0005-0000-0000-000054110000}"/>
    <cellStyle name="_FixedRowsPivot_ 4 2 5 2" xfId="4445" xr:uid="{00000000-0005-0000-0000-000055110000}"/>
    <cellStyle name="_FixedRowsPivot_ 4 2 6" xfId="4446" xr:uid="{00000000-0005-0000-0000-000056110000}"/>
    <cellStyle name="_FixedRowsPivot_ 4 3" xfId="4447" xr:uid="{00000000-0005-0000-0000-000057110000}"/>
    <cellStyle name="_FixedRowsPivot_ 4 3 2" xfId="4448" xr:uid="{00000000-0005-0000-0000-000058110000}"/>
    <cellStyle name="_FixedRowsPivot_ 4 3 2 2" xfId="4449" xr:uid="{00000000-0005-0000-0000-000059110000}"/>
    <cellStyle name="_FixedRowsPivot_ 4 3 2 2 2" xfId="4450" xr:uid="{00000000-0005-0000-0000-00005A110000}"/>
    <cellStyle name="_FixedRowsPivot_ 4 3 2 2 2 2" xfId="4451" xr:uid="{00000000-0005-0000-0000-00005B110000}"/>
    <cellStyle name="_FixedRowsPivot_ 4 3 2 2 3" xfId="4452" xr:uid="{00000000-0005-0000-0000-00005C110000}"/>
    <cellStyle name="_FixedRowsPivot_ 4 3 2 3" xfId="4453" xr:uid="{00000000-0005-0000-0000-00005D110000}"/>
    <cellStyle name="_FixedRowsPivot_ 4 3 2 3 2" xfId="4454" xr:uid="{00000000-0005-0000-0000-00005E110000}"/>
    <cellStyle name="_FixedRowsPivot_ 4 3 2 4" xfId="4455" xr:uid="{00000000-0005-0000-0000-00005F110000}"/>
    <cellStyle name="_FixedRowsPivot_ 4 3 3" xfId="4456" xr:uid="{00000000-0005-0000-0000-000060110000}"/>
    <cellStyle name="_FixedRowsPivot_ 4 3 3 2" xfId="4457" xr:uid="{00000000-0005-0000-0000-000061110000}"/>
    <cellStyle name="_FixedRowsPivot_ 4 3 3 2 2" xfId="4458" xr:uid="{00000000-0005-0000-0000-000062110000}"/>
    <cellStyle name="_FixedRowsPivot_ 4 3 3 2 2 2" xfId="4459" xr:uid="{00000000-0005-0000-0000-000063110000}"/>
    <cellStyle name="_FixedRowsPivot_ 4 3 3 2 3" xfId="4460" xr:uid="{00000000-0005-0000-0000-000064110000}"/>
    <cellStyle name="_FixedRowsPivot_ 4 3 3 3" xfId="4461" xr:uid="{00000000-0005-0000-0000-000065110000}"/>
    <cellStyle name="_FixedRowsPivot_ 4 3 3 3 2" xfId="4462" xr:uid="{00000000-0005-0000-0000-000066110000}"/>
    <cellStyle name="_FixedRowsPivot_ 4 3 3 4" xfId="4463" xr:uid="{00000000-0005-0000-0000-000067110000}"/>
    <cellStyle name="_FixedRowsPivot_ 4 3 4" xfId="4464" xr:uid="{00000000-0005-0000-0000-000068110000}"/>
    <cellStyle name="_FixedRowsPivot_ 4 3 4 2" xfId="4465" xr:uid="{00000000-0005-0000-0000-000069110000}"/>
    <cellStyle name="_FixedRowsPivot_ 4 3 4 2 2" xfId="4466" xr:uid="{00000000-0005-0000-0000-00006A110000}"/>
    <cellStyle name="_FixedRowsPivot_ 4 3 4 3" xfId="4467" xr:uid="{00000000-0005-0000-0000-00006B110000}"/>
    <cellStyle name="_FixedRowsPivot_ 4 3 5" xfId="4468" xr:uid="{00000000-0005-0000-0000-00006C110000}"/>
    <cellStyle name="_FixedRowsPivot_ 4 3 5 2" xfId="4469" xr:uid="{00000000-0005-0000-0000-00006D110000}"/>
    <cellStyle name="_FixedRowsPivot_ 4 3 5 2 2" xfId="4470" xr:uid="{00000000-0005-0000-0000-00006E110000}"/>
    <cellStyle name="_FixedRowsPivot_ 4 3 5 3" xfId="4471" xr:uid="{00000000-0005-0000-0000-00006F110000}"/>
    <cellStyle name="_FixedRowsPivot_ 4 3 6" xfId="4472" xr:uid="{00000000-0005-0000-0000-000070110000}"/>
    <cellStyle name="_FixedRowsPivot_ 4 3 6 2" xfId="4473" xr:uid="{00000000-0005-0000-0000-000071110000}"/>
    <cellStyle name="_FixedRowsPivot_ 4 3 7" xfId="4474" xr:uid="{00000000-0005-0000-0000-000072110000}"/>
    <cellStyle name="_FixedRowsPivot_ 4 4" xfId="4475" xr:uid="{00000000-0005-0000-0000-000073110000}"/>
    <cellStyle name="_FixedRowsPivot_ 4 4 2" xfId="4476" xr:uid="{00000000-0005-0000-0000-000074110000}"/>
    <cellStyle name="_FixedRowsPivot_ 4 4 2 2" xfId="4477" xr:uid="{00000000-0005-0000-0000-000075110000}"/>
    <cellStyle name="_FixedRowsPivot_ 4 4 2 2 2" xfId="4478" xr:uid="{00000000-0005-0000-0000-000076110000}"/>
    <cellStyle name="_FixedRowsPivot_ 4 4 2 2 2 2" xfId="4479" xr:uid="{00000000-0005-0000-0000-000077110000}"/>
    <cellStyle name="_FixedRowsPivot_ 4 4 2 2 3" xfId="4480" xr:uid="{00000000-0005-0000-0000-000078110000}"/>
    <cellStyle name="_FixedRowsPivot_ 4 4 2 3" xfId="4481" xr:uid="{00000000-0005-0000-0000-000079110000}"/>
    <cellStyle name="_FixedRowsPivot_ 4 4 2 3 2" xfId="4482" xr:uid="{00000000-0005-0000-0000-00007A110000}"/>
    <cellStyle name="_FixedRowsPivot_ 4 4 2 4" xfId="4483" xr:uid="{00000000-0005-0000-0000-00007B110000}"/>
    <cellStyle name="_FixedRowsPivot_ 4 4 3" xfId="4484" xr:uid="{00000000-0005-0000-0000-00007C110000}"/>
    <cellStyle name="_FixedRowsPivot_ 4 4 3 2" xfId="4485" xr:uid="{00000000-0005-0000-0000-00007D110000}"/>
    <cellStyle name="_FixedRowsPivot_ 4 4 3 2 2" xfId="4486" xr:uid="{00000000-0005-0000-0000-00007E110000}"/>
    <cellStyle name="_FixedRowsPivot_ 4 4 3 3" xfId="4487" xr:uid="{00000000-0005-0000-0000-00007F110000}"/>
    <cellStyle name="_FixedRowsPivot_ 4 4 4" xfId="4488" xr:uid="{00000000-0005-0000-0000-000080110000}"/>
    <cellStyle name="_FixedRowsPivot_ 4 4 4 2" xfId="4489" xr:uid="{00000000-0005-0000-0000-000081110000}"/>
    <cellStyle name="_FixedRowsPivot_ 4 4 5" xfId="4490" xr:uid="{00000000-0005-0000-0000-000082110000}"/>
    <cellStyle name="_FixedRowsPivot_ 4 5" xfId="4491" xr:uid="{00000000-0005-0000-0000-000083110000}"/>
    <cellStyle name="_FixedRowsPivot_ 4 5 2" xfId="4492" xr:uid="{00000000-0005-0000-0000-000084110000}"/>
    <cellStyle name="_FixedRowsPivot_ 4 5 2 2" xfId="4493" xr:uid="{00000000-0005-0000-0000-000085110000}"/>
    <cellStyle name="_FixedRowsPivot_ 4 5 2 2 2" xfId="4494" xr:uid="{00000000-0005-0000-0000-000086110000}"/>
    <cellStyle name="_FixedRowsPivot_ 4 5 2 3" xfId="4495" xr:uid="{00000000-0005-0000-0000-000087110000}"/>
    <cellStyle name="_FixedRowsPivot_ 4 5 3" xfId="4496" xr:uid="{00000000-0005-0000-0000-000088110000}"/>
    <cellStyle name="_FixedRowsPivot_ 4 5 3 2" xfId="4497" xr:uid="{00000000-0005-0000-0000-000089110000}"/>
    <cellStyle name="_FixedRowsPivot_ 4 5 4" xfId="4498" xr:uid="{00000000-0005-0000-0000-00008A110000}"/>
    <cellStyle name="_FixedRowsPivot_ 4 6" xfId="4499" xr:uid="{00000000-0005-0000-0000-00008B110000}"/>
    <cellStyle name="_FixedRowsPivot_ 4 6 2" xfId="4500" xr:uid="{00000000-0005-0000-0000-00008C110000}"/>
    <cellStyle name="_FixedRowsPivot_ 4 6 2 2" xfId="4501" xr:uid="{00000000-0005-0000-0000-00008D110000}"/>
    <cellStyle name="_FixedRowsPivot_ 4 6 3" xfId="4502" xr:uid="{00000000-0005-0000-0000-00008E110000}"/>
    <cellStyle name="_FixedRowsPivot_ 4 7" xfId="4503" xr:uid="{00000000-0005-0000-0000-00008F110000}"/>
    <cellStyle name="_FixedRowsPivot_ 4 7 2" xfId="4504" xr:uid="{00000000-0005-0000-0000-000090110000}"/>
    <cellStyle name="_FixedRowsPivot_ 4 7 2 2" xfId="4505" xr:uid="{00000000-0005-0000-0000-000091110000}"/>
    <cellStyle name="_FixedRowsPivot_ 4 7 3" xfId="4506" xr:uid="{00000000-0005-0000-0000-000092110000}"/>
    <cellStyle name="_FixedRowsPivot_ 4 8" xfId="4507" xr:uid="{00000000-0005-0000-0000-000093110000}"/>
    <cellStyle name="_FixedRowsPivot_ 4 8 2" xfId="4508" xr:uid="{00000000-0005-0000-0000-000094110000}"/>
    <cellStyle name="_FixedRowsPivot_ 4 9" xfId="4509" xr:uid="{00000000-0005-0000-0000-000095110000}"/>
    <cellStyle name="_FixedRowsPivot_ 5" xfId="4510" xr:uid="{00000000-0005-0000-0000-000096110000}"/>
    <cellStyle name="_FixedRowsPivot_ 5 10" xfId="4511" xr:uid="{00000000-0005-0000-0000-000097110000}"/>
    <cellStyle name="_FixedRowsPivot_ 5 2" xfId="4512" xr:uid="{00000000-0005-0000-0000-000098110000}"/>
    <cellStyle name="_FixedRowsPivot_ 5 2 2" xfId="4513" xr:uid="{00000000-0005-0000-0000-000099110000}"/>
    <cellStyle name="_FixedRowsPivot_ 5 2 2 2" xfId="4514" xr:uid="{00000000-0005-0000-0000-00009A110000}"/>
    <cellStyle name="_FixedRowsPivot_ 5 2 2 2 2" xfId="4515" xr:uid="{00000000-0005-0000-0000-00009B110000}"/>
    <cellStyle name="_FixedRowsPivot_ 5 2 2 2 2 2" xfId="4516" xr:uid="{00000000-0005-0000-0000-00009C110000}"/>
    <cellStyle name="_FixedRowsPivot_ 5 2 2 2 3" xfId="4517" xr:uid="{00000000-0005-0000-0000-00009D110000}"/>
    <cellStyle name="_FixedRowsPivot_ 5 2 2 3" xfId="4518" xr:uid="{00000000-0005-0000-0000-00009E110000}"/>
    <cellStyle name="_FixedRowsPivot_ 5 2 2 3 2" xfId="4519" xr:uid="{00000000-0005-0000-0000-00009F110000}"/>
    <cellStyle name="_FixedRowsPivot_ 5 2 2 4" xfId="4520" xr:uid="{00000000-0005-0000-0000-0000A0110000}"/>
    <cellStyle name="_FixedRowsPivot_ 5 2 3" xfId="4521" xr:uid="{00000000-0005-0000-0000-0000A1110000}"/>
    <cellStyle name="_FixedRowsPivot_ 5 2 3 2" xfId="4522" xr:uid="{00000000-0005-0000-0000-0000A2110000}"/>
    <cellStyle name="_FixedRowsPivot_ 5 2 3 2 2" xfId="4523" xr:uid="{00000000-0005-0000-0000-0000A3110000}"/>
    <cellStyle name="_FixedRowsPivot_ 5 2 3 3" xfId="4524" xr:uid="{00000000-0005-0000-0000-0000A4110000}"/>
    <cellStyle name="_FixedRowsPivot_ 5 2 4" xfId="4525" xr:uid="{00000000-0005-0000-0000-0000A5110000}"/>
    <cellStyle name="_FixedRowsPivot_ 5 2 4 2" xfId="4526" xr:uid="{00000000-0005-0000-0000-0000A6110000}"/>
    <cellStyle name="_FixedRowsPivot_ 5 2 4 2 2" xfId="4527" xr:uid="{00000000-0005-0000-0000-0000A7110000}"/>
    <cellStyle name="_FixedRowsPivot_ 5 2 4 3" xfId="4528" xr:uid="{00000000-0005-0000-0000-0000A8110000}"/>
    <cellStyle name="_FixedRowsPivot_ 5 2 5" xfId="4529" xr:uid="{00000000-0005-0000-0000-0000A9110000}"/>
    <cellStyle name="_FixedRowsPivot_ 5 2 5 2" xfId="4530" xr:uid="{00000000-0005-0000-0000-0000AA110000}"/>
    <cellStyle name="_FixedRowsPivot_ 5 2 6" xfId="4531" xr:uid="{00000000-0005-0000-0000-0000AB110000}"/>
    <cellStyle name="_FixedRowsPivot_ 5 3" xfId="4532" xr:uid="{00000000-0005-0000-0000-0000AC110000}"/>
    <cellStyle name="_FixedRowsPivot_ 5 3 2" xfId="4533" xr:uid="{00000000-0005-0000-0000-0000AD110000}"/>
    <cellStyle name="_FixedRowsPivot_ 5 3 2 2" xfId="4534" xr:uid="{00000000-0005-0000-0000-0000AE110000}"/>
    <cellStyle name="_FixedRowsPivot_ 5 3 2 2 2" xfId="4535" xr:uid="{00000000-0005-0000-0000-0000AF110000}"/>
    <cellStyle name="_FixedRowsPivot_ 5 3 2 2 2 2" xfId="4536" xr:uid="{00000000-0005-0000-0000-0000B0110000}"/>
    <cellStyle name="_FixedRowsPivot_ 5 3 2 2 3" xfId="4537" xr:uid="{00000000-0005-0000-0000-0000B1110000}"/>
    <cellStyle name="_FixedRowsPivot_ 5 3 2 3" xfId="4538" xr:uid="{00000000-0005-0000-0000-0000B2110000}"/>
    <cellStyle name="_FixedRowsPivot_ 5 3 2 3 2" xfId="4539" xr:uid="{00000000-0005-0000-0000-0000B3110000}"/>
    <cellStyle name="_FixedRowsPivot_ 5 3 2 4" xfId="4540" xr:uid="{00000000-0005-0000-0000-0000B4110000}"/>
    <cellStyle name="_FixedRowsPivot_ 5 3 3" xfId="4541" xr:uid="{00000000-0005-0000-0000-0000B5110000}"/>
    <cellStyle name="_FixedRowsPivot_ 5 3 3 2" xfId="4542" xr:uid="{00000000-0005-0000-0000-0000B6110000}"/>
    <cellStyle name="_FixedRowsPivot_ 5 3 3 2 2" xfId="4543" xr:uid="{00000000-0005-0000-0000-0000B7110000}"/>
    <cellStyle name="_FixedRowsPivot_ 5 3 3 2 2 2" xfId="4544" xr:uid="{00000000-0005-0000-0000-0000B8110000}"/>
    <cellStyle name="_FixedRowsPivot_ 5 3 3 2 3" xfId="4545" xr:uid="{00000000-0005-0000-0000-0000B9110000}"/>
    <cellStyle name="_FixedRowsPivot_ 5 3 3 3" xfId="4546" xr:uid="{00000000-0005-0000-0000-0000BA110000}"/>
    <cellStyle name="_FixedRowsPivot_ 5 3 3 3 2" xfId="4547" xr:uid="{00000000-0005-0000-0000-0000BB110000}"/>
    <cellStyle name="_FixedRowsPivot_ 5 3 3 4" xfId="4548" xr:uid="{00000000-0005-0000-0000-0000BC110000}"/>
    <cellStyle name="_FixedRowsPivot_ 5 3 4" xfId="4549" xr:uid="{00000000-0005-0000-0000-0000BD110000}"/>
    <cellStyle name="_FixedRowsPivot_ 5 3 4 2" xfId="4550" xr:uid="{00000000-0005-0000-0000-0000BE110000}"/>
    <cellStyle name="_FixedRowsPivot_ 5 3 4 2 2" xfId="4551" xr:uid="{00000000-0005-0000-0000-0000BF110000}"/>
    <cellStyle name="_FixedRowsPivot_ 5 3 4 3" xfId="4552" xr:uid="{00000000-0005-0000-0000-0000C0110000}"/>
    <cellStyle name="_FixedRowsPivot_ 5 3 5" xfId="4553" xr:uid="{00000000-0005-0000-0000-0000C1110000}"/>
    <cellStyle name="_FixedRowsPivot_ 5 3 5 2" xfId="4554" xr:uid="{00000000-0005-0000-0000-0000C2110000}"/>
    <cellStyle name="_FixedRowsPivot_ 5 3 5 2 2" xfId="4555" xr:uid="{00000000-0005-0000-0000-0000C3110000}"/>
    <cellStyle name="_FixedRowsPivot_ 5 3 5 3" xfId="4556" xr:uid="{00000000-0005-0000-0000-0000C4110000}"/>
    <cellStyle name="_FixedRowsPivot_ 5 3 6" xfId="4557" xr:uid="{00000000-0005-0000-0000-0000C5110000}"/>
    <cellStyle name="_FixedRowsPivot_ 5 3 6 2" xfId="4558" xr:uid="{00000000-0005-0000-0000-0000C6110000}"/>
    <cellStyle name="_FixedRowsPivot_ 5 3 7" xfId="4559" xr:uid="{00000000-0005-0000-0000-0000C7110000}"/>
    <cellStyle name="_FixedRowsPivot_ 5 4" xfId="4560" xr:uid="{00000000-0005-0000-0000-0000C8110000}"/>
    <cellStyle name="_FixedRowsPivot_ 5 4 2" xfId="4561" xr:uid="{00000000-0005-0000-0000-0000C9110000}"/>
    <cellStyle name="_FixedRowsPivot_ 5 4 2 2" xfId="4562" xr:uid="{00000000-0005-0000-0000-0000CA110000}"/>
    <cellStyle name="_FixedRowsPivot_ 5 4 2 2 2" xfId="4563" xr:uid="{00000000-0005-0000-0000-0000CB110000}"/>
    <cellStyle name="_FixedRowsPivot_ 5 4 2 2 2 2" xfId="4564" xr:uid="{00000000-0005-0000-0000-0000CC110000}"/>
    <cellStyle name="_FixedRowsPivot_ 5 4 2 2 3" xfId="4565" xr:uid="{00000000-0005-0000-0000-0000CD110000}"/>
    <cellStyle name="_FixedRowsPivot_ 5 4 2 3" xfId="4566" xr:uid="{00000000-0005-0000-0000-0000CE110000}"/>
    <cellStyle name="_FixedRowsPivot_ 5 4 2 3 2" xfId="4567" xr:uid="{00000000-0005-0000-0000-0000CF110000}"/>
    <cellStyle name="_FixedRowsPivot_ 5 4 2 4" xfId="4568" xr:uid="{00000000-0005-0000-0000-0000D0110000}"/>
    <cellStyle name="_FixedRowsPivot_ 5 4 3" xfId="4569" xr:uid="{00000000-0005-0000-0000-0000D1110000}"/>
    <cellStyle name="_FixedRowsPivot_ 5 4 3 2" xfId="4570" xr:uid="{00000000-0005-0000-0000-0000D2110000}"/>
    <cellStyle name="_FixedRowsPivot_ 5 4 3 2 2" xfId="4571" xr:uid="{00000000-0005-0000-0000-0000D3110000}"/>
    <cellStyle name="_FixedRowsPivot_ 5 4 3 2 2 2" xfId="4572" xr:uid="{00000000-0005-0000-0000-0000D4110000}"/>
    <cellStyle name="_FixedRowsPivot_ 5 4 3 2 3" xfId="4573" xr:uid="{00000000-0005-0000-0000-0000D5110000}"/>
    <cellStyle name="_FixedRowsPivot_ 5 4 3 3" xfId="4574" xr:uid="{00000000-0005-0000-0000-0000D6110000}"/>
    <cellStyle name="_FixedRowsPivot_ 5 4 3 3 2" xfId="4575" xr:uid="{00000000-0005-0000-0000-0000D7110000}"/>
    <cellStyle name="_FixedRowsPivot_ 5 4 3 4" xfId="4576" xr:uid="{00000000-0005-0000-0000-0000D8110000}"/>
    <cellStyle name="_FixedRowsPivot_ 5 4 4" xfId="4577" xr:uid="{00000000-0005-0000-0000-0000D9110000}"/>
    <cellStyle name="_FixedRowsPivot_ 5 4 4 2" xfId="4578" xr:uid="{00000000-0005-0000-0000-0000DA110000}"/>
    <cellStyle name="_FixedRowsPivot_ 5 4 4 2 2" xfId="4579" xr:uid="{00000000-0005-0000-0000-0000DB110000}"/>
    <cellStyle name="_FixedRowsPivot_ 5 4 4 3" xfId="4580" xr:uid="{00000000-0005-0000-0000-0000DC110000}"/>
    <cellStyle name="_FixedRowsPivot_ 5 4 5" xfId="4581" xr:uid="{00000000-0005-0000-0000-0000DD110000}"/>
    <cellStyle name="_FixedRowsPivot_ 5 4 5 2" xfId="4582" xr:uid="{00000000-0005-0000-0000-0000DE110000}"/>
    <cellStyle name="_FixedRowsPivot_ 5 4 6" xfId="4583" xr:uid="{00000000-0005-0000-0000-0000DF110000}"/>
    <cellStyle name="_FixedRowsPivot_ 5 5" xfId="4584" xr:uid="{00000000-0005-0000-0000-0000E0110000}"/>
    <cellStyle name="_FixedRowsPivot_ 5 5 2" xfId="4585" xr:uid="{00000000-0005-0000-0000-0000E1110000}"/>
    <cellStyle name="_FixedRowsPivot_ 5 5 2 2" xfId="4586" xr:uid="{00000000-0005-0000-0000-0000E2110000}"/>
    <cellStyle name="_FixedRowsPivot_ 5 5 2 2 2" xfId="4587" xr:uid="{00000000-0005-0000-0000-0000E3110000}"/>
    <cellStyle name="_FixedRowsPivot_ 5 5 2 2 2 2" xfId="4588" xr:uid="{00000000-0005-0000-0000-0000E4110000}"/>
    <cellStyle name="_FixedRowsPivot_ 5 5 2 2 3" xfId="4589" xr:uid="{00000000-0005-0000-0000-0000E5110000}"/>
    <cellStyle name="_FixedRowsPivot_ 5 5 2 3" xfId="4590" xr:uid="{00000000-0005-0000-0000-0000E6110000}"/>
    <cellStyle name="_FixedRowsPivot_ 5 5 2 3 2" xfId="4591" xr:uid="{00000000-0005-0000-0000-0000E7110000}"/>
    <cellStyle name="_FixedRowsPivot_ 5 5 2 4" xfId="4592" xr:uid="{00000000-0005-0000-0000-0000E8110000}"/>
    <cellStyle name="_FixedRowsPivot_ 5 5 3" xfId="4593" xr:uid="{00000000-0005-0000-0000-0000E9110000}"/>
    <cellStyle name="_FixedRowsPivot_ 5 5 3 2" xfId="4594" xr:uid="{00000000-0005-0000-0000-0000EA110000}"/>
    <cellStyle name="_FixedRowsPivot_ 5 5 3 2 2" xfId="4595" xr:uid="{00000000-0005-0000-0000-0000EB110000}"/>
    <cellStyle name="_FixedRowsPivot_ 5 5 3 3" xfId="4596" xr:uid="{00000000-0005-0000-0000-0000EC110000}"/>
    <cellStyle name="_FixedRowsPivot_ 5 5 4" xfId="4597" xr:uid="{00000000-0005-0000-0000-0000ED110000}"/>
    <cellStyle name="_FixedRowsPivot_ 5 5 4 2" xfId="4598" xr:uid="{00000000-0005-0000-0000-0000EE110000}"/>
    <cellStyle name="_FixedRowsPivot_ 5 5 5" xfId="4599" xr:uid="{00000000-0005-0000-0000-0000EF110000}"/>
    <cellStyle name="_FixedRowsPivot_ 5 6" xfId="4600" xr:uid="{00000000-0005-0000-0000-0000F0110000}"/>
    <cellStyle name="_FixedRowsPivot_ 5 6 2" xfId="4601" xr:uid="{00000000-0005-0000-0000-0000F1110000}"/>
    <cellStyle name="_FixedRowsPivot_ 5 6 2 2" xfId="4602" xr:uid="{00000000-0005-0000-0000-0000F2110000}"/>
    <cellStyle name="_FixedRowsPivot_ 5 6 2 2 2" xfId="4603" xr:uid="{00000000-0005-0000-0000-0000F3110000}"/>
    <cellStyle name="_FixedRowsPivot_ 5 6 2 3" xfId="4604" xr:uid="{00000000-0005-0000-0000-0000F4110000}"/>
    <cellStyle name="_FixedRowsPivot_ 5 6 3" xfId="4605" xr:uid="{00000000-0005-0000-0000-0000F5110000}"/>
    <cellStyle name="_FixedRowsPivot_ 5 6 3 2" xfId="4606" xr:uid="{00000000-0005-0000-0000-0000F6110000}"/>
    <cellStyle name="_FixedRowsPivot_ 5 6 4" xfId="4607" xr:uid="{00000000-0005-0000-0000-0000F7110000}"/>
    <cellStyle name="_FixedRowsPivot_ 5 7" xfId="4608" xr:uid="{00000000-0005-0000-0000-0000F8110000}"/>
    <cellStyle name="_FixedRowsPivot_ 5 7 2" xfId="4609" xr:uid="{00000000-0005-0000-0000-0000F9110000}"/>
    <cellStyle name="_FixedRowsPivot_ 5 7 2 2" xfId="4610" xr:uid="{00000000-0005-0000-0000-0000FA110000}"/>
    <cellStyle name="_FixedRowsPivot_ 5 7 2 2 2" xfId="4611" xr:uid="{00000000-0005-0000-0000-0000FB110000}"/>
    <cellStyle name="_FixedRowsPivot_ 5 7 2 3" xfId="4612" xr:uid="{00000000-0005-0000-0000-0000FC110000}"/>
    <cellStyle name="_FixedRowsPivot_ 5 7 3" xfId="4613" xr:uid="{00000000-0005-0000-0000-0000FD110000}"/>
    <cellStyle name="_FixedRowsPivot_ 5 7 3 2" xfId="4614" xr:uid="{00000000-0005-0000-0000-0000FE110000}"/>
    <cellStyle name="_FixedRowsPivot_ 5 7 4" xfId="4615" xr:uid="{00000000-0005-0000-0000-0000FF110000}"/>
    <cellStyle name="_FixedRowsPivot_ 5 8" xfId="4616" xr:uid="{00000000-0005-0000-0000-000000120000}"/>
    <cellStyle name="_FixedRowsPivot_ 5 8 2" xfId="4617" xr:uid="{00000000-0005-0000-0000-000001120000}"/>
    <cellStyle name="_FixedRowsPivot_ 5 8 2 2" xfId="4618" xr:uid="{00000000-0005-0000-0000-000002120000}"/>
    <cellStyle name="_FixedRowsPivot_ 5 8 3" xfId="4619" xr:uid="{00000000-0005-0000-0000-000003120000}"/>
    <cellStyle name="_FixedRowsPivot_ 5 9" xfId="4620" xr:uid="{00000000-0005-0000-0000-000004120000}"/>
    <cellStyle name="_FixedRowsPivot_ 5 9 2" xfId="4621" xr:uid="{00000000-0005-0000-0000-000005120000}"/>
    <cellStyle name="_FixedRowsPivot_ 6" xfId="4622" xr:uid="{00000000-0005-0000-0000-000006120000}"/>
    <cellStyle name="_FixedRowsPivot_ 6 2" xfId="4623" xr:uid="{00000000-0005-0000-0000-000007120000}"/>
    <cellStyle name="_FixedRowsPivot_ 6 2 2" xfId="4624" xr:uid="{00000000-0005-0000-0000-000008120000}"/>
    <cellStyle name="_FixedRowsPivot_ 6 2 2 2" xfId="4625" xr:uid="{00000000-0005-0000-0000-000009120000}"/>
    <cellStyle name="_FixedRowsPivot_ 6 2 2 2 2" xfId="4626" xr:uid="{00000000-0005-0000-0000-00000A120000}"/>
    <cellStyle name="_FixedRowsPivot_ 6 2 2 3" xfId="4627" xr:uid="{00000000-0005-0000-0000-00000B120000}"/>
    <cellStyle name="_FixedRowsPivot_ 6 2 3" xfId="4628" xr:uid="{00000000-0005-0000-0000-00000C120000}"/>
    <cellStyle name="_FixedRowsPivot_ 6 2 3 2" xfId="4629" xr:uid="{00000000-0005-0000-0000-00000D120000}"/>
    <cellStyle name="_FixedRowsPivot_ 6 2 4" xfId="4630" xr:uid="{00000000-0005-0000-0000-00000E120000}"/>
    <cellStyle name="_FixedRowsPivot_ 6 3" xfId="4631" xr:uid="{00000000-0005-0000-0000-00000F120000}"/>
    <cellStyle name="_FixedRowsPivot_ 6 3 2" xfId="4632" xr:uid="{00000000-0005-0000-0000-000010120000}"/>
    <cellStyle name="_FixedRowsPivot_ 6 3 2 2" xfId="4633" xr:uid="{00000000-0005-0000-0000-000011120000}"/>
    <cellStyle name="_FixedRowsPivot_ 6 3 2 2 2" xfId="4634" xr:uid="{00000000-0005-0000-0000-000012120000}"/>
    <cellStyle name="_FixedRowsPivot_ 6 3 2 3" xfId="4635" xr:uid="{00000000-0005-0000-0000-000013120000}"/>
    <cellStyle name="_FixedRowsPivot_ 6 3 3" xfId="4636" xr:uid="{00000000-0005-0000-0000-000014120000}"/>
    <cellStyle name="_FixedRowsPivot_ 6 3 3 2" xfId="4637" xr:uid="{00000000-0005-0000-0000-000015120000}"/>
    <cellStyle name="_FixedRowsPivot_ 6 3 4" xfId="4638" xr:uid="{00000000-0005-0000-0000-000016120000}"/>
    <cellStyle name="_FixedRowsPivot_ 6 4" xfId="4639" xr:uid="{00000000-0005-0000-0000-000017120000}"/>
    <cellStyle name="_FixedRowsPivot_ 6 4 2" xfId="4640" xr:uid="{00000000-0005-0000-0000-000018120000}"/>
    <cellStyle name="_FixedRowsPivot_ 6 4 2 2" xfId="4641" xr:uid="{00000000-0005-0000-0000-000019120000}"/>
    <cellStyle name="_FixedRowsPivot_ 6 4 3" xfId="4642" xr:uid="{00000000-0005-0000-0000-00001A120000}"/>
    <cellStyle name="_FixedRowsPivot_ 6 5" xfId="4643" xr:uid="{00000000-0005-0000-0000-00001B120000}"/>
    <cellStyle name="_FixedRowsPivot_ 6 5 2" xfId="4644" xr:uid="{00000000-0005-0000-0000-00001C120000}"/>
    <cellStyle name="_FixedRowsPivot_ 6 5 2 2" xfId="4645" xr:uid="{00000000-0005-0000-0000-00001D120000}"/>
    <cellStyle name="_FixedRowsPivot_ 6 5 3" xfId="4646" xr:uid="{00000000-0005-0000-0000-00001E120000}"/>
    <cellStyle name="_FixedRowsPivot_ 6 6" xfId="4647" xr:uid="{00000000-0005-0000-0000-00001F120000}"/>
    <cellStyle name="_FixedRowsPivot_ 6 6 2" xfId="4648" xr:uid="{00000000-0005-0000-0000-000020120000}"/>
    <cellStyle name="_FixedRowsPivot_ 6 7" xfId="4649" xr:uid="{00000000-0005-0000-0000-000021120000}"/>
    <cellStyle name="_FixedRowsPivot_ 7" xfId="4650" xr:uid="{00000000-0005-0000-0000-000022120000}"/>
    <cellStyle name="_FixedRowsPivot_ 7 2" xfId="4651" xr:uid="{00000000-0005-0000-0000-000023120000}"/>
    <cellStyle name="_FixedRowsPivot_ 7 2 2" xfId="4652" xr:uid="{00000000-0005-0000-0000-000024120000}"/>
    <cellStyle name="_FixedRowsPivot_ 7 2 2 2" xfId="4653" xr:uid="{00000000-0005-0000-0000-000025120000}"/>
    <cellStyle name="_FixedRowsPivot_ 7 2 2 2 2" xfId="4654" xr:uid="{00000000-0005-0000-0000-000026120000}"/>
    <cellStyle name="_FixedRowsPivot_ 7 2 2 3" xfId="4655" xr:uid="{00000000-0005-0000-0000-000027120000}"/>
    <cellStyle name="_FixedRowsPivot_ 7 2 3" xfId="4656" xr:uid="{00000000-0005-0000-0000-000028120000}"/>
    <cellStyle name="_FixedRowsPivot_ 7 2 3 2" xfId="4657" xr:uid="{00000000-0005-0000-0000-000029120000}"/>
    <cellStyle name="_FixedRowsPivot_ 7 2 4" xfId="4658" xr:uid="{00000000-0005-0000-0000-00002A120000}"/>
    <cellStyle name="_FixedRowsPivot_ 7 3" xfId="4659" xr:uid="{00000000-0005-0000-0000-00002B120000}"/>
    <cellStyle name="_FixedRowsPivot_ 7 3 2" xfId="4660" xr:uid="{00000000-0005-0000-0000-00002C120000}"/>
    <cellStyle name="_FixedRowsPivot_ 7 3 2 2" xfId="4661" xr:uid="{00000000-0005-0000-0000-00002D120000}"/>
    <cellStyle name="_FixedRowsPivot_ 7 3 2 2 2" xfId="4662" xr:uid="{00000000-0005-0000-0000-00002E120000}"/>
    <cellStyle name="_FixedRowsPivot_ 7 3 2 3" xfId="4663" xr:uid="{00000000-0005-0000-0000-00002F120000}"/>
    <cellStyle name="_FixedRowsPivot_ 7 3 3" xfId="4664" xr:uid="{00000000-0005-0000-0000-000030120000}"/>
    <cellStyle name="_FixedRowsPivot_ 7 3 3 2" xfId="4665" xr:uid="{00000000-0005-0000-0000-000031120000}"/>
    <cellStyle name="_FixedRowsPivot_ 7 3 4" xfId="4666" xr:uid="{00000000-0005-0000-0000-000032120000}"/>
    <cellStyle name="_FixedRowsPivot_ 7 4" xfId="4667" xr:uid="{00000000-0005-0000-0000-000033120000}"/>
    <cellStyle name="_FixedRowsPivot_ 7 4 2" xfId="4668" xr:uid="{00000000-0005-0000-0000-000034120000}"/>
    <cellStyle name="_FixedRowsPivot_ 7 4 2 2" xfId="4669" xr:uid="{00000000-0005-0000-0000-000035120000}"/>
    <cellStyle name="_FixedRowsPivot_ 7 4 3" xfId="4670" xr:uid="{00000000-0005-0000-0000-000036120000}"/>
    <cellStyle name="_FixedRowsPivot_ 7 5" xfId="4671" xr:uid="{00000000-0005-0000-0000-000037120000}"/>
    <cellStyle name="_FixedRowsPivot_ 7 5 2" xfId="4672" xr:uid="{00000000-0005-0000-0000-000038120000}"/>
    <cellStyle name="_FixedRowsPivot_ 7 5 2 2" xfId="4673" xr:uid="{00000000-0005-0000-0000-000039120000}"/>
    <cellStyle name="_FixedRowsPivot_ 7 5 3" xfId="4674" xr:uid="{00000000-0005-0000-0000-00003A120000}"/>
    <cellStyle name="_FixedRowsPivot_ 7 6" xfId="4675" xr:uid="{00000000-0005-0000-0000-00003B120000}"/>
    <cellStyle name="_FixedRowsPivot_ 7 6 2" xfId="4676" xr:uid="{00000000-0005-0000-0000-00003C120000}"/>
    <cellStyle name="_FixedRowsPivot_ 7 7" xfId="4677" xr:uid="{00000000-0005-0000-0000-00003D120000}"/>
    <cellStyle name="_FixedRowsPivot_ 8" xfId="4678" xr:uid="{00000000-0005-0000-0000-00003E120000}"/>
    <cellStyle name="_FixedRowsPivot_ 8 2" xfId="4679" xr:uid="{00000000-0005-0000-0000-00003F120000}"/>
    <cellStyle name="_FixedRowsPivot_ 8 2 2" xfId="4680" xr:uid="{00000000-0005-0000-0000-000040120000}"/>
    <cellStyle name="_FixedRowsPivot_ 8 2 2 2" xfId="4681" xr:uid="{00000000-0005-0000-0000-000041120000}"/>
    <cellStyle name="_FixedRowsPivot_ 8 2 2 2 2" xfId="4682" xr:uid="{00000000-0005-0000-0000-000042120000}"/>
    <cellStyle name="_FixedRowsPivot_ 8 2 2 3" xfId="4683" xr:uid="{00000000-0005-0000-0000-000043120000}"/>
    <cellStyle name="_FixedRowsPivot_ 8 2 3" xfId="4684" xr:uid="{00000000-0005-0000-0000-000044120000}"/>
    <cellStyle name="_FixedRowsPivot_ 8 2 3 2" xfId="4685" xr:uid="{00000000-0005-0000-0000-000045120000}"/>
    <cellStyle name="_FixedRowsPivot_ 8 2 4" xfId="4686" xr:uid="{00000000-0005-0000-0000-000046120000}"/>
    <cellStyle name="_FixedRowsPivot_ 8 3" xfId="4687" xr:uid="{00000000-0005-0000-0000-000047120000}"/>
    <cellStyle name="_FixedRowsPivot_ 8 3 2" xfId="4688" xr:uid="{00000000-0005-0000-0000-000048120000}"/>
    <cellStyle name="_FixedRowsPivot_ 8 3 2 2" xfId="4689" xr:uid="{00000000-0005-0000-0000-000049120000}"/>
    <cellStyle name="_FixedRowsPivot_ 8 3 3" xfId="4690" xr:uid="{00000000-0005-0000-0000-00004A120000}"/>
    <cellStyle name="_FixedRowsPivot_ 8 4" xfId="4691" xr:uid="{00000000-0005-0000-0000-00004B120000}"/>
    <cellStyle name="_FixedRowsPivot_ 8 4 2" xfId="4692" xr:uid="{00000000-0005-0000-0000-00004C120000}"/>
    <cellStyle name="_FixedRowsPivot_ 8 5" xfId="4693" xr:uid="{00000000-0005-0000-0000-00004D120000}"/>
    <cellStyle name="_FixedRowsPivot_ 9" xfId="4694" xr:uid="{00000000-0005-0000-0000-00004E120000}"/>
    <cellStyle name="_FixedRowsPivot_ 9 2" xfId="4695" xr:uid="{00000000-0005-0000-0000-00004F120000}"/>
    <cellStyle name="_FixedRowsPivot_ 9 2 2" xfId="4696" xr:uid="{00000000-0005-0000-0000-000050120000}"/>
    <cellStyle name="_FixedRowsPivot_ 9 2 2 2" xfId="4697" xr:uid="{00000000-0005-0000-0000-000051120000}"/>
    <cellStyle name="_FixedRowsPivot_ 9 2 2 2 2" xfId="4698" xr:uid="{00000000-0005-0000-0000-000052120000}"/>
    <cellStyle name="_FixedRowsPivot_ 9 2 2 3" xfId="4699" xr:uid="{00000000-0005-0000-0000-000053120000}"/>
    <cellStyle name="_FixedRowsPivot_ 9 2 3" xfId="4700" xr:uid="{00000000-0005-0000-0000-000054120000}"/>
    <cellStyle name="_FixedRowsPivot_ 9 2 3 2" xfId="4701" xr:uid="{00000000-0005-0000-0000-000055120000}"/>
    <cellStyle name="_FixedRowsPivot_ 9 2 4" xfId="4702" xr:uid="{00000000-0005-0000-0000-000056120000}"/>
    <cellStyle name="_FixedRowsPivot_ 9 3" xfId="4703" xr:uid="{00000000-0005-0000-0000-000057120000}"/>
    <cellStyle name="_FixedRowsPivot_ 9 3 2" xfId="4704" xr:uid="{00000000-0005-0000-0000-000058120000}"/>
    <cellStyle name="_FixedRowsPivot_ 9 3 2 2" xfId="4705" xr:uid="{00000000-0005-0000-0000-000059120000}"/>
    <cellStyle name="_FixedRowsPivot_ 9 3 3" xfId="4706" xr:uid="{00000000-0005-0000-0000-00005A120000}"/>
    <cellStyle name="_FixedRowsPivot_ 9 4" xfId="4707" xr:uid="{00000000-0005-0000-0000-00005B120000}"/>
    <cellStyle name="_FixedRowsPivot_ 9 4 2" xfId="4708" xr:uid="{00000000-0005-0000-0000-00005C120000}"/>
    <cellStyle name="_FixedRowsPivot_ 9 5" xfId="4709" xr:uid="{00000000-0005-0000-0000-00005D120000}"/>
    <cellStyle name="_Fragen" xfId="4710" xr:uid="{00000000-0005-0000-0000-00005E120000}"/>
    <cellStyle name="_Header" xfId="4711" xr:uid="{00000000-0005-0000-0000-00005F120000}"/>
    <cellStyle name="_Header 2" xfId="4712" xr:uid="{00000000-0005-0000-0000-000060120000}"/>
    <cellStyle name="_HierColHeader_" xfId="4713" xr:uid="{00000000-0005-0000-0000-000061120000}"/>
    <cellStyle name="_HierColHeader_ 10" xfId="4714" xr:uid="{00000000-0005-0000-0000-000062120000}"/>
    <cellStyle name="_HierColHeader_ 10 2" xfId="4715" xr:uid="{00000000-0005-0000-0000-000063120000}"/>
    <cellStyle name="_HierColHeader_ 11" xfId="4716" xr:uid="{00000000-0005-0000-0000-000064120000}"/>
    <cellStyle name="_HierColHeader_ 11 2" xfId="4717" xr:uid="{00000000-0005-0000-0000-000065120000}"/>
    <cellStyle name="_HierColHeader_ 11 2 2" xfId="4718" xr:uid="{00000000-0005-0000-0000-000066120000}"/>
    <cellStyle name="_HierColHeader_ 11 3" xfId="4719" xr:uid="{00000000-0005-0000-0000-000067120000}"/>
    <cellStyle name="_HierColHeader_ 12" xfId="4720" xr:uid="{00000000-0005-0000-0000-000068120000}"/>
    <cellStyle name="_HierColHeader_ 2" xfId="4721" xr:uid="{00000000-0005-0000-0000-000069120000}"/>
    <cellStyle name="_HierColHeader_ 3" xfId="4722" xr:uid="{00000000-0005-0000-0000-00006A120000}"/>
    <cellStyle name="_HierColHeader_ 3 2" xfId="4723" xr:uid="{00000000-0005-0000-0000-00006B120000}"/>
    <cellStyle name="_HierColHeader_ 3 2 2" xfId="4724" xr:uid="{00000000-0005-0000-0000-00006C120000}"/>
    <cellStyle name="_HierColHeader_ 3 2 2 2" xfId="4725" xr:uid="{00000000-0005-0000-0000-00006D120000}"/>
    <cellStyle name="_HierColHeader_ 3 2 2 2 2" xfId="4726" xr:uid="{00000000-0005-0000-0000-00006E120000}"/>
    <cellStyle name="_HierColHeader_ 3 2 2 3" xfId="4727" xr:uid="{00000000-0005-0000-0000-00006F120000}"/>
    <cellStyle name="_HierColHeader_ 3 2 3" xfId="4728" xr:uid="{00000000-0005-0000-0000-000070120000}"/>
    <cellStyle name="_HierColHeader_ 3 2 3 2" xfId="4729" xr:uid="{00000000-0005-0000-0000-000071120000}"/>
    <cellStyle name="_HierColHeader_ 3 2 4" xfId="4730" xr:uid="{00000000-0005-0000-0000-000072120000}"/>
    <cellStyle name="_HierColHeader_ 3 2 4 2" xfId="4731" xr:uid="{00000000-0005-0000-0000-000073120000}"/>
    <cellStyle name="_HierColHeader_ 3 2 5" xfId="4732" xr:uid="{00000000-0005-0000-0000-000074120000}"/>
    <cellStyle name="_HierColHeader_ 3 3" xfId="4733" xr:uid="{00000000-0005-0000-0000-000075120000}"/>
    <cellStyle name="_HierColHeader_ 3 3 2" xfId="4734" xr:uid="{00000000-0005-0000-0000-000076120000}"/>
    <cellStyle name="_HierColHeader_ 3 3 2 2" xfId="4735" xr:uid="{00000000-0005-0000-0000-000077120000}"/>
    <cellStyle name="_HierColHeader_ 3 3 2 2 2" xfId="4736" xr:uid="{00000000-0005-0000-0000-000078120000}"/>
    <cellStyle name="_HierColHeader_ 3 3 2 3" xfId="4737" xr:uid="{00000000-0005-0000-0000-000079120000}"/>
    <cellStyle name="_HierColHeader_ 3 3 3" xfId="4738" xr:uid="{00000000-0005-0000-0000-00007A120000}"/>
    <cellStyle name="_HierColHeader_ 3 3 3 2" xfId="4739" xr:uid="{00000000-0005-0000-0000-00007B120000}"/>
    <cellStyle name="_HierColHeader_ 3 3 3 2 2" xfId="4740" xr:uid="{00000000-0005-0000-0000-00007C120000}"/>
    <cellStyle name="_HierColHeader_ 3 3 3 3" xfId="4741" xr:uid="{00000000-0005-0000-0000-00007D120000}"/>
    <cellStyle name="_HierColHeader_ 3 3 4" xfId="4742" xr:uid="{00000000-0005-0000-0000-00007E120000}"/>
    <cellStyle name="_HierColHeader_ 3 3 4 2" xfId="4743" xr:uid="{00000000-0005-0000-0000-00007F120000}"/>
    <cellStyle name="_HierColHeader_ 3 3 5" xfId="4744" xr:uid="{00000000-0005-0000-0000-000080120000}"/>
    <cellStyle name="_HierColHeader_ 3 4" xfId="4745" xr:uid="{00000000-0005-0000-0000-000081120000}"/>
    <cellStyle name="_HierColHeader_ 3 4 2" xfId="4746" xr:uid="{00000000-0005-0000-0000-000082120000}"/>
    <cellStyle name="_HierColHeader_ 3 4 2 2" xfId="4747" xr:uid="{00000000-0005-0000-0000-000083120000}"/>
    <cellStyle name="_HierColHeader_ 3 4 2 2 2" xfId="4748" xr:uid="{00000000-0005-0000-0000-000084120000}"/>
    <cellStyle name="_HierColHeader_ 3 4 2 3" xfId="4749" xr:uid="{00000000-0005-0000-0000-000085120000}"/>
    <cellStyle name="_HierColHeader_ 3 4 3" xfId="4750" xr:uid="{00000000-0005-0000-0000-000086120000}"/>
    <cellStyle name="_HierColHeader_ 3 4 3 2" xfId="4751" xr:uid="{00000000-0005-0000-0000-000087120000}"/>
    <cellStyle name="_HierColHeader_ 3 4 4" xfId="4752" xr:uid="{00000000-0005-0000-0000-000088120000}"/>
    <cellStyle name="_HierColHeader_ 3 5" xfId="4753" xr:uid="{00000000-0005-0000-0000-000089120000}"/>
    <cellStyle name="_HierColHeader_ 3 5 2" xfId="4754" xr:uid="{00000000-0005-0000-0000-00008A120000}"/>
    <cellStyle name="_HierColHeader_ 3 5 2 2" xfId="4755" xr:uid="{00000000-0005-0000-0000-00008B120000}"/>
    <cellStyle name="_HierColHeader_ 3 5 3" xfId="4756" xr:uid="{00000000-0005-0000-0000-00008C120000}"/>
    <cellStyle name="_HierColHeader_ 3 6" xfId="4757" xr:uid="{00000000-0005-0000-0000-00008D120000}"/>
    <cellStyle name="_HierColHeader_ 3 6 2" xfId="4758" xr:uid="{00000000-0005-0000-0000-00008E120000}"/>
    <cellStyle name="_HierColHeader_ 3 7" xfId="4759" xr:uid="{00000000-0005-0000-0000-00008F120000}"/>
    <cellStyle name="_HierColHeader_ 3 7 2" xfId="4760" xr:uid="{00000000-0005-0000-0000-000090120000}"/>
    <cellStyle name="_HierColHeader_ 3 8" xfId="4761" xr:uid="{00000000-0005-0000-0000-000091120000}"/>
    <cellStyle name="_HierColHeader_ 4" xfId="4762" xr:uid="{00000000-0005-0000-0000-000092120000}"/>
    <cellStyle name="_HierColHeader_ 4 2" xfId="4763" xr:uid="{00000000-0005-0000-0000-000093120000}"/>
    <cellStyle name="_HierColHeader_ 4 2 2" xfId="4764" xr:uid="{00000000-0005-0000-0000-000094120000}"/>
    <cellStyle name="_HierColHeader_ 4 2 2 2" xfId="4765" xr:uid="{00000000-0005-0000-0000-000095120000}"/>
    <cellStyle name="_HierColHeader_ 4 2 2 2 2" xfId="4766" xr:uid="{00000000-0005-0000-0000-000096120000}"/>
    <cellStyle name="_HierColHeader_ 4 2 2 3" xfId="4767" xr:uid="{00000000-0005-0000-0000-000097120000}"/>
    <cellStyle name="_HierColHeader_ 4 2 3" xfId="4768" xr:uid="{00000000-0005-0000-0000-000098120000}"/>
    <cellStyle name="_HierColHeader_ 4 2 3 2" xfId="4769" xr:uid="{00000000-0005-0000-0000-000099120000}"/>
    <cellStyle name="_HierColHeader_ 4 2 4" xfId="4770" xr:uid="{00000000-0005-0000-0000-00009A120000}"/>
    <cellStyle name="_HierColHeader_ 4 2 4 2" xfId="4771" xr:uid="{00000000-0005-0000-0000-00009B120000}"/>
    <cellStyle name="_HierColHeader_ 4 2 5" xfId="4772" xr:uid="{00000000-0005-0000-0000-00009C120000}"/>
    <cellStyle name="_HierColHeader_ 4 3" xfId="4773" xr:uid="{00000000-0005-0000-0000-00009D120000}"/>
    <cellStyle name="_HierColHeader_ 4 3 2" xfId="4774" xr:uid="{00000000-0005-0000-0000-00009E120000}"/>
    <cellStyle name="_HierColHeader_ 4 3 2 2" xfId="4775" xr:uid="{00000000-0005-0000-0000-00009F120000}"/>
    <cellStyle name="_HierColHeader_ 4 3 2 2 2" xfId="4776" xr:uid="{00000000-0005-0000-0000-0000A0120000}"/>
    <cellStyle name="_HierColHeader_ 4 3 2 3" xfId="4777" xr:uid="{00000000-0005-0000-0000-0000A1120000}"/>
    <cellStyle name="_HierColHeader_ 4 3 3" xfId="4778" xr:uid="{00000000-0005-0000-0000-0000A2120000}"/>
    <cellStyle name="_HierColHeader_ 4 3 3 2" xfId="4779" xr:uid="{00000000-0005-0000-0000-0000A3120000}"/>
    <cellStyle name="_HierColHeader_ 4 3 3 2 2" xfId="4780" xr:uid="{00000000-0005-0000-0000-0000A4120000}"/>
    <cellStyle name="_HierColHeader_ 4 3 3 3" xfId="4781" xr:uid="{00000000-0005-0000-0000-0000A5120000}"/>
    <cellStyle name="_HierColHeader_ 4 3 4" xfId="4782" xr:uid="{00000000-0005-0000-0000-0000A6120000}"/>
    <cellStyle name="_HierColHeader_ 4 3 4 2" xfId="4783" xr:uid="{00000000-0005-0000-0000-0000A7120000}"/>
    <cellStyle name="_HierColHeader_ 4 3 5" xfId="4784" xr:uid="{00000000-0005-0000-0000-0000A8120000}"/>
    <cellStyle name="_HierColHeader_ 4 4" xfId="4785" xr:uid="{00000000-0005-0000-0000-0000A9120000}"/>
    <cellStyle name="_HierColHeader_ 4 4 2" xfId="4786" xr:uid="{00000000-0005-0000-0000-0000AA120000}"/>
    <cellStyle name="_HierColHeader_ 4 4 2 2" xfId="4787" xr:uid="{00000000-0005-0000-0000-0000AB120000}"/>
    <cellStyle name="_HierColHeader_ 4 4 2 2 2" xfId="4788" xr:uid="{00000000-0005-0000-0000-0000AC120000}"/>
    <cellStyle name="_HierColHeader_ 4 4 2 3" xfId="4789" xr:uid="{00000000-0005-0000-0000-0000AD120000}"/>
    <cellStyle name="_HierColHeader_ 4 4 3" xfId="4790" xr:uid="{00000000-0005-0000-0000-0000AE120000}"/>
    <cellStyle name="_HierColHeader_ 4 4 3 2" xfId="4791" xr:uid="{00000000-0005-0000-0000-0000AF120000}"/>
    <cellStyle name="_HierColHeader_ 4 4 4" xfId="4792" xr:uid="{00000000-0005-0000-0000-0000B0120000}"/>
    <cellStyle name="_HierColHeader_ 4 5" xfId="4793" xr:uid="{00000000-0005-0000-0000-0000B1120000}"/>
    <cellStyle name="_HierColHeader_ 4 5 2" xfId="4794" xr:uid="{00000000-0005-0000-0000-0000B2120000}"/>
    <cellStyle name="_HierColHeader_ 4 5 2 2" xfId="4795" xr:uid="{00000000-0005-0000-0000-0000B3120000}"/>
    <cellStyle name="_HierColHeader_ 4 5 3" xfId="4796" xr:uid="{00000000-0005-0000-0000-0000B4120000}"/>
    <cellStyle name="_HierColHeader_ 4 6" xfId="4797" xr:uid="{00000000-0005-0000-0000-0000B5120000}"/>
    <cellStyle name="_HierColHeader_ 4 6 2" xfId="4798" xr:uid="{00000000-0005-0000-0000-0000B6120000}"/>
    <cellStyle name="_HierColHeader_ 4 7" xfId="4799" xr:uid="{00000000-0005-0000-0000-0000B7120000}"/>
    <cellStyle name="_HierColHeader_ 4 7 2" xfId="4800" xr:uid="{00000000-0005-0000-0000-0000B8120000}"/>
    <cellStyle name="_HierColHeader_ 4 8" xfId="4801" xr:uid="{00000000-0005-0000-0000-0000B9120000}"/>
    <cellStyle name="_HierColHeader_ 5" xfId="4802" xr:uid="{00000000-0005-0000-0000-0000BA120000}"/>
    <cellStyle name="_HierColHeader_ 5 2" xfId="4803" xr:uid="{00000000-0005-0000-0000-0000BB120000}"/>
    <cellStyle name="_HierColHeader_ 5 2 2" xfId="4804" xr:uid="{00000000-0005-0000-0000-0000BC120000}"/>
    <cellStyle name="_HierColHeader_ 5 2 2 2" xfId="4805" xr:uid="{00000000-0005-0000-0000-0000BD120000}"/>
    <cellStyle name="_HierColHeader_ 5 2 2 2 2" xfId="4806" xr:uid="{00000000-0005-0000-0000-0000BE120000}"/>
    <cellStyle name="_HierColHeader_ 5 2 2 3" xfId="4807" xr:uid="{00000000-0005-0000-0000-0000BF120000}"/>
    <cellStyle name="_HierColHeader_ 5 2 3" xfId="4808" xr:uid="{00000000-0005-0000-0000-0000C0120000}"/>
    <cellStyle name="_HierColHeader_ 5 2 3 2" xfId="4809" xr:uid="{00000000-0005-0000-0000-0000C1120000}"/>
    <cellStyle name="_HierColHeader_ 5 2 4" xfId="4810" xr:uid="{00000000-0005-0000-0000-0000C2120000}"/>
    <cellStyle name="_HierColHeader_ 5 2 4 2" xfId="4811" xr:uid="{00000000-0005-0000-0000-0000C3120000}"/>
    <cellStyle name="_HierColHeader_ 5 2 5" xfId="4812" xr:uid="{00000000-0005-0000-0000-0000C4120000}"/>
    <cellStyle name="_HierColHeader_ 5 3" xfId="4813" xr:uid="{00000000-0005-0000-0000-0000C5120000}"/>
    <cellStyle name="_HierColHeader_ 5 3 2" xfId="4814" xr:uid="{00000000-0005-0000-0000-0000C6120000}"/>
    <cellStyle name="_HierColHeader_ 5 3 2 2" xfId="4815" xr:uid="{00000000-0005-0000-0000-0000C7120000}"/>
    <cellStyle name="_HierColHeader_ 5 3 2 2 2" xfId="4816" xr:uid="{00000000-0005-0000-0000-0000C8120000}"/>
    <cellStyle name="_HierColHeader_ 5 3 2 3" xfId="4817" xr:uid="{00000000-0005-0000-0000-0000C9120000}"/>
    <cellStyle name="_HierColHeader_ 5 3 3" xfId="4818" xr:uid="{00000000-0005-0000-0000-0000CA120000}"/>
    <cellStyle name="_HierColHeader_ 5 3 3 2" xfId="4819" xr:uid="{00000000-0005-0000-0000-0000CB120000}"/>
    <cellStyle name="_HierColHeader_ 5 3 3 2 2" xfId="4820" xr:uid="{00000000-0005-0000-0000-0000CC120000}"/>
    <cellStyle name="_HierColHeader_ 5 3 3 3" xfId="4821" xr:uid="{00000000-0005-0000-0000-0000CD120000}"/>
    <cellStyle name="_HierColHeader_ 5 3 4" xfId="4822" xr:uid="{00000000-0005-0000-0000-0000CE120000}"/>
    <cellStyle name="_HierColHeader_ 5 3 4 2" xfId="4823" xr:uid="{00000000-0005-0000-0000-0000CF120000}"/>
    <cellStyle name="_HierColHeader_ 5 3 5" xfId="4824" xr:uid="{00000000-0005-0000-0000-0000D0120000}"/>
    <cellStyle name="_HierColHeader_ 5 4" xfId="4825" xr:uid="{00000000-0005-0000-0000-0000D1120000}"/>
    <cellStyle name="_HierColHeader_ 5 4 2" xfId="4826" xr:uid="{00000000-0005-0000-0000-0000D2120000}"/>
    <cellStyle name="_HierColHeader_ 5 4 2 2" xfId="4827" xr:uid="{00000000-0005-0000-0000-0000D3120000}"/>
    <cellStyle name="_HierColHeader_ 5 4 2 2 2" xfId="4828" xr:uid="{00000000-0005-0000-0000-0000D4120000}"/>
    <cellStyle name="_HierColHeader_ 5 4 2 3" xfId="4829" xr:uid="{00000000-0005-0000-0000-0000D5120000}"/>
    <cellStyle name="_HierColHeader_ 5 4 3" xfId="4830" xr:uid="{00000000-0005-0000-0000-0000D6120000}"/>
    <cellStyle name="_HierColHeader_ 5 4 3 2" xfId="4831" xr:uid="{00000000-0005-0000-0000-0000D7120000}"/>
    <cellStyle name="_HierColHeader_ 5 4 4" xfId="4832" xr:uid="{00000000-0005-0000-0000-0000D8120000}"/>
    <cellStyle name="_HierColHeader_ 5 5" xfId="4833" xr:uid="{00000000-0005-0000-0000-0000D9120000}"/>
    <cellStyle name="_HierColHeader_ 5 5 2" xfId="4834" xr:uid="{00000000-0005-0000-0000-0000DA120000}"/>
    <cellStyle name="_HierColHeader_ 5 5 2 2" xfId="4835" xr:uid="{00000000-0005-0000-0000-0000DB120000}"/>
    <cellStyle name="_HierColHeader_ 5 5 3" xfId="4836" xr:uid="{00000000-0005-0000-0000-0000DC120000}"/>
    <cellStyle name="_HierColHeader_ 5 6" xfId="4837" xr:uid="{00000000-0005-0000-0000-0000DD120000}"/>
    <cellStyle name="_HierColHeader_ 5 6 2" xfId="4838" xr:uid="{00000000-0005-0000-0000-0000DE120000}"/>
    <cellStyle name="_HierColHeader_ 5 7" xfId="4839" xr:uid="{00000000-0005-0000-0000-0000DF120000}"/>
    <cellStyle name="_HierColHeader_ 5 7 2" xfId="4840" xr:uid="{00000000-0005-0000-0000-0000E0120000}"/>
    <cellStyle name="_HierColHeader_ 5 8" xfId="4841" xr:uid="{00000000-0005-0000-0000-0000E1120000}"/>
    <cellStyle name="_HierColHeader_ 6" xfId="4842" xr:uid="{00000000-0005-0000-0000-0000E2120000}"/>
    <cellStyle name="_HierColHeader_ 6 2" xfId="4843" xr:uid="{00000000-0005-0000-0000-0000E3120000}"/>
    <cellStyle name="_HierColHeader_ 6 2 2" xfId="4844" xr:uid="{00000000-0005-0000-0000-0000E4120000}"/>
    <cellStyle name="_HierColHeader_ 6 2 2 2" xfId="4845" xr:uid="{00000000-0005-0000-0000-0000E5120000}"/>
    <cellStyle name="_HierColHeader_ 6 2 3" xfId="4846" xr:uid="{00000000-0005-0000-0000-0000E6120000}"/>
    <cellStyle name="_HierColHeader_ 6 3" xfId="4847" xr:uid="{00000000-0005-0000-0000-0000E7120000}"/>
    <cellStyle name="_HierColHeader_ 6 3 2" xfId="4848" xr:uid="{00000000-0005-0000-0000-0000E8120000}"/>
    <cellStyle name="_HierColHeader_ 6 4" xfId="4849" xr:uid="{00000000-0005-0000-0000-0000E9120000}"/>
    <cellStyle name="_HierColHeader_ 6 4 2" xfId="4850" xr:uid="{00000000-0005-0000-0000-0000EA120000}"/>
    <cellStyle name="_HierColHeader_ 6 5" xfId="4851" xr:uid="{00000000-0005-0000-0000-0000EB120000}"/>
    <cellStyle name="_HierColHeader_ 7" xfId="4852" xr:uid="{00000000-0005-0000-0000-0000EC120000}"/>
    <cellStyle name="_HierColHeader_ 7 2" xfId="4853" xr:uid="{00000000-0005-0000-0000-0000ED120000}"/>
    <cellStyle name="_HierColHeader_ 7 2 2" xfId="4854" xr:uid="{00000000-0005-0000-0000-0000EE120000}"/>
    <cellStyle name="_HierColHeader_ 7 2 2 2" xfId="4855" xr:uid="{00000000-0005-0000-0000-0000EF120000}"/>
    <cellStyle name="_HierColHeader_ 7 2 3" xfId="4856" xr:uid="{00000000-0005-0000-0000-0000F0120000}"/>
    <cellStyle name="_HierColHeader_ 7 3" xfId="4857" xr:uid="{00000000-0005-0000-0000-0000F1120000}"/>
    <cellStyle name="_HierColHeader_ 7 3 2" xfId="4858" xr:uid="{00000000-0005-0000-0000-0000F2120000}"/>
    <cellStyle name="_HierColHeader_ 7 4" xfId="4859" xr:uid="{00000000-0005-0000-0000-0000F3120000}"/>
    <cellStyle name="_HierColHeader_ 7 4 2" xfId="4860" xr:uid="{00000000-0005-0000-0000-0000F4120000}"/>
    <cellStyle name="_HierColHeader_ 7 5" xfId="4861" xr:uid="{00000000-0005-0000-0000-0000F5120000}"/>
    <cellStyle name="_HierColHeader_ 8" xfId="4862" xr:uid="{00000000-0005-0000-0000-0000F6120000}"/>
    <cellStyle name="_HierColHeader_ 8 2" xfId="4863" xr:uid="{00000000-0005-0000-0000-0000F7120000}"/>
    <cellStyle name="_HierColHeader_ 8 2 2" xfId="4864" xr:uid="{00000000-0005-0000-0000-0000F8120000}"/>
    <cellStyle name="_HierColHeader_ 8 2 2 2" xfId="4865" xr:uid="{00000000-0005-0000-0000-0000F9120000}"/>
    <cellStyle name="_HierColHeader_ 8 2 3" xfId="4866" xr:uid="{00000000-0005-0000-0000-0000FA120000}"/>
    <cellStyle name="_HierColHeader_ 8 3" xfId="4867" xr:uid="{00000000-0005-0000-0000-0000FB120000}"/>
    <cellStyle name="_HierColHeader_ 8 3 2" xfId="4868" xr:uid="{00000000-0005-0000-0000-0000FC120000}"/>
    <cellStyle name="_HierColHeader_ 8 3 2 2" xfId="4869" xr:uid="{00000000-0005-0000-0000-0000FD120000}"/>
    <cellStyle name="_HierColHeader_ 8 3 3" xfId="4870" xr:uid="{00000000-0005-0000-0000-0000FE120000}"/>
    <cellStyle name="_HierColHeader_ 8 4" xfId="4871" xr:uid="{00000000-0005-0000-0000-0000FF120000}"/>
    <cellStyle name="_HierColHeader_ 8 4 2" xfId="4872" xr:uid="{00000000-0005-0000-0000-000000130000}"/>
    <cellStyle name="_HierColHeader_ 8 5" xfId="4873" xr:uid="{00000000-0005-0000-0000-000001130000}"/>
    <cellStyle name="_HierColHeader_ 9" xfId="4874" xr:uid="{00000000-0005-0000-0000-000002130000}"/>
    <cellStyle name="_HierColHeader_ 9 2" xfId="4875" xr:uid="{00000000-0005-0000-0000-000003130000}"/>
    <cellStyle name="_HierColHeader_ 9 2 2" xfId="4876" xr:uid="{00000000-0005-0000-0000-000004130000}"/>
    <cellStyle name="_HierColHeader_ 9 3" xfId="4877" xr:uid="{00000000-0005-0000-0000-000005130000}"/>
    <cellStyle name="_HierRowHeader_" xfId="4878" xr:uid="{00000000-0005-0000-0000-000006130000}"/>
    <cellStyle name="_HierRowHeader_ 10" xfId="4879" xr:uid="{00000000-0005-0000-0000-000007130000}"/>
    <cellStyle name="_HierRowHeader_ 10 2" xfId="4880" xr:uid="{00000000-0005-0000-0000-000008130000}"/>
    <cellStyle name="_HierRowHeader_ 10 2 2" xfId="4881" xr:uid="{00000000-0005-0000-0000-000009130000}"/>
    <cellStyle name="_HierRowHeader_ 10 2 2 2" xfId="4882" xr:uid="{00000000-0005-0000-0000-00000A130000}"/>
    <cellStyle name="_HierRowHeader_ 10 2 2 2 2" xfId="4883" xr:uid="{00000000-0005-0000-0000-00000B130000}"/>
    <cellStyle name="_HierRowHeader_ 10 2 2 3" xfId="4884" xr:uid="{00000000-0005-0000-0000-00000C130000}"/>
    <cellStyle name="_HierRowHeader_ 10 2 3" xfId="4885" xr:uid="{00000000-0005-0000-0000-00000D130000}"/>
    <cellStyle name="_HierRowHeader_ 10 2 3 2" xfId="4886" xr:uid="{00000000-0005-0000-0000-00000E130000}"/>
    <cellStyle name="_HierRowHeader_ 10 2 4" xfId="4887" xr:uid="{00000000-0005-0000-0000-00000F130000}"/>
    <cellStyle name="_HierRowHeader_ 10 3" xfId="4888" xr:uid="{00000000-0005-0000-0000-000010130000}"/>
    <cellStyle name="_HierRowHeader_ 10 3 2" xfId="4889" xr:uid="{00000000-0005-0000-0000-000011130000}"/>
    <cellStyle name="_HierRowHeader_ 10 3 2 2" xfId="4890" xr:uid="{00000000-0005-0000-0000-000012130000}"/>
    <cellStyle name="_HierRowHeader_ 10 3 3" xfId="4891" xr:uid="{00000000-0005-0000-0000-000013130000}"/>
    <cellStyle name="_HierRowHeader_ 10 4" xfId="4892" xr:uid="{00000000-0005-0000-0000-000014130000}"/>
    <cellStyle name="_HierRowHeader_ 10 4 2" xfId="4893" xr:uid="{00000000-0005-0000-0000-000015130000}"/>
    <cellStyle name="_HierRowHeader_ 10 4 2 2" xfId="4894" xr:uid="{00000000-0005-0000-0000-000016130000}"/>
    <cellStyle name="_HierRowHeader_ 10 4 3" xfId="4895" xr:uid="{00000000-0005-0000-0000-000017130000}"/>
    <cellStyle name="_HierRowHeader_ 10 5" xfId="4896" xr:uid="{00000000-0005-0000-0000-000018130000}"/>
    <cellStyle name="_HierRowHeader_ 10 5 2" xfId="4897" xr:uid="{00000000-0005-0000-0000-000019130000}"/>
    <cellStyle name="_HierRowHeader_ 10 6" xfId="4898" xr:uid="{00000000-0005-0000-0000-00001A130000}"/>
    <cellStyle name="_HierRowHeader_ 11" xfId="4899" xr:uid="{00000000-0005-0000-0000-00001B130000}"/>
    <cellStyle name="_HierRowHeader_ 11 2" xfId="4900" xr:uid="{00000000-0005-0000-0000-00001C130000}"/>
    <cellStyle name="_HierRowHeader_ 11 2 2" xfId="4901" xr:uid="{00000000-0005-0000-0000-00001D130000}"/>
    <cellStyle name="_HierRowHeader_ 11 2 2 2" xfId="4902" xr:uid="{00000000-0005-0000-0000-00001E130000}"/>
    <cellStyle name="_HierRowHeader_ 11 2 3" xfId="4903" xr:uid="{00000000-0005-0000-0000-00001F130000}"/>
    <cellStyle name="_HierRowHeader_ 11 3" xfId="4904" xr:uid="{00000000-0005-0000-0000-000020130000}"/>
    <cellStyle name="_HierRowHeader_ 11 3 2" xfId="4905" xr:uid="{00000000-0005-0000-0000-000021130000}"/>
    <cellStyle name="_HierRowHeader_ 11 4" xfId="4906" xr:uid="{00000000-0005-0000-0000-000022130000}"/>
    <cellStyle name="_HierRowHeader_ 12" xfId="4907" xr:uid="{00000000-0005-0000-0000-000023130000}"/>
    <cellStyle name="_HierRowHeader_ 12 2" xfId="4908" xr:uid="{00000000-0005-0000-0000-000024130000}"/>
    <cellStyle name="_HierRowHeader_ 12 2 2" xfId="4909" xr:uid="{00000000-0005-0000-0000-000025130000}"/>
    <cellStyle name="_HierRowHeader_ 12 2 2 2" xfId="4910" xr:uid="{00000000-0005-0000-0000-000026130000}"/>
    <cellStyle name="_HierRowHeader_ 12 2 3" xfId="4911" xr:uid="{00000000-0005-0000-0000-000027130000}"/>
    <cellStyle name="_HierRowHeader_ 12 3" xfId="4912" xr:uid="{00000000-0005-0000-0000-000028130000}"/>
    <cellStyle name="_HierRowHeader_ 12 3 2" xfId="4913" xr:uid="{00000000-0005-0000-0000-000029130000}"/>
    <cellStyle name="_HierRowHeader_ 12 4" xfId="4914" xr:uid="{00000000-0005-0000-0000-00002A130000}"/>
    <cellStyle name="_HierRowHeader_ 13" xfId="4915" xr:uid="{00000000-0005-0000-0000-00002B130000}"/>
    <cellStyle name="_HierRowHeader_ 13 2" xfId="4916" xr:uid="{00000000-0005-0000-0000-00002C130000}"/>
    <cellStyle name="_HierRowHeader_ 13 2 2" xfId="4917" xr:uid="{00000000-0005-0000-0000-00002D130000}"/>
    <cellStyle name="_HierRowHeader_ 13 3" xfId="4918" xr:uid="{00000000-0005-0000-0000-00002E130000}"/>
    <cellStyle name="_HierRowHeader_ 14" xfId="4919" xr:uid="{00000000-0005-0000-0000-00002F130000}"/>
    <cellStyle name="_HierRowHeader_ 14 2" xfId="4920" xr:uid="{00000000-0005-0000-0000-000030130000}"/>
    <cellStyle name="_HierRowHeader_ 14 2 2" xfId="4921" xr:uid="{00000000-0005-0000-0000-000031130000}"/>
    <cellStyle name="_HierRowHeader_ 14 3" xfId="4922" xr:uid="{00000000-0005-0000-0000-000032130000}"/>
    <cellStyle name="_HierRowHeader_ 15" xfId="4923" xr:uid="{00000000-0005-0000-0000-000033130000}"/>
    <cellStyle name="_HierRowHeader_ 15 2" xfId="4924" xr:uid="{00000000-0005-0000-0000-000034130000}"/>
    <cellStyle name="_HierRowHeader_ 15 2 2" xfId="4925" xr:uid="{00000000-0005-0000-0000-000035130000}"/>
    <cellStyle name="_HierRowHeader_ 15 3" xfId="4926" xr:uid="{00000000-0005-0000-0000-000036130000}"/>
    <cellStyle name="_HierRowHeader_ 16" xfId="4927" xr:uid="{00000000-0005-0000-0000-000037130000}"/>
    <cellStyle name="_HierRowHeader_ 16 2" xfId="4928" xr:uid="{00000000-0005-0000-0000-000038130000}"/>
    <cellStyle name="_HierRowHeader_ 17" xfId="4929" xr:uid="{00000000-0005-0000-0000-000039130000}"/>
    <cellStyle name="_HierRowHeader_ 2" xfId="4930" xr:uid="{00000000-0005-0000-0000-00003A130000}"/>
    <cellStyle name="_HierRowHeader_ 2 10" xfId="4931" xr:uid="{00000000-0005-0000-0000-00003B130000}"/>
    <cellStyle name="_HierRowHeader_ 2 10 2" xfId="4932" xr:uid="{00000000-0005-0000-0000-00003C130000}"/>
    <cellStyle name="_HierRowHeader_ 2 10 2 2" xfId="4933" xr:uid="{00000000-0005-0000-0000-00003D130000}"/>
    <cellStyle name="_HierRowHeader_ 2 10 2 2 2" xfId="4934" xr:uid="{00000000-0005-0000-0000-00003E130000}"/>
    <cellStyle name="_HierRowHeader_ 2 10 2 3" xfId="4935" xr:uid="{00000000-0005-0000-0000-00003F130000}"/>
    <cellStyle name="_HierRowHeader_ 2 10 3" xfId="4936" xr:uid="{00000000-0005-0000-0000-000040130000}"/>
    <cellStyle name="_HierRowHeader_ 2 10 3 2" xfId="4937" xr:uid="{00000000-0005-0000-0000-000041130000}"/>
    <cellStyle name="_HierRowHeader_ 2 10 4" xfId="4938" xr:uid="{00000000-0005-0000-0000-000042130000}"/>
    <cellStyle name="_HierRowHeader_ 2 11" xfId="4939" xr:uid="{00000000-0005-0000-0000-000043130000}"/>
    <cellStyle name="_HierRowHeader_ 2 11 2" xfId="4940" xr:uid="{00000000-0005-0000-0000-000044130000}"/>
    <cellStyle name="_HierRowHeader_ 2 12" xfId="4941" xr:uid="{00000000-0005-0000-0000-000045130000}"/>
    <cellStyle name="_HierRowHeader_ 2 2" xfId="4942" xr:uid="{00000000-0005-0000-0000-000046130000}"/>
    <cellStyle name="_HierRowHeader_ 2 3" xfId="4943" xr:uid="{00000000-0005-0000-0000-000047130000}"/>
    <cellStyle name="_HierRowHeader_ 2 3 10" xfId="4944" xr:uid="{00000000-0005-0000-0000-000048130000}"/>
    <cellStyle name="_HierRowHeader_ 2 3 2" xfId="4945" xr:uid="{00000000-0005-0000-0000-000049130000}"/>
    <cellStyle name="_HierRowHeader_ 2 3 2 2" xfId="4946" xr:uid="{00000000-0005-0000-0000-00004A130000}"/>
    <cellStyle name="_HierRowHeader_ 2 3 2 2 2" xfId="4947" xr:uid="{00000000-0005-0000-0000-00004B130000}"/>
    <cellStyle name="_HierRowHeader_ 2 3 2 2 2 2" xfId="4948" xr:uid="{00000000-0005-0000-0000-00004C130000}"/>
    <cellStyle name="_HierRowHeader_ 2 3 2 2 2 2 2" xfId="4949" xr:uid="{00000000-0005-0000-0000-00004D130000}"/>
    <cellStyle name="_HierRowHeader_ 2 3 2 2 2 3" xfId="4950" xr:uid="{00000000-0005-0000-0000-00004E130000}"/>
    <cellStyle name="_HierRowHeader_ 2 3 2 2 3" xfId="4951" xr:uid="{00000000-0005-0000-0000-00004F130000}"/>
    <cellStyle name="_HierRowHeader_ 2 3 2 2 3 2" xfId="4952" xr:uid="{00000000-0005-0000-0000-000050130000}"/>
    <cellStyle name="_HierRowHeader_ 2 3 2 2 4" xfId="4953" xr:uid="{00000000-0005-0000-0000-000051130000}"/>
    <cellStyle name="_HierRowHeader_ 2 3 2 3" xfId="4954" xr:uid="{00000000-0005-0000-0000-000052130000}"/>
    <cellStyle name="_HierRowHeader_ 2 3 2 3 2" xfId="4955" xr:uid="{00000000-0005-0000-0000-000053130000}"/>
    <cellStyle name="_HierRowHeader_ 2 3 2 3 2 2" xfId="4956" xr:uid="{00000000-0005-0000-0000-000054130000}"/>
    <cellStyle name="_HierRowHeader_ 2 3 2 3 2 2 2" xfId="4957" xr:uid="{00000000-0005-0000-0000-000055130000}"/>
    <cellStyle name="_HierRowHeader_ 2 3 2 3 2 3" xfId="4958" xr:uid="{00000000-0005-0000-0000-000056130000}"/>
    <cellStyle name="_HierRowHeader_ 2 3 2 3 3" xfId="4959" xr:uid="{00000000-0005-0000-0000-000057130000}"/>
    <cellStyle name="_HierRowHeader_ 2 3 2 3 3 2" xfId="4960" xr:uid="{00000000-0005-0000-0000-000058130000}"/>
    <cellStyle name="_HierRowHeader_ 2 3 2 3 4" xfId="4961" xr:uid="{00000000-0005-0000-0000-000059130000}"/>
    <cellStyle name="_HierRowHeader_ 2 3 2 4" xfId="4962" xr:uid="{00000000-0005-0000-0000-00005A130000}"/>
    <cellStyle name="_HierRowHeader_ 2 3 2 4 2" xfId="4963" xr:uid="{00000000-0005-0000-0000-00005B130000}"/>
    <cellStyle name="_HierRowHeader_ 2 3 2 4 2 2" xfId="4964" xr:uid="{00000000-0005-0000-0000-00005C130000}"/>
    <cellStyle name="_HierRowHeader_ 2 3 2 4 3" xfId="4965" xr:uid="{00000000-0005-0000-0000-00005D130000}"/>
    <cellStyle name="_HierRowHeader_ 2 3 2 5" xfId="4966" xr:uid="{00000000-0005-0000-0000-00005E130000}"/>
    <cellStyle name="_HierRowHeader_ 2 3 2 5 2" xfId="4967" xr:uid="{00000000-0005-0000-0000-00005F130000}"/>
    <cellStyle name="_HierRowHeader_ 2 3 2 5 2 2" xfId="4968" xr:uid="{00000000-0005-0000-0000-000060130000}"/>
    <cellStyle name="_HierRowHeader_ 2 3 2 5 3" xfId="4969" xr:uid="{00000000-0005-0000-0000-000061130000}"/>
    <cellStyle name="_HierRowHeader_ 2 3 2 6" xfId="4970" xr:uid="{00000000-0005-0000-0000-000062130000}"/>
    <cellStyle name="_HierRowHeader_ 2 3 2 6 2" xfId="4971" xr:uid="{00000000-0005-0000-0000-000063130000}"/>
    <cellStyle name="_HierRowHeader_ 2 3 2 7" xfId="4972" xr:uid="{00000000-0005-0000-0000-000064130000}"/>
    <cellStyle name="_HierRowHeader_ 2 3 3" xfId="4973" xr:uid="{00000000-0005-0000-0000-000065130000}"/>
    <cellStyle name="_HierRowHeader_ 2 3 3 2" xfId="4974" xr:uid="{00000000-0005-0000-0000-000066130000}"/>
    <cellStyle name="_HierRowHeader_ 2 3 3 2 2" xfId="4975" xr:uid="{00000000-0005-0000-0000-000067130000}"/>
    <cellStyle name="_HierRowHeader_ 2 3 3 2 2 2" xfId="4976" xr:uid="{00000000-0005-0000-0000-000068130000}"/>
    <cellStyle name="_HierRowHeader_ 2 3 3 2 2 2 2" xfId="4977" xr:uid="{00000000-0005-0000-0000-000069130000}"/>
    <cellStyle name="_HierRowHeader_ 2 3 3 2 2 3" xfId="4978" xr:uid="{00000000-0005-0000-0000-00006A130000}"/>
    <cellStyle name="_HierRowHeader_ 2 3 3 2 3" xfId="4979" xr:uid="{00000000-0005-0000-0000-00006B130000}"/>
    <cellStyle name="_HierRowHeader_ 2 3 3 2 3 2" xfId="4980" xr:uid="{00000000-0005-0000-0000-00006C130000}"/>
    <cellStyle name="_HierRowHeader_ 2 3 3 2 4" xfId="4981" xr:uid="{00000000-0005-0000-0000-00006D130000}"/>
    <cellStyle name="_HierRowHeader_ 2 3 3 3" xfId="4982" xr:uid="{00000000-0005-0000-0000-00006E130000}"/>
    <cellStyle name="_HierRowHeader_ 2 3 3 3 2" xfId="4983" xr:uid="{00000000-0005-0000-0000-00006F130000}"/>
    <cellStyle name="_HierRowHeader_ 2 3 3 3 2 2" xfId="4984" xr:uid="{00000000-0005-0000-0000-000070130000}"/>
    <cellStyle name="_HierRowHeader_ 2 3 3 3 3" xfId="4985" xr:uid="{00000000-0005-0000-0000-000071130000}"/>
    <cellStyle name="_HierRowHeader_ 2 3 3 4" xfId="4986" xr:uid="{00000000-0005-0000-0000-000072130000}"/>
    <cellStyle name="_HierRowHeader_ 2 3 3 4 2" xfId="4987" xr:uid="{00000000-0005-0000-0000-000073130000}"/>
    <cellStyle name="_HierRowHeader_ 2 3 3 4 2 2" xfId="4988" xr:uid="{00000000-0005-0000-0000-000074130000}"/>
    <cellStyle name="_HierRowHeader_ 2 3 3 4 3" xfId="4989" xr:uid="{00000000-0005-0000-0000-000075130000}"/>
    <cellStyle name="_HierRowHeader_ 2 3 3 5" xfId="4990" xr:uid="{00000000-0005-0000-0000-000076130000}"/>
    <cellStyle name="_HierRowHeader_ 2 3 3 5 2" xfId="4991" xr:uid="{00000000-0005-0000-0000-000077130000}"/>
    <cellStyle name="_HierRowHeader_ 2 3 3 6" xfId="4992" xr:uid="{00000000-0005-0000-0000-000078130000}"/>
    <cellStyle name="_HierRowHeader_ 2 3 4" xfId="4993" xr:uid="{00000000-0005-0000-0000-000079130000}"/>
    <cellStyle name="_HierRowHeader_ 2 3 4 2" xfId="4994" xr:uid="{00000000-0005-0000-0000-00007A130000}"/>
    <cellStyle name="_HierRowHeader_ 2 3 4 2 2" xfId="4995" xr:uid="{00000000-0005-0000-0000-00007B130000}"/>
    <cellStyle name="_HierRowHeader_ 2 3 4 2 2 2" xfId="4996" xr:uid="{00000000-0005-0000-0000-00007C130000}"/>
    <cellStyle name="_HierRowHeader_ 2 3 4 2 3" xfId="4997" xr:uid="{00000000-0005-0000-0000-00007D130000}"/>
    <cellStyle name="_HierRowHeader_ 2 3 4 3" xfId="4998" xr:uid="{00000000-0005-0000-0000-00007E130000}"/>
    <cellStyle name="_HierRowHeader_ 2 3 4 3 2" xfId="4999" xr:uid="{00000000-0005-0000-0000-00007F130000}"/>
    <cellStyle name="_HierRowHeader_ 2 3 4 4" xfId="5000" xr:uid="{00000000-0005-0000-0000-000080130000}"/>
    <cellStyle name="_HierRowHeader_ 2 3 5" xfId="5001" xr:uid="{00000000-0005-0000-0000-000081130000}"/>
    <cellStyle name="_HierRowHeader_ 2 3 5 2" xfId="5002" xr:uid="{00000000-0005-0000-0000-000082130000}"/>
    <cellStyle name="_HierRowHeader_ 2 3 5 2 2" xfId="5003" xr:uid="{00000000-0005-0000-0000-000083130000}"/>
    <cellStyle name="_HierRowHeader_ 2 3 5 2 2 2" xfId="5004" xr:uid="{00000000-0005-0000-0000-000084130000}"/>
    <cellStyle name="_HierRowHeader_ 2 3 5 2 3" xfId="5005" xr:uid="{00000000-0005-0000-0000-000085130000}"/>
    <cellStyle name="_HierRowHeader_ 2 3 5 3" xfId="5006" xr:uid="{00000000-0005-0000-0000-000086130000}"/>
    <cellStyle name="_HierRowHeader_ 2 3 5 3 2" xfId="5007" xr:uid="{00000000-0005-0000-0000-000087130000}"/>
    <cellStyle name="_HierRowHeader_ 2 3 5 4" xfId="5008" xr:uid="{00000000-0005-0000-0000-000088130000}"/>
    <cellStyle name="_HierRowHeader_ 2 3 6" xfId="5009" xr:uid="{00000000-0005-0000-0000-000089130000}"/>
    <cellStyle name="_HierRowHeader_ 2 3 6 2" xfId="5010" xr:uid="{00000000-0005-0000-0000-00008A130000}"/>
    <cellStyle name="_HierRowHeader_ 2 3 6 2 2" xfId="5011" xr:uid="{00000000-0005-0000-0000-00008B130000}"/>
    <cellStyle name="_HierRowHeader_ 2 3 6 2 2 2" xfId="5012" xr:uid="{00000000-0005-0000-0000-00008C130000}"/>
    <cellStyle name="_HierRowHeader_ 2 3 6 2 3" xfId="5013" xr:uid="{00000000-0005-0000-0000-00008D130000}"/>
    <cellStyle name="_HierRowHeader_ 2 3 6 3" xfId="5014" xr:uid="{00000000-0005-0000-0000-00008E130000}"/>
    <cellStyle name="_HierRowHeader_ 2 3 6 3 2" xfId="5015" xr:uid="{00000000-0005-0000-0000-00008F130000}"/>
    <cellStyle name="_HierRowHeader_ 2 3 6 4" xfId="5016" xr:uid="{00000000-0005-0000-0000-000090130000}"/>
    <cellStyle name="_HierRowHeader_ 2 3 7" xfId="5017" xr:uid="{00000000-0005-0000-0000-000091130000}"/>
    <cellStyle name="_HierRowHeader_ 2 3 7 2" xfId="5018" xr:uid="{00000000-0005-0000-0000-000092130000}"/>
    <cellStyle name="_HierRowHeader_ 2 3 7 2 2" xfId="5019" xr:uid="{00000000-0005-0000-0000-000093130000}"/>
    <cellStyle name="_HierRowHeader_ 2 3 7 3" xfId="5020" xr:uid="{00000000-0005-0000-0000-000094130000}"/>
    <cellStyle name="_HierRowHeader_ 2 3 8" xfId="5021" xr:uid="{00000000-0005-0000-0000-000095130000}"/>
    <cellStyle name="_HierRowHeader_ 2 3 8 2" xfId="5022" xr:uid="{00000000-0005-0000-0000-000096130000}"/>
    <cellStyle name="_HierRowHeader_ 2 3 8 2 2" xfId="5023" xr:uid="{00000000-0005-0000-0000-000097130000}"/>
    <cellStyle name="_HierRowHeader_ 2 3 8 3" xfId="5024" xr:uid="{00000000-0005-0000-0000-000098130000}"/>
    <cellStyle name="_HierRowHeader_ 2 3 9" xfId="5025" xr:uid="{00000000-0005-0000-0000-000099130000}"/>
    <cellStyle name="_HierRowHeader_ 2 3 9 2" xfId="5026" xr:uid="{00000000-0005-0000-0000-00009A130000}"/>
    <cellStyle name="_HierRowHeader_ 2 4" xfId="5027" xr:uid="{00000000-0005-0000-0000-00009B130000}"/>
    <cellStyle name="_HierRowHeader_ 2 4 2" xfId="5028" xr:uid="{00000000-0005-0000-0000-00009C130000}"/>
    <cellStyle name="_HierRowHeader_ 2 4 2 2" xfId="5029" xr:uid="{00000000-0005-0000-0000-00009D130000}"/>
    <cellStyle name="_HierRowHeader_ 2 4 2 2 2" xfId="5030" xr:uid="{00000000-0005-0000-0000-00009E130000}"/>
    <cellStyle name="_HierRowHeader_ 2 4 2 2 2 2" xfId="5031" xr:uid="{00000000-0005-0000-0000-00009F130000}"/>
    <cellStyle name="_HierRowHeader_ 2 4 2 2 2 2 2" xfId="5032" xr:uid="{00000000-0005-0000-0000-0000A0130000}"/>
    <cellStyle name="_HierRowHeader_ 2 4 2 2 2 3" xfId="5033" xr:uid="{00000000-0005-0000-0000-0000A1130000}"/>
    <cellStyle name="_HierRowHeader_ 2 4 2 2 3" xfId="5034" xr:uid="{00000000-0005-0000-0000-0000A2130000}"/>
    <cellStyle name="_HierRowHeader_ 2 4 2 2 3 2" xfId="5035" xr:uid="{00000000-0005-0000-0000-0000A3130000}"/>
    <cellStyle name="_HierRowHeader_ 2 4 2 2 4" xfId="5036" xr:uid="{00000000-0005-0000-0000-0000A4130000}"/>
    <cellStyle name="_HierRowHeader_ 2 4 2 3" xfId="5037" xr:uid="{00000000-0005-0000-0000-0000A5130000}"/>
    <cellStyle name="_HierRowHeader_ 2 4 2 3 2" xfId="5038" xr:uid="{00000000-0005-0000-0000-0000A6130000}"/>
    <cellStyle name="_HierRowHeader_ 2 4 2 3 2 2" xfId="5039" xr:uid="{00000000-0005-0000-0000-0000A7130000}"/>
    <cellStyle name="_HierRowHeader_ 2 4 2 3 3" xfId="5040" xr:uid="{00000000-0005-0000-0000-0000A8130000}"/>
    <cellStyle name="_HierRowHeader_ 2 4 2 4" xfId="5041" xr:uid="{00000000-0005-0000-0000-0000A9130000}"/>
    <cellStyle name="_HierRowHeader_ 2 4 2 4 2" xfId="5042" xr:uid="{00000000-0005-0000-0000-0000AA130000}"/>
    <cellStyle name="_HierRowHeader_ 2 4 2 4 2 2" xfId="5043" xr:uid="{00000000-0005-0000-0000-0000AB130000}"/>
    <cellStyle name="_HierRowHeader_ 2 4 2 4 3" xfId="5044" xr:uid="{00000000-0005-0000-0000-0000AC130000}"/>
    <cellStyle name="_HierRowHeader_ 2 4 2 5" xfId="5045" xr:uid="{00000000-0005-0000-0000-0000AD130000}"/>
    <cellStyle name="_HierRowHeader_ 2 4 2 5 2" xfId="5046" xr:uid="{00000000-0005-0000-0000-0000AE130000}"/>
    <cellStyle name="_HierRowHeader_ 2 4 2 6" xfId="5047" xr:uid="{00000000-0005-0000-0000-0000AF130000}"/>
    <cellStyle name="_HierRowHeader_ 2 4 3" xfId="5048" xr:uid="{00000000-0005-0000-0000-0000B0130000}"/>
    <cellStyle name="_HierRowHeader_ 2 4 3 2" xfId="5049" xr:uid="{00000000-0005-0000-0000-0000B1130000}"/>
    <cellStyle name="_HierRowHeader_ 2 4 3 2 2" xfId="5050" xr:uid="{00000000-0005-0000-0000-0000B2130000}"/>
    <cellStyle name="_HierRowHeader_ 2 4 3 2 2 2" xfId="5051" xr:uid="{00000000-0005-0000-0000-0000B3130000}"/>
    <cellStyle name="_HierRowHeader_ 2 4 3 2 2 2 2" xfId="5052" xr:uid="{00000000-0005-0000-0000-0000B4130000}"/>
    <cellStyle name="_HierRowHeader_ 2 4 3 2 2 3" xfId="5053" xr:uid="{00000000-0005-0000-0000-0000B5130000}"/>
    <cellStyle name="_HierRowHeader_ 2 4 3 2 3" xfId="5054" xr:uid="{00000000-0005-0000-0000-0000B6130000}"/>
    <cellStyle name="_HierRowHeader_ 2 4 3 2 3 2" xfId="5055" xr:uid="{00000000-0005-0000-0000-0000B7130000}"/>
    <cellStyle name="_HierRowHeader_ 2 4 3 2 4" xfId="5056" xr:uid="{00000000-0005-0000-0000-0000B8130000}"/>
    <cellStyle name="_HierRowHeader_ 2 4 3 3" xfId="5057" xr:uid="{00000000-0005-0000-0000-0000B9130000}"/>
    <cellStyle name="_HierRowHeader_ 2 4 3 3 2" xfId="5058" xr:uid="{00000000-0005-0000-0000-0000BA130000}"/>
    <cellStyle name="_HierRowHeader_ 2 4 3 3 2 2" xfId="5059" xr:uid="{00000000-0005-0000-0000-0000BB130000}"/>
    <cellStyle name="_HierRowHeader_ 2 4 3 3 2 2 2" xfId="5060" xr:uid="{00000000-0005-0000-0000-0000BC130000}"/>
    <cellStyle name="_HierRowHeader_ 2 4 3 3 2 3" xfId="5061" xr:uid="{00000000-0005-0000-0000-0000BD130000}"/>
    <cellStyle name="_HierRowHeader_ 2 4 3 3 3" xfId="5062" xr:uid="{00000000-0005-0000-0000-0000BE130000}"/>
    <cellStyle name="_HierRowHeader_ 2 4 3 3 3 2" xfId="5063" xr:uid="{00000000-0005-0000-0000-0000BF130000}"/>
    <cellStyle name="_HierRowHeader_ 2 4 3 3 4" xfId="5064" xr:uid="{00000000-0005-0000-0000-0000C0130000}"/>
    <cellStyle name="_HierRowHeader_ 2 4 3 4" xfId="5065" xr:uid="{00000000-0005-0000-0000-0000C1130000}"/>
    <cellStyle name="_HierRowHeader_ 2 4 3 4 2" xfId="5066" xr:uid="{00000000-0005-0000-0000-0000C2130000}"/>
    <cellStyle name="_HierRowHeader_ 2 4 3 4 2 2" xfId="5067" xr:uid="{00000000-0005-0000-0000-0000C3130000}"/>
    <cellStyle name="_HierRowHeader_ 2 4 3 4 3" xfId="5068" xr:uid="{00000000-0005-0000-0000-0000C4130000}"/>
    <cellStyle name="_HierRowHeader_ 2 4 3 5" xfId="5069" xr:uid="{00000000-0005-0000-0000-0000C5130000}"/>
    <cellStyle name="_HierRowHeader_ 2 4 3 5 2" xfId="5070" xr:uid="{00000000-0005-0000-0000-0000C6130000}"/>
    <cellStyle name="_HierRowHeader_ 2 4 3 5 2 2" xfId="5071" xr:uid="{00000000-0005-0000-0000-0000C7130000}"/>
    <cellStyle name="_HierRowHeader_ 2 4 3 5 3" xfId="5072" xr:uid="{00000000-0005-0000-0000-0000C8130000}"/>
    <cellStyle name="_HierRowHeader_ 2 4 3 6" xfId="5073" xr:uid="{00000000-0005-0000-0000-0000C9130000}"/>
    <cellStyle name="_HierRowHeader_ 2 4 3 6 2" xfId="5074" xr:uid="{00000000-0005-0000-0000-0000CA130000}"/>
    <cellStyle name="_HierRowHeader_ 2 4 3 7" xfId="5075" xr:uid="{00000000-0005-0000-0000-0000CB130000}"/>
    <cellStyle name="_HierRowHeader_ 2 4 4" xfId="5076" xr:uid="{00000000-0005-0000-0000-0000CC130000}"/>
    <cellStyle name="_HierRowHeader_ 2 4 4 2" xfId="5077" xr:uid="{00000000-0005-0000-0000-0000CD130000}"/>
    <cellStyle name="_HierRowHeader_ 2 4 4 2 2" xfId="5078" xr:uid="{00000000-0005-0000-0000-0000CE130000}"/>
    <cellStyle name="_HierRowHeader_ 2 4 4 2 2 2" xfId="5079" xr:uid="{00000000-0005-0000-0000-0000CF130000}"/>
    <cellStyle name="_HierRowHeader_ 2 4 4 2 2 2 2" xfId="5080" xr:uid="{00000000-0005-0000-0000-0000D0130000}"/>
    <cellStyle name="_HierRowHeader_ 2 4 4 2 2 3" xfId="5081" xr:uid="{00000000-0005-0000-0000-0000D1130000}"/>
    <cellStyle name="_HierRowHeader_ 2 4 4 2 3" xfId="5082" xr:uid="{00000000-0005-0000-0000-0000D2130000}"/>
    <cellStyle name="_HierRowHeader_ 2 4 4 2 3 2" xfId="5083" xr:uid="{00000000-0005-0000-0000-0000D3130000}"/>
    <cellStyle name="_HierRowHeader_ 2 4 4 2 4" xfId="5084" xr:uid="{00000000-0005-0000-0000-0000D4130000}"/>
    <cellStyle name="_HierRowHeader_ 2 4 4 3" xfId="5085" xr:uid="{00000000-0005-0000-0000-0000D5130000}"/>
    <cellStyle name="_HierRowHeader_ 2 4 4 3 2" xfId="5086" xr:uid="{00000000-0005-0000-0000-0000D6130000}"/>
    <cellStyle name="_HierRowHeader_ 2 4 4 3 2 2" xfId="5087" xr:uid="{00000000-0005-0000-0000-0000D7130000}"/>
    <cellStyle name="_HierRowHeader_ 2 4 4 3 3" xfId="5088" xr:uid="{00000000-0005-0000-0000-0000D8130000}"/>
    <cellStyle name="_HierRowHeader_ 2 4 4 4" xfId="5089" xr:uid="{00000000-0005-0000-0000-0000D9130000}"/>
    <cellStyle name="_HierRowHeader_ 2 4 4 4 2" xfId="5090" xr:uid="{00000000-0005-0000-0000-0000DA130000}"/>
    <cellStyle name="_HierRowHeader_ 2 4 4 5" xfId="5091" xr:uid="{00000000-0005-0000-0000-0000DB130000}"/>
    <cellStyle name="_HierRowHeader_ 2 4 5" xfId="5092" xr:uid="{00000000-0005-0000-0000-0000DC130000}"/>
    <cellStyle name="_HierRowHeader_ 2 4 5 2" xfId="5093" xr:uid="{00000000-0005-0000-0000-0000DD130000}"/>
    <cellStyle name="_HierRowHeader_ 2 4 5 2 2" xfId="5094" xr:uid="{00000000-0005-0000-0000-0000DE130000}"/>
    <cellStyle name="_HierRowHeader_ 2 4 5 2 2 2" xfId="5095" xr:uid="{00000000-0005-0000-0000-0000DF130000}"/>
    <cellStyle name="_HierRowHeader_ 2 4 5 2 3" xfId="5096" xr:uid="{00000000-0005-0000-0000-0000E0130000}"/>
    <cellStyle name="_HierRowHeader_ 2 4 5 3" xfId="5097" xr:uid="{00000000-0005-0000-0000-0000E1130000}"/>
    <cellStyle name="_HierRowHeader_ 2 4 5 3 2" xfId="5098" xr:uid="{00000000-0005-0000-0000-0000E2130000}"/>
    <cellStyle name="_HierRowHeader_ 2 4 5 4" xfId="5099" xr:uid="{00000000-0005-0000-0000-0000E3130000}"/>
    <cellStyle name="_HierRowHeader_ 2 4 6" xfId="5100" xr:uid="{00000000-0005-0000-0000-0000E4130000}"/>
    <cellStyle name="_HierRowHeader_ 2 4 6 2" xfId="5101" xr:uid="{00000000-0005-0000-0000-0000E5130000}"/>
    <cellStyle name="_HierRowHeader_ 2 4 6 2 2" xfId="5102" xr:uid="{00000000-0005-0000-0000-0000E6130000}"/>
    <cellStyle name="_HierRowHeader_ 2 4 6 3" xfId="5103" xr:uid="{00000000-0005-0000-0000-0000E7130000}"/>
    <cellStyle name="_HierRowHeader_ 2 4 7" xfId="5104" xr:uid="{00000000-0005-0000-0000-0000E8130000}"/>
    <cellStyle name="_HierRowHeader_ 2 4 7 2" xfId="5105" xr:uid="{00000000-0005-0000-0000-0000E9130000}"/>
    <cellStyle name="_HierRowHeader_ 2 4 7 2 2" xfId="5106" xr:uid="{00000000-0005-0000-0000-0000EA130000}"/>
    <cellStyle name="_HierRowHeader_ 2 4 7 3" xfId="5107" xr:uid="{00000000-0005-0000-0000-0000EB130000}"/>
    <cellStyle name="_HierRowHeader_ 2 4 8" xfId="5108" xr:uid="{00000000-0005-0000-0000-0000EC130000}"/>
    <cellStyle name="_HierRowHeader_ 2 4 8 2" xfId="5109" xr:uid="{00000000-0005-0000-0000-0000ED130000}"/>
    <cellStyle name="_HierRowHeader_ 2 4 9" xfId="5110" xr:uid="{00000000-0005-0000-0000-0000EE130000}"/>
    <cellStyle name="_HierRowHeader_ 2 5" xfId="5111" xr:uid="{00000000-0005-0000-0000-0000EF130000}"/>
    <cellStyle name="_HierRowHeader_ 2 5 2" xfId="5112" xr:uid="{00000000-0005-0000-0000-0000F0130000}"/>
    <cellStyle name="_HierRowHeader_ 2 5 2 2" xfId="5113" xr:uid="{00000000-0005-0000-0000-0000F1130000}"/>
    <cellStyle name="_HierRowHeader_ 2 5 2 2 2" xfId="5114" xr:uid="{00000000-0005-0000-0000-0000F2130000}"/>
    <cellStyle name="_HierRowHeader_ 2 5 2 2 2 2" xfId="5115" xr:uid="{00000000-0005-0000-0000-0000F3130000}"/>
    <cellStyle name="_HierRowHeader_ 2 5 2 2 2 2 2" xfId="5116" xr:uid="{00000000-0005-0000-0000-0000F4130000}"/>
    <cellStyle name="_HierRowHeader_ 2 5 2 2 2 3" xfId="5117" xr:uid="{00000000-0005-0000-0000-0000F5130000}"/>
    <cellStyle name="_HierRowHeader_ 2 5 2 2 3" xfId="5118" xr:uid="{00000000-0005-0000-0000-0000F6130000}"/>
    <cellStyle name="_HierRowHeader_ 2 5 2 2 3 2" xfId="5119" xr:uid="{00000000-0005-0000-0000-0000F7130000}"/>
    <cellStyle name="_HierRowHeader_ 2 5 2 2 4" xfId="5120" xr:uid="{00000000-0005-0000-0000-0000F8130000}"/>
    <cellStyle name="_HierRowHeader_ 2 5 2 3" xfId="5121" xr:uid="{00000000-0005-0000-0000-0000F9130000}"/>
    <cellStyle name="_HierRowHeader_ 2 5 2 3 2" xfId="5122" xr:uid="{00000000-0005-0000-0000-0000FA130000}"/>
    <cellStyle name="_HierRowHeader_ 2 5 2 3 2 2" xfId="5123" xr:uid="{00000000-0005-0000-0000-0000FB130000}"/>
    <cellStyle name="_HierRowHeader_ 2 5 2 3 3" xfId="5124" xr:uid="{00000000-0005-0000-0000-0000FC130000}"/>
    <cellStyle name="_HierRowHeader_ 2 5 2 4" xfId="5125" xr:uid="{00000000-0005-0000-0000-0000FD130000}"/>
    <cellStyle name="_HierRowHeader_ 2 5 2 4 2" xfId="5126" xr:uid="{00000000-0005-0000-0000-0000FE130000}"/>
    <cellStyle name="_HierRowHeader_ 2 5 2 4 2 2" xfId="5127" xr:uid="{00000000-0005-0000-0000-0000FF130000}"/>
    <cellStyle name="_HierRowHeader_ 2 5 2 4 3" xfId="5128" xr:uid="{00000000-0005-0000-0000-000000140000}"/>
    <cellStyle name="_HierRowHeader_ 2 5 2 5" xfId="5129" xr:uid="{00000000-0005-0000-0000-000001140000}"/>
    <cellStyle name="_HierRowHeader_ 2 5 2 5 2" xfId="5130" xr:uid="{00000000-0005-0000-0000-000002140000}"/>
    <cellStyle name="_HierRowHeader_ 2 5 2 6" xfId="5131" xr:uid="{00000000-0005-0000-0000-000003140000}"/>
    <cellStyle name="_HierRowHeader_ 2 5 3" xfId="5132" xr:uid="{00000000-0005-0000-0000-000004140000}"/>
    <cellStyle name="_HierRowHeader_ 2 5 3 2" xfId="5133" xr:uid="{00000000-0005-0000-0000-000005140000}"/>
    <cellStyle name="_HierRowHeader_ 2 5 3 2 2" xfId="5134" xr:uid="{00000000-0005-0000-0000-000006140000}"/>
    <cellStyle name="_HierRowHeader_ 2 5 3 2 2 2" xfId="5135" xr:uid="{00000000-0005-0000-0000-000007140000}"/>
    <cellStyle name="_HierRowHeader_ 2 5 3 2 2 2 2" xfId="5136" xr:uid="{00000000-0005-0000-0000-000008140000}"/>
    <cellStyle name="_HierRowHeader_ 2 5 3 2 2 3" xfId="5137" xr:uid="{00000000-0005-0000-0000-000009140000}"/>
    <cellStyle name="_HierRowHeader_ 2 5 3 2 3" xfId="5138" xr:uid="{00000000-0005-0000-0000-00000A140000}"/>
    <cellStyle name="_HierRowHeader_ 2 5 3 2 3 2" xfId="5139" xr:uid="{00000000-0005-0000-0000-00000B140000}"/>
    <cellStyle name="_HierRowHeader_ 2 5 3 2 4" xfId="5140" xr:uid="{00000000-0005-0000-0000-00000C140000}"/>
    <cellStyle name="_HierRowHeader_ 2 5 3 3" xfId="5141" xr:uid="{00000000-0005-0000-0000-00000D140000}"/>
    <cellStyle name="_HierRowHeader_ 2 5 3 3 2" xfId="5142" xr:uid="{00000000-0005-0000-0000-00000E140000}"/>
    <cellStyle name="_HierRowHeader_ 2 5 3 3 2 2" xfId="5143" xr:uid="{00000000-0005-0000-0000-00000F140000}"/>
    <cellStyle name="_HierRowHeader_ 2 5 3 3 2 2 2" xfId="5144" xr:uid="{00000000-0005-0000-0000-000010140000}"/>
    <cellStyle name="_HierRowHeader_ 2 5 3 3 2 3" xfId="5145" xr:uid="{00000000-0005-0000-0000-000011140000}"/>
    <cellStyle name="_HierRowHeader_ 2 5 3 3 3" xfId="5146" xr:uid="{00000000-0005-0000-0000-000012140000}"/>
    <cellStyle name="_HierRowHeader_ 2 5 3 3 3 2" xfId="5147" xr:uid="{00000000-0005-0000-0000-000013140000}"/>
    <cellStyle name="_HierRowHeader_ 2 5 3 3 4" xfId="5148" xr:uid="{00000000-0005-0000-0000-000014140000}"/>
    <cellStyle name="_HierRowHeader_ 2 5 3 4" xfId="5149" xr:uid="{00000000-0005-0000-0000-000015140000}"/>
    <cellStyle name="_HierRowHeader_ 2 5 3 4 2" xfId="5150" xr:uid="{00000000-0005-0000-0000-000016140000}"/>
    <cellStyle name="_HierRowHeader_ 2 5 3 4 2 2" xfId="5151" xr:uid="{00000000-0005-0000-0000-000017140000}"/>
    <cellStyle name="_HierRowHeader_ 2 5 3 4 3" xfId="5152" xr:uid="{00000000-0005-0000-0000-000018140000}"/>
    <cellStyle name="_HierRowHeader_ 2 5 3 5" xfId="5153" xr:uid="{00000000-0005-0000-0000-000019140000}"/>
    <cellStyle name="_HierRowHeader_ 2 5 3 5 2" xfId="5154" xr:uid="{00000000-0005-0000-0000-00001A140000}"/>
    <cellStyle name="_HierRowHeader_ 2 5 3 5 2 2" xfId="5155" xr:uid="{00000000-0005-0000-0000-00001B140000}"/>
    <cellStyle name="_HierRowHeader_ 2 5 3 5 3" xfId="5156" xr:uid="{00000000-0005-0000-0000-00001C140000}"/>
    <cellStyle name="_HierRowHeader_ 2 5 3 6" xfId="5157" xr:uid="{00000000-0005-0000-0000-00001D140000}"/>
    <cellStyle name="_HierRowHeader_ 2 5 3 6 2" xfId="5158" xr:uid="{00000000-0005-0000-0000-00001E140000}"/>
    <cellStyle name="_HierRowHeader_ 2 5 3 7" xfId="5159" xr:uid="{00000000-0005-0000-0000-00001F140000}"/>
    <cellStyle name="_HierRowHeader_ 2 5 4" xfId="5160" xr:uid="{00000000-0005-0000-0000-000020140000}"/>
    <cellStyle name="_HierRowHeader_ 2 5 4 2" xfId="5161" xr:uid="{00000000-0005-0000-0000-000021140000}"/>
    <cellStyle name="_HierRowHeader_ 2 5 4 2 2" xfId="5162" xr:uid="{00000000-0005-0000-0000-000022140000}"/>
    <cellStyle name="_HierRowHeader_ 2 5 4 2 2 2" xfId="5163" xr:uid="{00000000-0005-0000-0000-000023140000}"/>
    <cellStyle name="_HierRowHeader_ 2 5 4 2 2 2 2" xfId="5164" xr:uid="{00000000-0005-0000-0000-000024140000}"/>
    <cellStyle name="_HierRowHeader_ 2 5 4 2 2 3" xfId="5165" xr:uid="{00000000-0005-0000-0000-000025140000}"/>
    <cellStyle name="_HierRowHeader_ 2 5 4 2 3" xfId="5166" xr:uid="{00000000-0005-0000-0000-000026140000}"/>
    <cellStyle name="_HierRowHeader_ 2 5 4 2 3 2" xfId="5167" xr:uid="{00000000-0005-0000-0000-000027140000}"/>
    <cellStyle name="_HierRowHeader_ 2 5 4 2 4" xfId="5168" xr:uid="{00000000-0005-0000-0000-000028140000}"/>
    <cellStyle name="_HierRowHeader_ 2 5 4 3" xfId="5169" xr:uid="{00000000-0005-0000-0000-000029140000}"/>
    <cellStyle name="_HierRowHeader_ 2 5 4 3 2" xfId="5170" xr:uid="{00000000-0005-0000-0000-00002A140000}"/>
    <cellStyle name="_HierRowHeader_ 2 5 4 3 2 2" xfId="5171" xr:uid="{00000000-0005-0000-0000-00002B140000}"/>
    <cellStyle name="_HierRowHeader_ 2 5 4 3 3" xfId="5172" xr:uid="{00000000-0005-0000-0000-00002C140000}"/>
    <cellStyle name="_HierRowHeader_ 2 5 4 4" xfId="5173" xr:uid="{00000000-0005-0000-0000-00002D140000}"/>
    <cellStyle name="_HierRowHeader_ 2 5 4 4 2" xfId="5174" xr:uid="{00000000-0005-0000-0000-00002E140000}"/>
    <cellStyle name="_HierRowHeader_ 2 5 4 5" xfId="5175" xr:uid="{00000000-0005-0000-0000-00002F140000}"/>
    <cellStyle name="_HierRowHeader_ 2 5 5" xfId="5176" xr:uid="{00000000-0005-0000-0000-000030140000}"/>
    <cellStyle name="_HierRowHeader_ 2 5 5 2" xfId="5177" xr:uid="{00000000-0005-0000-0000-000031140000}"/>
    <cellStyle name="_HierRowHeader_ 2 5 5 2 2" xfId="5178" xr:uid="{00000000-0005-0000-0000-000032140000}"/>
    <cellStyle name="_HierRowHeader_ 2 5 5 2 2 2" xfId="5179" xr:uid="{00000000-0005-0000-0000-000033140000}"/>
    <cellStyle name="_HierRowHeader_ 2 5 5 2 3" xfId="5180" xr:uid="{00000000-0005-0000-0000-000034140000}"/>
    <cellStyle name="_HierRowHeader_ 2 5 5 3" xfId="5181" xr:uid="{00000000-0005-0000-0000-000035140000}"/>
    <cellStyle name="_HierRowHeader_ 2 5 5 3 2" xfId="5182" xr:uid="{00000000-0005-0000-0000-000036140000}"/>
    <cellStyle name="_HierRowHeader_ 2 5 5 4" xfId="5183" xr:uid="{00000000-0005-0000-0000-000037140000}"/>
    <cellStyle name="_HierRowHeader_ 2 5 6" xfId="5184" xr:uid="{00000000-0005-0000-0000-000038140000}"/>
    <cellStyle name="_HierRowHeader_ 2 5 6 2" xfId="5185" xr:uid="{00000000-0005-0000-0000-000039140000}"/>
    <cellStyle name="_HierRowHeader_ 2 5 6 2 2" xfId="5186" xr:uid="{00000000-0005-0000-0000-00003A140000}"/>
    <cellStyle name="_HierRowHeader_ 2 5 6 3" xfId="5187" xr:uid="{00000000-0005-0000-0000-00003B140000}"/>
    <cellStyle name="_HierRowHeader_ 2 5 7" xfId="5188" xr:uid="{00000000-0005-0000-0000-00003C140000}"/>
    <cellStyle name="_HierRowHeader_ 2 5 7 2" xfId="5189" xr:uid="{00000000-0005-0000-0000-00003D140000}"/>
    <cellStyle name="_HierRowHeader_ 2 5 7 2 2" xfId="5190" xr:uid="{00000000-0005-0000-0000-00003E140000}"/>
    <cellStyle name="_HierRowHeader_ 2 5 7 3" xfId="5191" xr:uid="{00000000-0005-0000-0000-00003F140000}"/>
    <cellStyle name="_HierRowHeader_ 2 5 8" xfId="5192" xr:uid="{00000000-0005-0000-0000-000040140000}"/>
    <cellStyle name="_HierRowHeader_ 2 5 8 2" xfId="5193" xr:uid="{00000000-0005-0000-0000-000041140000}"/>
    <cellStyle name="_HierRowHeader_ 2 5 9" xfId="5194" xr:uid="{00000000-0005-0000-0000-000042140000}"/>
    <cellStyle name="_HierRowHeader_ 2 6" xfId="5195" xr:uid="{00000000-0005-0000-0000-000043140000}"/>
    <cellStyle name="_HierRowHeader_ 2 6 2" xfId="5196" xr:uid="{00000000-0005-0000-0000-000044140000}"/>
    <cellStyle name="_HierRowHeader_ 2 6 2 2" xfId="5197" xr:uid="{00000000-0005-0000-0000-000045140000}"/>
    <cellStyle name="_HierRowHeader_ 2 6 2 2 2" xfId="5198" xr:uid="{00000000-0005-0000-0000-000046140000}"/>
    <cellStyle name="_HierRowHeader_ 2 6 2 2 2 2" xfId="5199" xr:uid="{00000000-0005-0000-0000-000047140000}"/>
    <cellStyle name="_HierRowHeader_ 2 6 2 2 3" xfId="5200" xr:uid="{00000000-0005-0000-0000-000048140000}"/>
    <cellStyle name="_HierRowHeader_ 2 6 2 3" xfId="5201" xr:uid="{00000000-0005-0000-0000-000049140000}"/>
    <cellStyle name="_HierRowHeader_ 2 6 2 3 2" xfId="5202" xr:uid="{00000000-0005-0000-0000-00004A140000}"/>
    <cellStyle name="_HierRowHeader_ 2 6 2 4" xfId="5203" xr:uid="{00000000-0005-0000-0000-00004B140000}"/>
    <cellStyle name="_HierRowHeader_ 2 6 3" xfId="5204" xr:uid="{00000000-0005-0000-0000-00004C140000}"/>
    <cellStyle name="_HierRowHeader_ 2 6 3 2" xfId="5205" xr:uid="{00000000-0005-0000-0000-00004D140000}"/>
    <cellStyle name="_HierRowHeader_ 2 6 3 2 2" xfId="5206" xr:uid="{00000000-0005-0000-0000-00004E140000}"/>
    <cellStyle name="_HierRowHeader_ 2 6 3 2 2 2" xfId="5207" xr:uid="{00000000-0005-0000-0000-00004F140000}"/>
    <cellStyle name="_HierRowHeader_ 2 6 3 2 3" xfId="5208" xr:uid="{00000000-0005-0000-0000-000050140000}"/>
    <cellStyle name="_HierRowHeader_ 2 6 3 3" xfId="5209" xr:uid="{00000000-0005-0000-0000-000051140000}"/>
    <cellStyle name="_HierRowHeader_ 2 6 3 3 2" xfId="5210" xr:uid="{00000000-0005-0000-0000-000052140000}"/>
    <cellStyle name="_HierRowHeader_ 2 6 3 4" xfId="5211" xr:uid="{00000000-0005-0000-0000-000053140000}"/>
    <cellStyle name="_HierRowHeader_ 2 6 4" xfId="5212" xr:uid="{00000000-0005-0000-0000-000054140000}"/>
    <cellStyle name="_HierRowHeader_ 2 6 4 2" xfId="5213" xr:uid="{00000000-0005-0000-0000-000055140000}"/>
    <cellStyle name="_HierRowHeader_ 2 6 4 2 2" xfId="5214" xr:uid="{00000000-0005-0000-0000-000056140000}"/>
    <cellStyle name="_HierRowHeader_ 2 6 4 3" xfId="5215" xr:uid="{00000000-0005-0000-0000-000057140000}"/>
    <cellStyle name="_HierRowHeader_ 2 6 5" xfId="5216" xr:uid="{00000000-0005-0000-0000-000058140000}"/>
    <cellStyle name="_HierRowHeader_ 2 6 5 2" xfId="5217" xr:uid="{00000000-0005-0000-0000-000059140000}"/>
    <cellStyle name="_HierRowHeader_ 2 6 5 2 2" xfId="5218" xr:uid="{00000000-0005-0000-0000-00005A140000}"/>
    <cellStyle name="_HierRowHeader_ 2 6 5 3" xfId="5219" xr:uid="{00000000-0005-0000-0000-00005B140000}"/>
    <cellStyle name="_HierRowHeader_ 2 6 6" xfId="5220" xr:uid="{00000000-0005-0000-0000-00005C140000}"/>
    <cellStyle name="_HierRowHeader_ 2 6 6 2" xfId="5221" xr:uid="{00000000-0005-0000-0000-00005D140000}"/>
    <cellStyle name="_HierRowHeader_ 2 6 7" xfId="5222" xr:uid="{00000000-0005-0000-0000-00005E140000}"/>
    <cellStyle name="_HierRowHeader_ 2 7" xfId="5223" xr:uid="{00000000-0005-0000-0000-00005F140000}"/>
    <cellStyle name="_HierRowHeader_ 2 7 2" xfId="5224" xr:uid="{00000000-0005-0000-0000-000060140000}"/>
    <cellStyle name="_HierRowHeader_ 2 7 2 2" xfId="5225" xr:uid="{00000000-0005-0000-0000-000061140000}"/>
    <cellStyle name="_HierRowHeader_ 2 7 2 2 2" xfId="5226" xr:uid="{00000000-0005-0000-0000-000062140000}"/>
    <cellStyle name="_HierRowHeader_ 2 7 2 2 2 2" xfId="5227" xr:uid="{00000000-0005-0000-0000-000063140000}"/>
    <cellStyle name="_HierRowHeader_ 2 7 2 2 3" xfId="5228" xr:uid="{00000000-0005-0000-0000-000064140000}"/>
    <cellStyle name="_HierRowHeader_ 2 7 2 3" xfId="5229" xr:uid="{00000000-0005-0000-0000-000065140000}"/>
    <cellStyle name="_HierRowHeader_ 2 7 2 3 2" xfId="5230" xr:uid="{00000000-0005-0000-0000-000066140000}"/>
    <cellStyle name="_HierRowHeader_ 2 7 2 4" xfId="5231" xr:uid="{00000000-0005-0000-0000-000067140000}"/>
    <cellStyle name="_HierRowHeader_ 2 7 3" xfId="5232" xr:uid="{00000000-0005-0000-0000-000068140000}"/>
    <cellStyle name="_HierRowHeader_ 2 7 3 2" xfId="5233" xr:uid="{00000000-0005-0000-0000-000069140000}"/>
    <cellStyle name="_HierRowHeader_ 2 7 3 2 2" xfId="5234" xr:uid="{00000000-0005-0000-0000-00006A140000}"/>
    <cellStyle name="_HierRowHeader_ 2 7 3 3" xfId="5235" xr:uid="{00000000-0005-0000-0000-00006B140000}"/>
    <cellStyle name="_HierRowHeader_ 2 7 4" xfId="5236" xr:uid="{00000000-0005-0000-0000-00006C140000}"/>
    <cellStyle name="_HierRowHeader_ 2 7 4 2" xfId="5237" xr:uid="{00000000-0005-0000-0000-00006D140000}"/>
    <cellStyle name="_HierRowHeader_ 2 7 4 2 2" xfId="5238" xr:uid="{00000000-0005-0000-0000-00006E140000}"/>
    <cellStyle name="_HierRowHeader_ 2 7 4 3" xfId="5239" xr:uid="{00000000-0005-0000-0000-00006F140000}"/>
    <cellStyle name="_HierRowHeader_ 2 7 5" xfId="5240" xr:uid="{00000000-0005-0000-0000-000070140000}"/>
    <cellStyle name="_HierRowHeader_ 2 7 5 2" xfId="5241" xr:uid="{00000000-0005-0000-0000-000071140000}"/>
    <cellStyle name="_HierRowHeader_ 2 7 6" xfId="5242" xr:uid="{00000000-0005-0000-0000-000072140000}"/>
    <cellStyle name="_HierRowHeader_ 2 8" xfId="5243" xr:uid="{00000000-0005-0000-0000-000073140000}"/>
    <cellStyle name="_HierRowHeader_ 2 8 2" xfId="5244" xr:uid="{00000000-0005-0000-0000-000074140000}"/>
    <cellStyle name="_HierRowHeader_ 2 8 2 2" xfId="5245" xr:uid="{00000000-0005-0000-0000-000075140000}"/>
    <cellStyle name="_HierRowHeader_ 2 8 2 2 2" xfId="5246" xr:uid="{00000000-0005-0000-0000-000076140000}"/>
    <cellStyle name="_HierRowHeader_ 2 8 2 2 2 2" xfId="5247" xr:uid="{00000000-0005-0000-0000-000077140000}"/>
    <cellStyle name="_HierRowHeader_ 2 8 2 2 3" xfId="5248" xr:uid="{00000000-0005-0000-0000-000078140000}"/>
    <cellStyle name="_HierRowHeader_ 2 8 2 3" xfId="5249" xr:uid="{00000000-0005-0000-0000-000079140000}"/>
    <cellStyle name="_HierRowHeader_ 2 8 2 3 2" xfId="5250" xr:uid="{00000000-0005-0000-0000-00007A140000}"/>
    <cellStyle name="_HierRowHeader_ 2 8 2 4" xfId="5251" xr:uid="{00000000-0005-0000-0000-00007B140000}"/>
    <cellStyle name="_HierRowHeader_ 2 8 3" xfId="5252" xr:uid="{00000000-0005-0000-0000-00007C140000}"/>
    <cellStyle name="_HierRowHeader_ 2 8 3 2" xfId="5253" xr:uid="{00000000-0005-0000-0000-00007D140000}"/>
    <cellStyle name="_HierRowHeader_ 2 8 3 2 2" xfId="5254" xr:uid="{00000000-0005-0000-0000-00007E140000}"/>
    <cellStyle name="_HierRowHeader_ 2 8 3 3" xfId="5255" xr:uid="{00000000-0005-0000-0000-00007F140000}"/>
    <cellStyle name="_HierRowHeader_ 2 8 4" xfId="5256" xr:uid="{00000000-0005-0000-0000-000080140000}"/>
    <cellStyle name="_HierRowHeader_ 2 8 4 2" xfId="5257" xr:uid="{00000000-0005-0000-0000-000081140000}"/>
    <cellStyle name="_HierRowHeader_ 2 8 4 2 2" xfId="5258" xr:uid="{00000000-0005-0000-0000-000082140000}"/>
    <cellStyle name="_HierRowHeader_ 2 8 4 3" xfId="5259" xr:uid="{00000000-0005-0000-0000-000083140000}"/>
    <cellStyle name="_HierRowHeader_ 2 8 5" xfId="5260" xr:uid="{00000000-0005-0000-0000-000084140000}"/>
    <cellStyle name="_HierRowHeader_ 2 8 5 2" xfId="5261" xr:uid="{00000000-0005-0000-0000-000085140000}"/>
    <cellStyle name="_HierRowHeader_ 2 8 6" xfId="5262" xr:uid="{00000000-0005-0000-0000-000086140000}"/>
    <cellStyle name="_HierRowHeader_ 2 9" xfId="5263" xr:uid="{00000000-0005-0000-0000-000087140000}"/>
    <cellStyle name="_HierRowHeader_ 2 9 2" xfId="5264" xr:uid="{00000000-0005-0000-0000-000088140000}"/>
    <cellStyle name="_HierRowHeader_ 2 9 2 2" xfId="5265" xr:uid="{00000000-0005-0000-0000-000089140000}"/>
    <cellStyle name="_HierRowHeader_ 2 9 2 2 2" xfId="5266" xr:uid="{00000000-0005-0000-0000-00008A140000}"/>
    <cellStyle name="_HierRowHeader_ 2 9 2 3" xfId="5267" xr:uid="{00000000-0005-0000-0000-00008B140000}"/>
    <cellStyle name="_HierRowHeader_ 2 9 3" xfId="5268" xr:uid="{00000000-0005-0000-0000-00008C140000}"/>
    <cellStyle name="_HierRowHeader_ 2 9 3 2" xfId="5269" xr:uid="{00000000-0005-0000-0000-00008D140000}"/>
    <cellStyle name="_HierRowHeader_ 2 9 4" xfId="5270" xr:uid="{00000000-0005-0000-0000-00008E140000}"/>
    <cellStyle name="_HierRowHeader_ 3" xfId="5271" xr:uid="{00000000-0005-0000-0000-00008F140000}"/>
    <cellStyle name="_HierRowHeader_ 3 10" xfId="5272" xr:uid="{00000000-0005-0000-0000-000090140000}"/>
    <cellStyle name="_HierRowHeader_ 3 10 2" xfId="5273" xr:uid="{00000000-0005-0000-0000-000091140000}"/>
    <cellStyle name="_HierRowHeader_ 3 11" xfId="5274" xr:uid="{00000000-0005-0000-0000-000092140000}"/>
    <cellStyle name="_HierRowHeader_ 3 2" xfId="5275" xr:uid="{00000000-0005-0000-0000-000093140000}"/>
    <cellStyle name="_HierRowHeader_ 3 2 2" xfId="5276" xr:uid="{00000000-0005-0000-0000-000094140000}"/>
    <cellStyle name="_HierRowHeader_ 3 2 2 2" xfId="5277" xr:uid="{00000000-0005-0000-0000-000095140000}"/>
    <cellStyle name="_HierRowHeader_ 3 2 2 2 2" xfId="5278" xr:uid="{00000000-0005-0000-0000-000096140000}"/>
    <cellStyle name="_HierRowHeader_ 3 2 2 2 2 2" xfId="5279" xr:uid="{00000000-0005-0000-0000-000097140000}"/>
    <cellStyle name="_HierRowHeader_ 3 2 2 2 2 2 2" xfId="5280" xr:uid="{00000000-0005-0000-0000-000098140000}"/>
    <cellStyle name="_HierRowHeader_ 3 2 2 2 2 3" xfId="5281" xr:uid="{00000000-0005-0000-0000-000099140000}"/>
    <cellStyle name="_HierRowHeader_ 3 2 2 2 3" xfId="5282" xr:uid="{00000000-0005-0000-0000-00009A140000}"/>
    <cellStyle name="_HierRowHeader_ 3 2 2 2 3 2" xfId="5283" xr:uid="{00000000-0005-0000-0000-00009B140000}"/>
    <cellStyle name="_HierRowHeader_ 3 2 2 2 4" xfId="5284" xr:uid="{00000000-0005-0000-0000-00009C140000}"/>
    <cellStyle name="_HierRowHeader_ 3 2 2 3" xfId="5285" xr:uid="{00000000-0005-0000-0000-00009D140000}"/>
    <cellStyle name="_HierRowHeader_ 3 2 2 3 2" xfId="5286" xr:uid="{00000000-0005-0000-0000-00009E140000}"/>
    <cellStyle name="_HierRowHeader_ 3 2 2 3 2 2" xfId="5287" xr:uid="{00000000-0005-0000-0000-00009F140000}"/>
    <cellStyle name="_HierRowHeader_ 3 2 2 3 3" xfId="5288" xr:uid="{00000000-0005-0000-0000-0000A0140000}"/>
    <cellStyle name="_HierRowHeader_ 3 2 2 4" xfId="5289" xr:uid="{00000000-0005-0000-0000-0000A1140000}"/>
    <cellStyle name="_HierRowHeader_ 3 2 2 4 2" xfId="5290" xr:uid="{00000000-0005-0000-0000-0000A2140000}"/>
    <cellStyle name="_HierRowHeader_ 3 2 2 4 2 2" xfId="5291" xr:uid="{00000000-0005-0000-0000-0000A3140000}"/>
    <cellStyle name="_HierRowHeader_ 3 2 2 4 3" xfId="5292" xr:uid="{00000000-0005-0000-0000-0000A4140000}"/>
    <cellStyle name="_HierRowHeader_ 3 2 2 5" xfId="5293" xr:uid="{00000000-0005-0000-0000-0000A5140000}"/>
    <cellStyle name="_HierRowHeader_ 3 2 2 5 2" xfId="5294" xr:uid="{00000000-0005-0000-0000-0000A6140000}"/>
    <cellStyle name="_HierRowHeader_ 3 2 2 6" xfId="5295" xr:uid="{00000000-0005-0000-0000-0000A7140000}"/>
    <cellStyle name="_HierRowHeader_ 3 2 3" xfId="5296" xr:uid="{00000000-0005-0000-0000-0000A8140000}"/>
    <cellStyle name="_HierRowHeader_ 3 2 3 2" xfId="5297" xr:uid="{00000000-0005-0000-0000-0000A9140000}"/>
    <cellStyle name="_HierRowHeader_ 3 2 3 2 2" xfId="5298" xr:uid="{00000000-0005-0000-0000-0000AA140000}"/>
    <cellStyle name="_HierRowHeader_ 3 2 3 2 2 2" xfId="5299" xr:uid="{00000000-0005-0000-0000-0000AB140000}"/>
    <cellStyle name="_HierRowHeader_ 3 2 3 2 2 2 2" xfId="5300" xr:uid="{00000000-0005-0000-0000-0000AC140000}"/>
    <cellStyle name="_HierRowHeader_ 3 2 3 2 2 3" xfId="5301" xr:uid="{00000000-0005-0000-0000-0000AD140000}"/>
    <cellStyle name="_HierRowHeader_ 3 2 3 2 3" xfId="5302" xr:uid="{00000000-0005-0000-0000-0000AE140000}"/>
    <cellStyle name="_HierRowHeader_ 3 2 3 2 3 2" xfId="5303" xr:uid="{00000000-0005-0000-0000-0000AF140000}"/>
    <cellStyle name="_HierRowHeader_ 3 2 3 2 4" xfId="5304" xr:uid="{00000000-0005-0000-0000-0000B0140000}"/>
    <cellStyle name="_HierRowHeader_ 3 2 3 3" xfId="5305" xr:uid="{00000000-0005-0000-0000-0000B1140000}"/>
    <cellStyle name="_HierRowHeader_ 3 2 3 3 2" xfId="5306" xr:uid="{00000000-0005-0000-0000-0000B2140000}"/>
    <cellStyle name="_HierRowHeader_ 3 2 3 3 2 2" xfId="5307" xr:uid="{00000000-0005-0000-0000-0000B3140000}"/>
    <cellStyle name="_HierRowHeader_ 3 2 3 3 2 2 2" xfId="5308" xr:uid="{00000000-0005-0000-0000-0000B4140000}"/>
    <cellStyle name="_HierRowHeader_ 3 2 3 3 2 3" xfId="5309" xr:uid="{00000000-0005-0000-0000-0000B5140000}"/>
    <cellStyle name="_HierRowHeader_ 3 2 3 3 3" xfId="5310" xr:uid="{00000000-0005-0000-0000-0000B6140000}"/>
    <cellStyle name="_HierRowHeader_ 3 2 3 3 3 2" xfId="5311" xr:uid="{00000000-0005-0000-0000-0000B7140000}"/>
    <cellStyle name="_HierRowHeader_ 3 2 3 3 4" xfId="5312" xr:uid="{00000000-0005-0000-0000-0000B8140000}"/>
    <cellStyle name="_HierRowHeader_ 3 2 3 4" xfId="5313" xr:uid="{00000000-0005-0000-0000-0000B9140000}"/>
    <cellStyle name="_HierRowHeader_ 3 2 3 4 2" xfId="5314" xr:uid="{00000000-0005-0000-0000-0000BA140000}"/>
    <cellStyle name="_HierRowHeader_ 3 2 3 4 2 2" xfId="5315" xr:uid="{00000000-0005-0000-0000-0000BB140000}"/>
    <cellStyle name="_HierRowHeader_ 3 2 3 4 3" xfId="5316" xr:uid="{00000000-0005-0000-0000-0000BC140000}"/>
    <cellStyle name="_HierRowHeader_ 3 2 3 5" xfId="5317" xr:uid="{00000000-0005-0000-0000-0000BD140000}"/>
    <cellStyle name="_HierRowHeader_ 3 2 3 5 2" xfId="5318" xr:uid="{00000000-0005-0000-0000-0000BE140000}"/>
    <cellStyle name="_HierRowHeader_ 3 2 3 5 2 2" xfId="5319" xr:uid="{00000000-0005-0000-0000-0000BF140000}"/>
    <cellStyle name="_HierRowHeader_ 3 2 3 5 3" xfId="5320" xr:uid="{00000000-0005-0000-0000-0000C0140000}"/>
    <cellStyle name="_HierRowHeader_ 3 2 3 6" xfId="5321" xr:uid="{00000000-0005-0000-0000-0000C1140000}"/>
    <cellStyle name="_HierRowHeader_ 3 2 3 6 2" xfId="5322" xr:uid="{00000000-0005-0000-0000-0000C2140000}"/>
    <cellStyle name="_HierRowHeader_ 3 2 3 7" xfId="5323" xr:uid="{00000000-0005-0000-0000-0000C3140000}"/>
    <cellStyle name="_HierRowHeader_ 3 2 4" xfId="5324" xr:uid="{00000000-0005-0000-0000-0000C4140000}"/>
    <cellStyle name="_HierRowHeader_ 3 2 4 2" xfId="5325" xr:uid="{00000000-0005-0000-0000-0000C5140000}"/>
    <cellStyle name="_HierRowHeader_ 3 2 4 2 2" xfId="5326" xr:uid="{00000000-0005-0000-0000-0000C6140000}"/>
    <cellStyle name="_HierRowHeader_ 3 2 4 2 2 2" xfId="5327" xr:uid="{00000000-0005-0000-0000-0000C7140000}"/>
    <cellStyle name="_HierRowHeader_ 3 2 4 2 2 2 2" xfId="5328" xr:uid="{00000000-0005-0000-0000-0000C8140000}"/>
    <cellStyle name="_HierRowHeader_ 3 2 4 2 2 3" xfId="5329" xr:uid="{00000000-0005-0000-0000-0000C9140000}"/>
    <cellStyle name="_HierRowHeader_ 3 2 4 2 3" xfId="5330" xr:uid="{00000000-0005-0000-0000-0000CA140000}"/>
    <cellStyle name="_HierRowHeader_ 3 2 4 2 3 2" xfId="5331" xr:uid="{00000000-0005-0000-0000-0000CB140000}"/>
    <cellStyle name="_HierRowHeader_ 3 2 4 2 4" xfId="5332" xr:uid="{00000000-0005-0000-0000-0000CC140000}"/>
    <cellStyle name="_HierRowHeader_ 3 2 4 3" xfId="5333" xr:uid="{00000000-0005-0000-0000-0000CD140000}"/>
    <cellStyle name="_HierRowHeader_ 3 2 4 3 2" xfId="5334" xr:uid="{00000000-0005-0000-0000-0000CE140000}"/>
    <cellStyle name="_HierRowHeader_ 3 2 4 3 2 2" xfId="5335" xr:uid="{00000000-0005-0000-0000-0000CF140000}"/>
    <cellStyle name="_HierRowHeader_ 3 2 4 3 3" xfId="5336" xr:uid="{00000000-0005-0000-0000-0000D0140000}"/>
    <cellStyle name="_HierRowHeader_ 3 2 4 4" xfId="5337" xr:uid="{00000000-0005-0000-0000-0000D1140000}"/>
    <cellStyle name="_HierRowHeader_ 3 2 4 4 2" xfId="5338" xr:uid="{00000000-0005-0000-0000-0000D2140000}"/>
    <cellStyle name="_HierRowHeader_ 3 2 4 5" xfId="5339" xr:uid="{00000000-0005-0000-0000-0000D3140000}"/>
    <cellStyle name="_HierRowHeader_ 3 2 5" xfId="5340" xr:uid="{00000000-0005-0000-0000-0000D4140000}"/>
    <cellStyle name="_HierRowHeader_ 3 2 5 2" xfId="5341" xr:uid="{00000000-0005-0000-0000-0000D5140000}"/>
    <cellStyle name="_HierRowHeader_ 3 2 5 2 2" xfId="5342" xr:uid="{00000000-0005-0000-0000-0000D6140000}"/>
    <cellStyle name="_HierRowHeader_ 3 2 5 2 2 2" xfId="5343" xr:uid="{00000000-0005-0000-0000-0000D7140000}"/>
    <cellStyle name="_HierRowHeader_ 3 2 5 2 3" xfId="5344" xr:uid="{00000000-0005-0000-0000-0000D8140000}"/>
    <cellStyle name="_HierRowHeader_ 3 2 5 3" xfId="5345" xr:uid="{00000000-0005-0000-0000-0000D9140000}"/>
    <cellStyle name="_HierRowHeader_ 3 2 5 3 2" xfId="5346" xr:uid="{00000000-0005-0000-0000-0000DA140000}"/>
    <cellStyle name="_HierRowHeader_ 3 2 5 4" xfId="5347" xr:uid="{00000000-0005-0000-0000-0000DB140000}"/>
    <cellStyle name="_HierRowHeader_ 3 2 6" xfId="5348" xr:uid="{00000000-0005-0000-0000-0000DC140000}"/>
    <cellStyle name="_HierRowHeader_ 3 2 6 2" xfId="5349" xr:uid="{00000000-0005-0000-0000-0000DD140000}"/>
    <cellStyle name="_HierRowHeader_ 3 2 6 2 2" xfId="5350" xr:uid="{00000000-0005-0000-0000-0000DE140000}"/>
    <cellStyle name="_HierRowHeader_ 3 2 6 3" xfId="5351" xr:uid="{00000000-0005-0000-0000-0000DF140000}"/>
    <cellStyle name="_HierRowHeader_ 3 2 7" xfId="5352" xr:uid="{00000000-0005-0000-0000-0000E0140000}"/>
    <cellStyle name="_HierRowHeader_ 3 2 7 2" xfId="5353" xr:uid="{00000000-0005-0000-0000-0000E1140000}"/>
    <cellStyle name="_HierRowHeader_ 3 2 7 2 2" xfId="5354" xr:uid="{00000000-0005-0000-0000-0000E2140000}"/>
    <cellStyle name="_HierRowHeader_ 3 2 7 3" xfId="5355" xr:uid="{00000000-0005-0000-0000-0000E3140000}"/>
    <cellStyle name="_HierRowHeader_ 3 2 8" xfId="5356" xr:uid="{00000000-0005-0000-0000-0000E4140000}"/>
    <cellStyle name="_HierRowHeader_ 3 2 8 2" xfId="5357" xr:uid="{00000000-0005-0000-0000-0000E5140000}"/>
    <cellStyle name="_HierRowHeader_ 3 2 9" xfId="5358" xr:uid="{00000000-0005-0000-0000-0000E6140000}"/>
    <cellStyle name="_HierRowHeader_ 3 3" xfId="5359" xr:uid="{00000000-0005-0000-0000-0000E7140000}"/>
    <cellStyle name="_HierRowHeader_ 3 3 2" xfId="5360" xr:uid="{00000000-0005-0000-0000-0000E8140000}"/>
    <cellStyle name="_HierRowHeader_ 3 3 2 2" xfId="5361" xr:uid="{00000000-0005-0000-0000-0000E9140000}"/>
    <cellStyle name="_HierRowHeader_ 3 3 2 2 2" xfId="5362" xr:uid="{00000000-0005-0000-0000-0000EA140000}"/>
    <cellStyle name="_HierRowHeader_ 3 3 2 2 2 2" xfId="5363" xr:uid="{00000000-0005-0000-0000-0000EB140000}"/>
    <cellStyle name="_HierRowHeader_ 3 3 2 2 3" xfId="5364" xr:uid="{00000000-0005-0000-0000-0000EC140000}"/>
    <cellStyle name="_HierRowHeader_ 3 3 2 3" xfId="5365" xr:uid="{00000000-0005-0000-0000-0000ED140000}"/>
    <cellStyle name="_HierRowHeader_ 3 3 2 3 2" xfId="5366" xr:uid="{00000000-0005-0000-0000-0000EE140000}"/>
    <cellStyle name="_HierRowHeader_ 3 3 2 4" xfId="5367" xr:uid="{00000000-0005-0000-0000-0000EF140000}"/>
    <cellStyle name="_HierRowHeader_ 3 3 3" xfId="5368" xr:uid="{00000000-0005-0000-0000-0000F0140000}"/>
    <cellStyle name="_HierRowHeader_ 3 3 3 2" xfId="5369" xr:uid="{00000000-0005-0000-0000-0000F1140000}"/>
    <cellStyle name="_HierRowHeader_ 3 3 3 2 2" xfId="5370" xr:uid="{00000000-0005-0000-0000-0000F2140000}"/>
    <cellStyle name="_HierRowHeader_ 3 3 3 3" xfId="5371" xr:uid="{00000000-0005-0000-0000-0000F3140000}"/>
    <cellStyle name="_HierRowHeader_ 3 3 4" xfId="5372" xr:uid="{00000000-0005-0000-0000-0000F4140000}"/>
    <cellStyle name="_HierRowHeader_ 3 3 4 2" xfId="5373" xr:uid="{00000000-0005-0000-0000-0000F5140000}"/>
    <cellStyle name="_HierRowHeader_ 3 3 4 2 2" xfId="5374" xr:uid="{00000000-0005-0000-0000-0000F6140000}"/>
    <cellStyle name="_HierRowHeader_ 3 3 4 3" xfId="5375" xr:uid="{00000000-0005-0000-0000-0000F7140000}"/>
    <cellStyle name="_HierRowHeader_ 3 3 5" xfId="5376" xr:uid="{00000000-0005-0000-0000-0000F8140000}"/>
    <cellStyle name="_HierRowHeader_ 3 3 5 2" xfId="5377" xr:uid="{00000000-0005-0000-0000-0000F9140000}"/>
    <cellStyle name="_HierRowHeader_ 3 3 6" xfId="5378" xr:uid="{00000000-0005-0000-0000-0000FA140000}"/>
    <cellStyle name="_HierRowHeader_ 3 4" xfId="5379" xr:uid="{00000000-0005-0000-0000-0000FB140000}"/>
    <cellStyle name="_HierRowHeader_ 3 4 2" xfId="5380" xr:uid="{00000000-0005-0000-0000-0000FC140000}"/>
    <cellStyle name="_HierRowHeader_ 3 4 2 2" xfId="5381" xr:uid="{00000000-0005-0000-0000-0000FD140000}"/>
    <cellStyle name="_HierRowHeader_ 3 4 2 2 2" xfId="5382" xr:uid="{00000000-0005-0000-0000-0000FE140000}"/>
    <cellStyle name="_HierRowHeader_ 3 4 2 2 2 2" xfId="5383" xr:uid="{00000000-0005-0000-0000-0000FF140000}"/>
    <cellStyle name="_HierRowHeader_ 3 4 2 2 3" xfId="5384" xr:uid="{00000000-0005-0000-0000-000000150000}"/>
    <cellStyle name="_HierRowHeader_ 3 4 2 3" xfId="5385" xr:uid="{00000000-0005-0000-0000-000001150000}"/>
    <cellStyle name="_HierRowHeader_ 3 4 2 3 2" xfId="5386" xr:uid="{00000000-0005-0000-0000-000002150000}"/>
    <cellStyle name="_HierRowHeader_ 3 4 2 4" xfId="5387" xr:uid="{00000000-0005-0000-0000-000003150000}"/>
    <cellStyle name="_HierRowHeader_ 3 4 3" xfId="5388" xr:uid="{00000000-0005-0000-0000-000004150000}"/>
    <cellStyle name="_HierRowHeader_ 3 4 3 2" xfId="5389" xr:uid="{00000000-0005-0000-0000-000005150000}"/>
    <cellStyle name="_HierRowHeader_ 3 4 3 2 2" xfId="5390" xr:uid="{00000000-0005-0000-0000-000006150000}"/>
    <cellStyle name="_HierRowHeader_ 3 4 3 3" xfId="5391" xr:uid="{00000000-0005-0000-0000-000007150000}"/>
    <cellStyle name="_HierRowHeader_ 3 4 4" xfId="5392" xr:uid="{00000000-0005-0000-0000-000008150000}"/>
    <cellStyle name="_HierRowHeader_ 3 4 4 2" xfId="5393" xr:uid="{00000000-0005-0000-0000-000009150000}"/>
    <cellStyle name="_HierRowHeader_ 3 4 4 2 2" xfId="5394" xr:uid="{00000000-0005-0000-0000-00000A150000}"/>
    <cellStyle name="_HierRowHeader_ 3 4 4 3" xfId="5395" xr:uid="{00000000-0005-0000-0000-00000B150000}"/>
    <cellStyle name="_HierRowHeader_ 3 4 5" xfId="5396" xr:uid="{00000000-0005-0000-0000-00000C150000}"/>
    <cellStyle name="_HierRowHeader_ 3 4 5 2" xfId="5397" xr:uid="{00000000-0005-0000-0000-00000D150000}"/>
    <cellStyle name="_HierRowHeader_ 3 4 6" xfId="5398" xr:uid="{00000000-0005-0000-0000-00000E150000}"/>
    <cellStyle name="_HierRowHeader_ 3 5" xfId="5399" xr:uid="{00000000-0005-0000-0000-00000F150000}"/>
    <cellStyle name="_HierRowHeader_ 3 5 2" xfId="5400" xr:uid="{00000000-0005-0000-0000-000010150000}"/>
    <cellStyle name="_HierRowHeader_ 3 5 2 2" xfId="5401" xr:uid="{00000000-0005-0000-0000-000011150000}"/>
    <cellStyle name="_HierRowHeader_ 3 5 2 2 2" xfId="5402" xr:uid="{00000000-0005-0000-0000-000012150000}"/>
    <cellStyle name="_HierRowHeader_ 3 5 2 2 2 2" xfId="5403" xr:uid="{00000000-0005-0000-0000-000013150000}"/>
    <cellStyle name="_HierRowHeader_ 3 5 2 2 3" xfId="5404" xr:uid="{00000000-0005-0000-0000-000014150000}"/>
    <cellStyle name="_HierRowHeader_ 3 5 2 3" xfId="5405" xr:uid="{00000000-0005-0000-0000-000015150000}"/>
    <cellStyle name="_HierRowHeader_ 3 5 2 3 2" xfId="5406" xr:uid="{00000000-0005-0000-0000-000016150000}"/>
    <cellStyle name="_HierRowHeader_ 3 5 2 4" xfId="5407" xr:uid="{00000000-0005-0000-0000-000017150000}"/>
    <cellStyle name="_HierRowHeader_ 3 5 3" xfId="5408" xr:uid="{00000000-0005-0000-0000-000018150000}"/>
    <cellStyle name="_HierRowHeader_ 3 5 3 2" xfId="5409" xr:uid="{00000000-0005-0000-0000-000019150000}"/>
    <cellStyle name="_HierRowHeader_ 3 5 3 2 2" xfId="5410" xr:uid="{00000000-0005-0000-0000-00001A150000}"/>
    <cellStyle name="_HierRowHeader_ 3 5 3 2 2 2" xfId="5411" xr:uid="{00000000-0005-0000-0000-00001B150000}"/>
    <cellStyle name="_HierRowHeader_ 3 5 3 2 3" xfId="5412" xr:uid="{00000000-0005-0000-0000-00001C150000}"/>
    <cellStyle name="_HierRowHeader_ 3 5 3 3" xfId="5413" xr:uid="{00000000-0005-0000-0000-00001D150000}"/>
    <cellStyle name="_HierRowHeader_ 3 5 3 3 2" xfId="5414" xr:uid="{00000000-0005-0000-0000-00001E150000}"/>
    <cellStyle name="_HierRowHeader_ 3 5 3 4" xfId="5415" xr:uid="{00000000-0005-0000-0000-00001F150000}"/>
    <cellStyle name="_HierRowHeader_ 3 5 4" xfId="5416" xr:uid="{00000000-0005-0000-0000-000020150000}"/>
    <cellStyle name="_HierRowHeader_ 3 5 4 2" xfId="5417" xr:uid="{00000000-0005-0000-0000-000021150000}"/>
    <cellStyle name="_HierRowHeader_ 3 5 4 2 2" xfId="5418" xr:uid="{00000000-0005-0000-0000-000022150000}"/>
    <cellStyle name="_HierRowHeader_ 3 5 4 3" xfId="5419" xr:uid="{00000000-0005-0000-0000-000023150000}"/>
    <cellStyle name="_HierRowHeader_ 3 5 5" xfId="5420" xr:uid="{00000000-0005-0000-0000-000024150000}"/>
    <cellStyle name="_HierRowHeader_ 3 5 5 2" xfId="5421" xr:uid="{00000000-0005-0000-0000-000025150000}"/>
    <cellStyle name="_HierRowHeader_ 3 5 5 2 2" xfId="5422" xr:uid="{00000000-0005-0000-0000-000026150000}"/>
    <cellStyle name="_HierRowHeader_ 3 5 5 3" xfId="5423" xr:uid="{00000000-0005-0000-0000-000027150000}"/>
    <cellStyle name="_HierRowHeader_ 3 5 6" xfId="5424" xr:uid="{00000000-0005-0000-0000-000028150000}"/>
    <cellStyle name="_HierRowHeader_ 3 5 6 2" xfId="5425" xr:uid="{00000000-0005-0000-0000-000029150000}"/>
    <cellStyle name="_HierRowHeader_ 3 5 7" xfId="5426" xr:uid="{00000000-0005-0000-0000-00002A150000}"/>
    <cellStyle name="_HierRowHeader_ 3 6" xfId="5427" xr:uid="{00000000-0005-0000-0000-00002B150000}"/>
    <cellStyle name="_HierRowHeader_ 3 6 2" xfId="5428" xr:uid="{00000000-0005-0000-0000-00002C150000}"/>
    <cellStyle name="_HierRowHeader_ 3 6 2 2" xfId="5429" xr:uid="{00000000-0005-0000-0000-00002D150000}"/>
    <cellStyle name="_HierRowHeader_ 3 6 2 2 2" xfId="5430" xr:uid="{00000000-0005-0000-0000-00002E150000}"/>
    <cellStyle name="_HierRowHeader_ 3 6 2 2 2 2" xfId="5431" xr:uid="{00000000-0005-0000-0000-00002F150000}"/>
    <cellStyle name="_HierRowHeader_ 3 6 2 2 3" xfId="5432" xr:uid="{00000000-0005-0000-0000-000030150000}"/>
    <cellStyle name="_HierRowHeader_ 3 6 2 3" xfId="5433" xr:uid="{00000000-0005-0000-0000-000031150000}"/>
    <cellStyle name="_HierRowHeader_ 3 6 2 3 2" xfId="5434" xr:uid="{00000000-0005-0000-0000-000032150000}"/>
    <cellStyle name="_HierRowHeader_ 3 6 2 4" xfId="5435" xr:uid="{00000000-0005-0000-0000-000033150000}"/>
    <cellStyle name="_HierRowHeader_ 3 6 3" xfId="5436" xr:uid="{00000000-0005-0000-0000-000034150000}"/>
    <cellStyle name="_HierRowHeader_ 3 6 3 2" xfId="5437" xr:uid="{00000000-0005-0000-0000-000035150000}"/>
    <cellStyle name="_HierRowHeader_ 3 6 3 2 2" xfId="5438" xr:uid="{00000000-0005-0000-0000-000036150000}"/>
    <cellStyle name="_HierRowHeader_ 3 6 3 3" xfId="5439" xr:uid="{00000000-0005-0000-0000-000037150000}"/>
    <cellStyle name="_HierRowHeader_ 3 6 4" xfId="5440" xr:uid="{00000000-0005-0000-0000-000038150000}"/>
    <cellStyle name="_HierRowHeader_ 3 6 4 2" xfId="5441" xr:uid="{00000000-0005-0000-0000-000039150000}"/>
    <cellStyle name="_HierRowHeader_ 3 6 5" xfId="5442" xr:uid="{00000000-0005-0000-0000-00003A150000}"/>
    <cellStyle name="_HierRowHeader_ 3 7" xfId="5443" xr:uid="{00000000-0005-0000-0000-00003B150000}"/>
    <cellStyle name="_HierRowHeader_ 3 7 2" xfId="5444" xr:uid="{00000000-0005-0000-0000-00003C150000}"/>
    <cellStyle name="_HierRowHeader_ 3 7 2 2" xfId="5445" xr:uid="{00000000-0005-0000-0000-00003D150000}"/>
    <cellStyle name="_HierRowHeader_ 3 7 2 2 2" xfId="5446" xr:uid="{00000000-0005-0000-0000-00003E150000}"/>
    <cellStyle name="_HierRowHeader_ 3 7 2 3" xfId="5447" xr:uid="{00000000-0005-0000-0000-00003F150000}"/>
    <cellStyle name="_HierRowHeader_ 3 7 3" xfId="5448" xr:uid="{00000000-0005-0000-0000-000040150000}"/>
    <cellStyle name="_HierRowHeader_ 3 7 3 2" xfId="5449" xr:uid="{00000000-0005-0000-0000-000041150000}"/>
    <cellStyle name="_HierRowHeader_ 3 7 4" xfId="5450" xr:uid="{00000000-0005-0000-0000-000042150000}"/>
    <cellStyle name="_HierRowHeader_ 3 8" xfId="5451" xr:uid="{00000000-0005-0000-0000-000043150000}"/>
    <cellStyle name="_HierRowHeader_ 3 8 2" xfId="5452" xr:uid="{00000000-0005-0000-0000-000044150000}"/>
    <cellStyle name="_HierRowHeader_ 3 8 2 2" xfId="5453" xr:uid="{00000000-0005-0000-0000-000045150000}"/>
    <cellStyle name="_HierRowHeader_ 3 8 3" xfId="5454" xr:uid="{00000000-0005-0000-0000-000046150000}"/>
    <cellStyle name="_HierRowHeader_ 3 9" xfId="5455" xr:uid="{00000000-0005-0000-0000-000047150000}"/>
    <cellStyle name="_HierRowHeader_ 3 9 2" xfId="5456" xr:uid="{00000000-0005-0000-0000-000048150000}"/>
    <cellStyle name="_HierRowHeader_ 3 9 2 2" xfId="5457" xr:uid="{00000000-0005-0000-0000-000049150000}"/>
    <cellStyle name="_HierRowHeader_ 3 9 3" xfId="5458" xr:uid="{00000000-0005-0000-0000-00004A150000}"/>
    <cellStyle name="_HierRowHeader_ 4" xfId="5459" xr:uid="{00000000-0005-0000-0000-00004B150000}"/>
    <cellStyle name="_HierRowHeader_ 4 10" xfId="5460" xr:uid="{00000000-0005-0000-0000-00004C150000}"/>
    <cellStyle name="_HierRowHeader_ 4 10 2" xfId="5461" xr:uid="{00000000-0005-0000-0000-00004D150000}"/>
    <cellStyle name="_HierRowHeader_ 4 11" xfId="5462" xr:uid="{00000000-0005-0000-0000-00004E150000}"/>
    <cellStyle name="_HierRowHeader_ 4 2" xfId="5463" xr:uid="{00000000-0005-0000-0000-00004F150000}"/>
    <cellStyle name="_HierRowHeader_ 4 2 10" xfId="5464" xr:uid="{00000000-0005-0000-0000-000050150000}"/>
    <cellStyle name="_HierRowHeader_ 4 2 2" xfId="5465" xr:uid="{00000000-0005-0000-0000-000051150000}"/>
    <cellStyle name="_HierRowHeader_ 4 2 2 2" xfId="5466" xr:uid="{00000000-0005-0000-0000-000052150000}"/>
    <cellStyle name="_HierRowHeader_ 4 2 2 2 2" xfId="5467" xr:uid="{00000000-0005-0000-0000-000053150000}"/>
    <cellStyle name="_HierRowHeader_ 4 2 2 2 2 2" xfId="5468" xr:uid="{00000000-0005-0000-0000-000054150000}"/>
    <cellStyle name="_HierRowHeader_ 4 2 2 2 2 2 2" xfId="5469" xr:uid="{00000000-0005-0000-0000-000055150000}"/>
    <cellStyle name="_HierRowHeader_ 4 2 2 2 2 3" xfId="5470" xr:uid="{00000000-0005-0000-0000-000056150000}"/>
    <cellStyle name="_HierRowHeader_ 4 2 2 2 3" xfId="5471" xr:uid="{00000000-0005-0000-0000-000057150000}"/>
    <cellStyle name="_HierRowHeader_ 4 2 2 2 3 2" xfId="5472" xr:uid="{00000000-0005-0000-0000-000058150000}"/>
    <cellStyle name="_HierRowHeader_ 4 2 2 2 4" xfId="5473" xr:uid="{00000000-0005-0000-0000-000059150000}"/>
    <cellStyle name="_HierRowHeader_ 4 2 2 3" xfId="5474" xr:uid="{00000000-0005-0000-0000-00005A150000}"/>
    <cellStyle name="_HierRowHeader_ 4 2 2 3 2" xfId="5475" xr:uid="{00000000-0005-0000-0000-00005B150000}"/>
    <cellStyle name="_HierRowHeader_ 4 2 2 3 2 2" xfId="5476" xr:uid="{00000000-0005-0000-0000-00005C150000}"/>
    <cellStyle name="_HierRowHeader_ 4 2 2 3 2 2 2" xfId="5477" xr:uid="{00000000-0005-0000-0000-00005D150000}"/>
    <cellStyle name="_HierRowHeader_ 4 2 2 3 2 3" xfId="5478" xr:uid="{00000000-0005-0000-0000-00005E150000}"/>
    <cellStyle name="_HierRowHeader_ 4 2 2 3 3" xfId="5479" xr:uid="{00000000-0005-0000-0000-00005F150000}"/>
    <cellStyle name="_HierRowHeader_ 4 2 2 3 3 2" xfId="5480" xr:uid="{00000000-0005-0000-0000-000060150000}"/>
    <cellStyle name="_HierRowHeader_ 4 2 2 3 4" xfId="5481" xr:uid="{00000000-0005-0000-0000-000061150000}"/>
    <cellStyle name="_HierRowHeader_ 4 2 2 4" xfId="5482" xr:uid="{00000000-0005-0000-0000-000062150000}"/>
    <cellStyle name="_HierRowHeader_ 4 2 2 4 2" xfId="5483" xr:uid="{00000000-0005-0000-0000-000063150000}"/>
    <cellStyle name="_HierRowHeader_ 4 2 2 4 2 2" xfId="5484" xr:uid="{00000000-0005-0000-0000-000064150000}"/>
    <cellStyle name="_HierRowHeader_ 4 2 2 4 3" xfId="5485" xr:uid="{00000000-0005-0000-0000-000065150000}"/>
    <cellStyle name="_HierRowHeader_ 4 2 2 5" xfId="5486" xr:uid="{00000000-0005-0000-0000-000066150000}"/>
    <cellStyle name="_HierRowHeader_ 4 2 2 5 2" xfId="5487" xr:uid="{00000000-0005-0000-0000-000067150000}"/>
    <cellStyle name="_HierRowHeader_ 4 2 2 5 2 2" xfId="5488" xr:uid="{00000000-0005-0000-0000-000068150000}"/>
    <cellStyle name="_HierRowHeader_ 4 2 2 5 3" xfId="5489" xr:uid="{00000000-0005-0000-0000-000069150000}"/>
    <cellStyle name="_HierRowHeader_ 4 2 2 6" xfId="5490" xr:uid="{00000000-0005-0000-0000-00006A150000}"/>
    <cellStyle name="_HierRowHeader_ 4 2 2 6 2" xfId="5491" xr:uid="{00000000-0005-0000-0000-00006B150000}"/>
    <cellStyle name="_HierRowHeader_ 4 2 2 7" xfId="5492" xr:uid="{00000000-0005-0000-0000-00006C150000}"/>
    <cellStyle name="_HierRowHeader_ 4 2 3" xfId="5493" xr:uid="{00000000-0005-0000-0000-00006D150000}"/>
    <cellStyle name="_HierRowHeader_ 4 2 3 2" xfId="5494" xr:uid="{00000000-0005-0000-0000-00006E150000}"/>
    <cellStyle name="_HierRowHeader_ 4 2 3 2 2" xfId="5495" xr:uid="{00000000-0005-0000-0000-00006F150000}"/>
    <cellStyle name="_HierRowHeader_ 4 2 3 2 2 2" xfId="5496" xr:uid="{00000000-0005-0000-0000-000070150000}"/>
    <cellStyle name="_HierRowHeader_ 4 2 3 2 2 2 2" xfId="5497" xr:uid="{00000000-0005-0000-0000-000071150000}"/>
    <cellStyle name="_HierRowHeader_ 4 2 3 2 2 3" xfId="5498" xr:uid="{00000000-0005-0000-0000-000072150000}"/>
    <cellStyle name="_HierRowHeader_ 4 2 3 2 3" xfId="5499" xr:uid="{00000000-0005-0000-0000-000073150000}"/>
    <cellStyle name="_HierRowHeader_ 4 2 3 2 3 2" xfId="5500" xr:uid="{00000000-0005-0000-0000-000074150000}"/>
    <cellStyle name="_HierRowHeader_ 4 2 3 2 4" xfId="5501" xr:uid="{00000000-0005-0000-0000-000075150000}"/>
    <cellStyle name="_HierRowHeader_ 4 2 3 3" xfId="5502" xr:uid="{00000000-0005-0000-0000-000076150000}"/>
    <cellStyle name="_HierRowHeader_ 4 2 3 3 2" xfId="5503" xr:uid="{00000000-0005-0000-0000-000077150000}"/>
    <cellStyle name="_HierRowHeader_ 4 2 3 3 2 2" xfId="5504" xr:uid="{00000000-0005-0000-0000-000078150000}"/>
    <cellStyle name="_HierRowHeader_ 4 2 3 3 3" xfId="5505" xr:uid="{00000000-0005-0000-0000-000079150000}"/>
    <cellStyle name="_HierRowHeader_ 4 2 3 4" xfId="5506" xr:uid="{00000000-0005-0000-0000-00007A150000}"/>
    <cellStyle name="_HierRowHeader_ 4 2 3 4 2" xfId="5507" xr:uid="{00000000-0005-0000-0000-00007B150000}"/>
    <cellStyle name="_HierRowHeader_ 4 2 3 4 2 2" xfId="5508" xr:uid="{00000000-0005-0000-0000-00007C150000}"/>
    <cellStyle name="_HierRowHeader_ 4 2 3 4 3" xfId="5509" xr:uid="{00000000-0005-0000-0000-00007D150000}"/>
    <cellStyle name="_HierRowHeader_ 4 2 3 5" xfId="5510" xr:uid="{00000000-0005-0000-0000-00007E150000}"/>
    <cellStyle name="_HierRowHeader_ 4 2 3 5 2" xfId="5511" xr:uid="{00000000-0005-0000-0000-00007F150000}"/>
    <cellStyle name="_HierRowHeader_ 4 2 3 6" xfId="5512" xr:uid="{00000000-0005-0000-0000-000080150000}"/>
    <cellStyle name="_HierRowHeader_ 4 2 4" xfId="5513" xr:uid="{00000000-0005-0000-0000-000081150000}"/>
    <cellStyle name="_HierRowHeader_ 4 2 4 2" xfId="5514" xr:uid="{00000000-0005-0000-0000-000082150000}"/>
    <cellStyle name="_HierRowHeader_ 4 2 4 2 2" xfId="5515" xr:uid="{00000000-0005-0000-0000-000083150000}"/>
    <cellStyle name="_HierRowHeader_ 4 2 4 2 2 2" xfId="5516" xr:uid="{00000000-0005-0000-0000-000084150000}"/>
    <cellStyle name="_HierRowHeader_ 4 2 4 2 3" xfId="5517" xr:uid="{00000000-0005-0000-0000-000085150000}"/>
    <cellStyle name="_HierRowHeader_ 4 2 4 3" xfId="5518" xr:uid="{00000000-0005-0000-0000-000086150000}"/>
    <cellStyle name="_HierRowHeader_ 4 2 4 3 2" xfId="5519" xr:uid="{00000000-0005-0000-0000-000087150000}"/>
    <cellStyle name="_HierRowHeader_ 4 2 4 4" xfId="5520" xr:uid="{00000000-0005-0000-0000-000088150000}"/>
    <cellStyle name="_HierRowHeader_ 4 2 5" xfId="5521" xr:uid="{00000000-0005-0000-0000-000089150000}"/>
    <cellStyle name="_HierRowHeader_ 4 2 5 2" xfId="5522" xr:uid="{00000000-0005-0000-0000-00008A150000}"/>
    <cellStyle name="_HierRowHeader_ 4 2 5 2 2" xfId="5523" xr:uid="{00000000-0005-0000-0000-00008B150000}"/>
    <cellStyle name="_HierRowHeader_ 4 2 5 2 2 2" xfId="5524" xr:uid="{00000000-0005-0000-0000-00008C150000}"/>
    <cellStyle name="_HierRowHeader_ 4 2 5 2 3" xfId="5525" xr:uid="{00000000-0005-0000-0000-00008D150000}"/>
    <cellStyle name="_HierRowHeader_ 4 2 5 3" xfId="5526" xr:uid="{00000000-0005-0000-0000-00008E150000}"/>
    <cellStyle name="_HierRowHeader_ 4 2 5 3 2" xfId="5527" xr:uid="{00000000-0005-0000-0000-00008F150000}"/>
    <cellStyle name="_HierRowHeader_ 4 2 5 4" xfId="5528" xr:uid="{00000000-0005-0000-0000-000090150000}"/>
    <cellStyle name="_HierRowHeader_ 4 2 6" xfId="5529" xr:uid="{00000000-0005-0000-0000-000091150000}"/>
    <cellStyle name="_HierRowHeader_ 4 2 6 2" xfId="5530" xr:uid="{00000000-0005-0000-0000-000092150000}"/>
    <cellStyle name="_HierRowHeader_ 4 2 6 2 2" xfId="5531" xr:uid="{00000000-0005-0000-0000-000093150000}"/>
    <cellStyle name="_HierRowHeader_ 4 2 6 2 2 2" xfId="5532" xr:uid="{00000000-0005-0000-0000-000094150000}"/>
    <cellStyle name="_HierRowHeader_ 4 2 6 2 3" xfId="5533" xr:uid="{00000000-0005-0000-0000-000095150000}"/>
    <cellStyle name="_HierRowHeader_ 4 2 6 3" xfId="5534" xr:uid="{00000000-0005-0000-0000-000096150000}"/>
    <cellStyle name="_HierRowHeader_ 4 2 6 3 2" xfId="5535" xr:uid="{00000000-0005-0000-0000-000097150000}"/>
    <cellStyle name="_HierRowHeader_ 4 2 6 4" xfId="5536" xr:uid="{00000000-0005-0000-0000-000098150000}"/>
    <cellStyle name="_HierRowHeader_ 4 2 7" xfId="5537" xr:uid="{00000000-0005-0000-0000-000099150000}"/>
    <cellStyle name="_HierRowHeader_ 4 2 7 2" xfId="5538" xr:uid="{00000000-0005-0000-0000-00009A150000}"/>
    <cellStyle name="_HierRowHeader_ 4 2 7 2 2" xfId="5539" xr:uid="{00000000-0005-0000-0000-00009B150000}"/>
    <cellStyle name="_HierRowHeader_ 4 2 7 3" xfId="5540" xr:uid="{00000000-0005-0000-0000-00009C150000}"/>
    <cellStyle name="_HierRowHeader_ 4 2 8" xfId="5541" xr:uid="{00000000-0005-0000-0000-00009D150000}"/>
    <cellStyle name="_HierRowHeader_ 4 2 8 2" xfId="5542" xr:uid="{00000000-0005-0000-0000-00009E150000}"/>
    <cellStyle name="_HierRowHeader_ 4 2 8 2 2" xfId="5543" xr:uid="{00000000-0005-0000-0000-00009F150000}"/>
    <cellStyle name="_HierRowHeader_ 4 2 8 3" xfId="5544" xr:uid="{00000000-0005-0000-0000-0000A0150000}"/>
    <cellStyle name="_HierRowHeader_ 4 2 9" xfId="5545" xr:uid="{00000000-0005-0000-0000-0000A1150000}"/>
    <cellStyle name="_HierRowHeader_ 4 2 9 2" xfId="5546" xr:uid="{00000000-0005-0000-0000-0000A2150000}"/>
    <cellStyle name="_HierRowHeader_ 4 3" xfId="5547" xr:uid="{00000000-0005-0000-0000-0000A3150000}"/>
    <cellStyle name="_HierRowHeader_ 4 3 2" xfId="5548" xr:uid="{00000000-0005-0000-0000-0000A4150000}"/>
    <cellStyle name="_HierRowHeader_ 4 3 2 2" xfId="5549" xr:uid="{00000000-0005-0000-0000-0000A5150000}"/>
    <cellStyle name="_HierRowHeader_ 4 3 2 2 2" xfId="5550" xr:uid="{00000000-0005-0000-0000-0000A6150000}"/>
    <cellStyle name="_HierRowHeader_ 4 3 2 2 2 2" xfId="5551" xr:uid="{00000000-0005-0000-0000-0000A7150000}"/>
    <cellStyle name="_HierRowHeader_ 4 3 2 2 2 2 2" xfId="5552" xr:uid="{00000000-0005-0000-0000-0000A8150000}"/>
    <cellStyle name="_HierRowHeader_ 4 3 2 2 2 3" xfId="5553" xr:uid="{00000000-0005-0000-0000-0000A9150000}"/>
    <cellStyle name="_HierRowHeader_ 4 3 2 2 3" xfId="5554" xr:uid="{00000000-0005-0000-0000-0000AA150000}"/>
    <cellStyle name="_HierRowHeader_ 4 3 2 2 3 2" xfId="5555" xr:uid="{00000000-0005-0000-0000-0000AB150000}"/>
    <cellStyle name="_HierRowHeader_ 4 3 2 2 4" xfId="5556" xr:uid="{00000000-0005-0000-0000-0000AC150000}"/>
    <cellStyle name="_HierRowHeader_ 4 3 2 3" xfId="5557" xr:uid="{00000000-0005-0000-0000-0000AD150000}"/>
    <cellStyle name="_HierRowHeader_ 4 3 2 3 2" xfId="5558" xr:uid="{00000000-0005-0000-0000-0000AE150000}"/>
    <cellStyle name="_HierRowHeader_ 4 3 2 3 2 2" xfId="5559" xr:uid="{00000000-0005-0000-0000-0000AF150000}"/>
    <cellStyle name="_HierRowHeader_ 4 3 2 3 3" xfId="5560" xr:uid="{00000000-0005-0000-0000-0000B0150000}"/>
    <cellStyle name="_HierRowHeader_ 4 3 2 4" xfId="5561" xr:uid="{00000000-0005-0000-0000-0000B1150000}"/>
    <cellStyle name="_HierRowHeader_ 4 3 2 4 2" xfId="5562" xr:uid="{00000000-0005-0000-0000-0000B2150000}"/>
    <cellStyle name="_HierRowHeader_ 4 3 2 4 2 2" xfId="5563" xr:uid="{00000000-0005-0000-0000-0000B3150000}"/>
    <cellStyle name="_HierRowHeader_ 4 3 2 4 3" xfId="5564" xr:uid="{00000000-0005-0000-0000-0000B4150000}"/>
    <cellStyle name="_HierRowHeader_ 4 3 2 5" xfId="5565" xr:uid="{00000000-0005-0000-0000-0000B5150000}"/>
    <cellStyle name="_HierRowHeader_ 4 3 2 5 2" xfId="5566" xr:uid="{00000000-0005-0000-0000-0000B6150000}"/>
    <cellStyle name="_HierRowHeader_ 4 3 2 6" xfId="5567" xr:uid="{00000000-0005-0000-0000-0000B7150000}"/>
    <cellStyle name="_HierRowHeader_ 4 3 3" xfId="5568" xr:uid="{00000000-0005-0000-0000-0000B8150000}"/>
    <cellStyle name="_HierRowHeader_ 4 3 3 2" xfId="5569" xr:uid="{00000000-0005-0000-0000-0000B9150000}"/>
    <cellStyle name="_HierRowHeader_ 4 3 3 2 2" xfId="5570" xr:uid="{00000000-0005-0000-0000-0000BA150000}"/>
    <cellStyle name="_HierRowHeader_ 4 3 3 2 2 2" xfId="5571" xr:uid="{00000000-0005-0000-0000-0000BB150000}"/>
    <cellStyle name="_HierRowHeader_ 4 3 3 2 2 2 2" xfId="5572" xr:uid="{00000000-0005-0000-0000-0000BC150000}"/>
    <cellStyle name="_HierRowHeader_ 4 3 3 2 2 3" xfId="5573" xr:uid="{00000000-0005-0000-0000-0000BD150000}"/>
    <cellStyle name="_HierRowHeader_ 4 3 3 2 3" xfId="5574" xr:uid="{00000000-0005-0000-0000-0000BE150000}"/>
    <cellStyle name="_HierRowHeader_ 4 3 3 2 3 2" xfId="5575" xr:uid="{00000000-0005-0000-0000-0000BF150000}"/>
    <cellStyle name="_HierRowHeader_ 4 3 3 2 4" xfId="5576" xr:uid="{00000000-0005-0000-0000-0000C0150000}"/>
    <cellStyle name="_HierRowHeader_ 4 3 3 3" xfId="5577" xr:uid="{00000000-0005-0000-0000-0000C1150000}"/>
    <cellStyle name="_HierRowHeader_ 4 3 3 3 2" xfId="5578" xr:uid="{00000000-0005-0000-0000-0000C2150000}"/>
    <cellStyle name="_HierRowHeader_ 4 3 3 3 2 2" xfId="5579" xr:uid="{00000000-0005-0000-0000-0000C3150000}"/>
    <cellStyle name="_HierRowHeader_ 4 3 3 3 2 2 2" xfId="5580" xr:uid="{00000000-0005-0000-0000-0000C4150000}"/>
    <cellStyle name="_HierRowHeader_ 4 3 3 3 2 3" xfId="5581" xr:uid="{00000000-0005-0000-0000-0000C5150000}"/>
    <cellStyle name="_HierRowHeader_ 4 3 3 3 3" xfId="5582" xr:uid="{00000000-0005-0000-0000-0000C6150000}"/>
    <cellStyle name="_HierRowHeader_ 4 3 3 3 3 2" xfId="5583" xr:uid="{00000000-0005-0000-0000-0000C7150000}"/>
    <cellStyle name="_HierRowHeader_ 4 3 3 3 4" xfId="5584" xr:uid="{00000000-0005-0000-0000-0000C8150000}"/>
    <cellStyle name="_HierRowHeader_ 4 3 3 4" xfId="5585" xr:uid="{00000000-0005-0000-0000-0000C9150000}"/>
    <cellStyle name="_HierRowHeader_ 4 3 3 4 2" xfId="5586" xr:uid="{00000000-0005-0000-0000-0000CA150000}"/>
    <cellStyle name="_HierRowHeader_ 4 3 3 4 2 2" xfId="5587" xr:uid="{00000000-0005-0000-0000-0000CB150000}"/>
    <cellStyle name="_HierRowHeader_ 4 3 3 4 3" xfId="5588" xr:uid="{00000000-0005-0000-0000-0000CC150000}"/>
    <cellStyle name="_HierRowHeader_ 4 3 3 5" xfId="5589" xr:uid="{00000000-0005-0000-0000-0000CD150000}"/>
    <cellStyle name="_HierRowHeader_ 4 3 3 5 2" xfId="5590" xr:uid="{00000000-0005-0000-0000-0000CE150000}"/>
    <cellStyle name="_HierRowHeader_ 4 3 3 5 2 2" xfId="5591" xr:uid="{00000000-0005-0000-0000-0000CF150000}"/>
    <cellStyle name="_HierRowHeader_ 4 3 3 5 3" xfId="5592" xr:uid="{00000000-0005-0000-0000-0000D0150000}"/>
    <cellStyle name="_HierRowHeader_ 4 3 3 6" xfId="5593" xr:uid="{00000000-0005-0000-0000-0000D1150000}"/>
    <cellStyle name="_HierRowHeader_ 4 3 3 6 2" xfId="5594" xr:uid="{00000000-0005-0000-0000-0000D2150000}"/>
    <cellStyle name="_HierRowHeader_ 4 3 3 7" xfId="5595" xr:uid="{00000000-0005-0000-0000-0000D3150000}"/>
    <cellStyle name="_HierRowHeader_ 4 3 4" xfId="5596" xr:uid="{00000000-0005-0000-0000-0000D4150000}"/>
    <cellStyle name="_HierRowHeader_ 4 3 4 2" xfId="5597" xr:uid="{00000000-0005-0000-0000-0000D5150000}"/>
    <cellStyle name="_HierRowHeader_ 4 3 4 2 2" xfId="5598" xr:uid="{00000000-0005-0000-0000-0000D6150000}"/>
    <cellStyle name="_HierRowHeader_ 4 3 4 2 2 2" xfId="5599" xr:uid="{00000000-0005-0000-0000-0000D7150000}"/>
    <cellStyle name="_HierRowHeader_ 4 3 4 2 2 2 2" xfId="5600" xr:uid="{00000000-0005-0000-0000-0000D8150000}"/>
    <cellStyle name="_HierRowHeader_ 4 3 4 2 2 3" xfId="5601" xr:uid="{00000000-0005-0000-0000-0000D9150000}"/>
    <cellStyle name="_HierRowHeader_ 4 3 4 2 3" xfId="5602" xr:uid="{00000000-0005-0000-0000-0000DA150000}"/>
    <cellStyle name="_HierRowHeader_ 4 3 4 2 3 2" xfId="5603" xr:uid="{00000000-0005-0000-0000-0000DB150000}"/>
    <cellStyle name="_HierRowHeader_ 4 3 4 2 4" xfId="5604" xr:uid="{00000000-0005-0000-0000-0000DC150000}"/>
    <cellStyle name="_HierRowHeader_ 4 3 4 3" xfId="5605" xr:uid="{00000000-0005-0000-0000-0000DD150000}"/>
    <cellStyle name="_HierRowHeader_ 4 3 4 3 2" xfId="5606" xr:uid="{00000000-0005-0000-0000-0000DE150000}"/>
    <cellStyle name="_HierRowHeader_ 4 3 4 3 2 2" xfId="5607" xr:uid="{00000000-0005-0000-0000-0000DF150000}"/>
    <cellStyle name="_HierRowHeader_ 4 3 4 3 3" xfId="5608" xr:uid="{00000000-0005-0000-0000-0000E0150000}"/>
    <cellStyle name="_HierRowHeader_ 4 3 4 4" xfId="5609" xr:uid="{00000000-0005-0000-0000-0000E1150000}"/>
    <cellStyle name="_HierRowHeader_ 4 3 4 4 2" xfId="5610" xr:uid="{00000000-0005-0000-0000-0000E2150000}"/>
    <cellStyle name="_HierRowHeader_ 4 3 4 5" xfId="5611" xr:uid="{00000000-0005-0000-0000-0000E3150000}"/>
    <cellStyle name="_HierRowHeader_ 4 3 5" xfId="5612" xr:uid="{00000000-0005-0000-0000-0000E4150000}"/>
    <cellStyle name="_HierRowHeader_ 4 3 5 2" xfId="5613" xr:uid="{00000000-0005-0000-0000-0000E5150000}"/>
    <cellStyle name="_HierRowHeader_ 4 3 5 2 2" xfId="5614" xr:uid="{00000000-0005-0000-0000-0000E6150000}"/>
    <cellStyle name="_HierRowHeader_ 4 3 5 2 2 2" xfId="5615" xr:uid="{00000000-0005-0000-0000-0000E7150000}"/>
    <cellStyle name="_HierRowHeader_ 4 3 5 2 3" xfId="5616" xr:uid="{00000000-0005-0000-0000-0000E8150000}"/>
    <cellStyle name="_HierRowHeader_ 4 3 5 3" xfId="5617" xr:uid="{00000000-0005-0000-0000-0000E9150000}"/>
    <cellStyle name="_HierRowHeader_ 4 3 5 3 2" xfId="5618" xr:uid="{00000000-0005-0000-0000-0000EA150000}"/>
    <cellStyle name="_HierRowHeader_ 4 3 5 4" xfId="5619" xr:uid="{00000000-0005-0000-0000-0000EB150000}"/>
    <cellStyle name="_HierRowHeader_ 4 3 6" xfId="5620" xr:uid="{00000000-0005-0000-0000-0000EC150000}"/>
    <cellStyle name="_HierRowHeader_ 4 3 6 2" xfId="5621" xr:uid="{00000000-0005-0000-0000-0000ED150000}"/>
    <cellStyle name="_HierRowHeader_ 4 3 6 2 2" xfId="5622" xr:uid="{00000000-0005-0000-0000-0000EE150000}"/>
    <cellStyle name="_HierRowHeader_ 4 3 6 3" xfId="5623" xr:uid="{00000000-0005-0000-0000-0000EF150000}"/>
    <cellStyle name="_HierRowHeader_ 4 3 7" xfId="5624" xr:uid="{00000000-0005-0000-0000-0000F0150000}"/>
    <cellStyle name="_HierRowHeader_ 4 3 7 2" xfId="5625" xr:uid="{00000000-0005-0000-0000-0000F1150000}"/>
    <cellStyle name="_HierRowHeader_ 4 3 7 2 2" xfId="5626" xr:uid="{00000000-0005-0000-0000-0000F2150000}"/>
    <cellStyle name="_HierRowHeader_ 4 3 7 3" xfId="5627" xr:uid="{00000000-0005-0000-0000-0000F3150000}"/>
    <cellStyle name="_HierRowHeader_ 4 3 8" xfId="5628" xr:uid="{00000000-0005-0000-0000-0000F4150000}"/>
    <cellStyle name="_HierRowHeader_ 4 3 8 2" xfId="5629" xr:uid="{00000000-0005-0000-0000-0000F5150000}"/>
    <cellStyle name="_HierRowHeader_ 4 3 9" xfId="5630" xr:uid="{00000000-0005-0000-0000-0000F6150000}"/>
    <cellStyle name="_HierRowHeader_ 4 4" xfId="5631" xr:uid="{00000000-0005-0000-0000-0000F7150000}"/>
    <cellStyle name="_HierRowHeader_ 4 4 10" xfId="5632" xr:uid="{00000000-0005-0000-0000-0000F8150000}"/>
    <cellStyle name="_HierRowHeader_ 4 4 2" xfId="5633" xr:uid="{00000000-0005-0000-0000-0000F9150000}"/>
    <cellStyle name="_HierRowHeader_ 4 4 2 2" xfId="5634" xr:uid="{00000000-0005-0000-0000-0000FA150000}"/>
    <cellStyle name="_HierRowHeader_ 4 4 2 2 2" xfId="5635" xr:uid="{00000000-0005-0000-0000-0000FB150000}"/>
    <cellStyle name="_HierRowHeader_ 4 4 2 2 2 2" xfId="5636" xr:uid="{00000000-0005-0000-0000-0000FC150000}"/>
    <cellStyle name="_HierRowHeader_ 4 4 2 2 2 2 2" xfId="5637" xr:uid="{00000000-0005-0000-0000-0000FD150000}"/>
    <cellStyle name="_HierRowHeader_ 4 4 2 2 2 3" xfId="5638" xr:uid="{00000000-0005-0000-0000-0000FE150000}"/>
    <cellStyle name="_HierRowHeader_ 4 4 2 2 3" xfId="5639" xr:uid="{00000000-0005-0000-0000-0000FF150000}"/>
    <cellStyle name="_HierRowHeader_ 4 4 2 2 3 2" xfId="5640" xr:uid="{00000000-0005-0000-0000-000000160000}"/>
    <cellStyle name="_HierRowHeader_ 4 4 2 2 4" xfId="5641" xr:uid="{00000000-0005-0000-0000-000001160000}"/>
    <cellStyle name="_HierRowHeader_ 4 4 2 3" xfId="5642" xr:uid="{00000000-0005-0000-0000-000002160000}"/>
    <cellStyle name="_HierRowHeader_ 4 4 2 3 2" xfId="5643" xr:uid="{00000000-0005-0000-0000-000003160000}"/>
    <cellStyle name="_HierRowHeader_ 4 4 2 3 2 2" xfId="5644" xr:uid="{00000000-0005-0000-0000-000004160000}"/>
    <cellStyle name="_HierRowHeader_ 4 4 2 3 3" xfId="5645" xr:uid="{00000000-0005-0000-0000-000005160000}"/>
    <cellStyle name="_HierRowHeader_ 4 4 2 4" xfId="5646" xr:uid="{00000000-0005-0000-0000-000006160000}"/>
    <cellStyle name="_HierRowHeader_ 4 4 2 4 2" xfId="5647" xr:uid="{00000000-0005-0000-0000-000007160000}"/>
    <cellStyle name="_HierRowHeader_ 4 4 2 4 2 2" xfId="5648" xr:uid="{00000000-0005-0000-0000-000008160000}"/>
    <cellStyle name="_HierRowHeader_ 4 4 2 4 3" xfId="5649" xr:uid="{00000000-0005-0000-0000-000009160000}"/>
    <cellStyle name="_HierRowHeader_ 4 4 2 5" xfId="5650" xr:uid="{00000000-0005-0000-0000-00000A160000}"/>
    <cellStyle name="_HierRowHeader_ 4 4 2 5 2" xfId="5651" xr:uid="{00000000-0005-0000-0000-00000B160000}"/>
    <cellStyle name="_HierRowHeader_ 4 4 2 6" xfId="5652" xr:uid="{00000000-0005-0000-0000-00000C160000}"/>
    <cellStyle name="_HierRowHeader_ 4 4 3" xfId="5653" xr:uid="{00000000-0005-0000-0000-00000D160000}"/>
    <cellStyle name="_HierRowHeader_ 4 4 3 2" xfId="5654" xr:uid="{00000000-0005-0000-0000-00000E160000}"/>
    <cellStyle name="_HierRowHeader_ 4 4 3 2 2" xfId="5655" xr:uid="{00000000-0005-0000-0000-00000F160000}"/>
    <cellStyle name="_HierRowHeader_ 4 4 3 2 2 2" xfId="5656" xr:uid="{00000000-0005-0000-0000-000010160000}"/>
    <cellStyle name="_HierRowHeader_ 4 4 3 2 2 2 2" xfId="5657" xr:uid="{00000000-0005-0000-0000-000011160000}"/>
    <cellStyle name="_HierRowHeader_ 4 4 3 2 2 3" xfId="5658" xr:uid="{00000000-0005-0000-0000-000012160000}"/>
    <cellStyle name="_HierRowHeader_ 4 4 3 2 3" xfId="5659" xr:uid="{00000000-0005-0000-0000-000013160000}"/>
    <cellStyle name="_HierRowHeader_ 4 4 3 2 3 2" xfId="5660" xr:uid="{00000000-0005-0000-0000-000014160000}"/>
    <cellStyle name="_HierRowHeader_ 4 4 3 2 4" xfId="5661" xr:uid="{00000000-0005-0000-0000-000015160000}"/>
    <cellStyle name="_HierRowHeader_ 4 4 3 3" xfId="5662" xr:uid="{00000000-0005-0000-0000-000016160000}"/>
    <cellStyle name="_HierRowHeader_ 4 4 3 3 2" xfId="5663" xr:uid="{00000000-0005-0000-0000-000017160000}"/>
    <cellStyle name="_HierRowHeader_ 4 4 3 3 2 2" xfId="5664" xr:uid="{00000000-0005-0000-0000-000018160000}"/>
    <cellStyle name="_HierRowHeader_ 4 4 3 3 2 2 2" xfId="5665" xr:uid="{00000000-0005-0000-0000-000019160000}"/>
    <cellStyle name="_HierRowHeader_ 4 4 3 3 2 3" xfId="5666" xr:uid="{00000000-0005-0000-0000-00001A160000}"/>
    <cellStyle name="_HierRowHeader_ 4 4 3 3 3" xfId="5667" xr:uid="{00000000-0005-0000-0000-00001B160000}"/>
    <cellStyle name="_HierRowHeader_ 4 4 3 3 3 2" xfId="5668" xr:uid="{00000000-0005-0000-0000-00001C160000}"/>
    <cellStyle name="_HierRowHeader_ 4 4 3 3 4" xfId="5669" xr:uid="{00000000-0005-0000-0000-00001D160000}"/>
    <cellStyle name="_HierRowHeader_ 4 4 3 4" xfId="5670" xr:uid="{00000000-0005-0000-0000-00001E160000}"/>
    <cellStyle name="_HierRowHeader_ 4 4 3 4 2" xfId="5671" xr:uid="{00000000-0005-0000-0000-00001F160000}"/>
    <cellStyle name="_HierRowHeader_ 4 4 3 4 2 2" xfId="5672" xr:uid="{00000000-0005-0000-0000-000020160000}"/>
    <cellStyle name="_HierRowHeader_ 4 4 3 4 3" xfId="5673" xr:uid="{00000000-0005-0000-0000-000021160000}"/>
    <cellStyle name="_HierRowHeader_ 4 4 3 5" xfId="5674" xr:uid="{00000000-0005-0000-0000-000022160000}"/>
    <cellStyle name="_HierRowHeader_ 4 4 3 5 2" xfId="5675" xr:uid="{00000000-0005-0000-0000-000023160000}"/>
    <cellStyle name="_HierRowHeader_ 4 4 3 5 2 2" xfId="5676" xr:uid="{00000000-0005-0000-0000-000024160000}"/>
    <cellStyle name="_HierRowHeader_ 4 4 3 5 3" xfId="5677" xr:uid="{00000000-0005-0000-0000-000025160000}"/>
    <cellStyle name="_HierRowHeader_ 4 4 3 6" xfId="5678" xr:uid="{00000000-0005-0000-0000-000026160000}"/>
    <cellStyle name="_HierRowHeader_ 4 4 3 6 2" xfId="5679" xr:uid="{00000000-0005-0000-0000-000027160000}"/>
    <cellStyle name="_HierRowHeader_ 4 4 3 7" xfId="5680" xr:uid="{00000000-0005-0000-0000-000028160000}"/>
    <cellStyle name="_HierRowHeader_ 4 4 4" xfId="5681" xr:uid="{00000000-0005-0000-0000-000029160000}"/>
    <cellStyle name="_HierRowHeader_ 4 4 4 2" xfId="5682" xr:uid="{00000000-0005-0000-0000-00002A160000}"/>
    <cellStyle name="_HierRowHeader_ 4 4 4 2 2" xfId="5683" xr:uid="{00000000-0005-0000-0000-00002B160000}"/>
    <cellStyle name="_HierRowHeader_ 4 4 4 2 2 2" xfId="5684" xr:uid="{00000000-0005-0000-0000-00002C160000}"/>
    <cellStyle name="_HierRowHeader_ 4 4 4 2 2 2 2" xfId="5685" xr:uid="{00000000-0005-0000-0000-00002D160000}"/>
    <cellStyle name="_HierRowHeader_ 4 4 4 2 2 3" xfId="5686" xr:uid="{00000000-0005-0000-0000-00002E160000}"/>
    <cellStyle name="_HierRowHeader_ 4 4 4 2 3" xfId="5687" xr:uid="{00000000-0005-0000-0000-00002F160000}"/>
    <cellStyle name="_HierRowHeader_ 4 4 4 2 3 2" xfId="5688" xr:uid="{00000000-0005-0000-0000-000030160000}"/>
    <cellStyle name="_HierRowHeader_ 4 4 4 2 4" xfId="5689" xr:uid="{00000000-0005-0000-0000-000031160000}"/>
    <cellStyle name="_HierRowHeader_ 4 4 4 3" xfId="5690" xr:uid="{00000000-0005-0000-0000-000032160000}"/>
    <cellStyle name="_HierRowHeader_ 4 4 4 3 2" xfId="5691" xr:uid="{00000000-0005-0000-0000-000033160000}"/>
    <cellStyle name="_HierRowHeader_ 4 4 4 3 2 2" xfId="5692" xr:uid="{00000000-0005-0000-0000-000034160000}"/>
    <cellStyle name="_HierRowHeader_ 4 4 4 3 2 2 2" xfId="5693" xr:uid="{00000000-0005-0000-0000-000035160000}"/>
    <cellStyle name="_HierRowHeader_ 4 4 4 3 2 3" xfId="5694" xr:uid="{00000000-0005-0000-0000-000036160000}"/>
    <cellStyle name="_HierRowHeader_ 4 4 4 3 3" xfId="5695" xr:uid="{00000000-0005-0000-0000-000037160000}"/>
    <cellStyle name="_HierRowHeader_ 4 4 4 3 3 2" xfId="5696" xr:uid="{00000000-0005-0000-0000-000038160000}"/>
    <cellStyle name="_HierRowHeader_ 4 4 4 3 4" xfId="5697" xr:uid="{00000000-0005-0000-0000-000039160000}"/>
    <cellStyle name="_HierRowHeader_ 4 4 4 4" xfId="5698" xr:uid="{00000000-0005-0000-0000-00003A160000}"/>
    <cellStyle name="_HierRowHeader_ 4 4 4 4 2" xfId="5699" xr:uid="{00000000-0005-0000-0000-00003B160000}"/>
    <cellStyle name="_HierRowHeader_ 4 4 4 4 2 2" xfId="5700" xr:uid="{00000000-0005-0000-0000-00003C160000}"/>
    <cellStyle name="_HierRowHeader_ 4 4 4 4 3" xfId="5701" xr:uid="{00000000-0005-0000-0000-00003D160000}"/>
    <cellStyle name="_HierRowHeader_ 4 4 4 5" xfId="5702" xr:uid="{00000000-0005-0000-0000-00003E160000}"/>
    <cellStyle name="_HierRowHeader_ 4 4 4 5 2" xfId="5703" xr:uid="{00000000-0005-0000-0000-00003F160000}"/>
    <cellStyle name="_HierRowHeader_ 4 4 4 6" xfId="5704" xr:uid="{00000000-0005-0000-0000-000040160000}"/>
    <cellStyle name="_HierRowHeader_ 4 4 5" xfId="5705" xr:uid="{00000000-0005-0000-0000-000041160000}"/>
    <cellStyle name="_HierRowHeader_ 4 4 5 2" xfId="5706" xr:uid="{00000000-0005-0000-0000-000042160000}"/>
    <cellStyle name="_HierRowHeader_ 4 4 5 2 2" xfId="5707" xr:uid="{00000000-0005-0000-0000-000043160000}"/>
    <cellStyle name="_HierRowHeader_ 4 4 5 2 2 2" xfId="5708" xr:uid="{00000000-0005-0000-0000-000044160000}"/>
    <cellStyle name="_HierRowHeader_ 4 4 5 2 2 2 2" xfId="5709" xr:uid="{00000000-0005-0000-0000-000045160000}"/>
    <cellStyle name="_HierRowHeader_ 4 4 5 2 2 3" xfId="5710" xr:uid="{00000000-0005-0000-0000-000046160000}"/>
    <cellStyle name="_HierRowHeader_ 4 4 5 2 3" xfId="5711" xr:uid="{00000000-0005-0000-0000-000047160000}"/>
    <cellStyle name="_HierRowHeader_ 4 4 5 2 3 2" xfId="5712" xr:uid="{00000000-0005-0000-0000-000048160000}"/>
    <cellStyle name="_HierRowHeader_ 4 4 5 2 4" xfId="5713" xr:uid="{00000000-0005-0000-0000-000049160000}"/>
    <cellStyle name="_HierRowHeader_ 4 4 5 3" xfId="5714" xr:uid="{00000000-0005-0000-0000-00004A160000}"/>
    <cellStyle name="_HierRowHeader_ 4 4 5 3 2" xfId="5715" xr:uid="{00000000-0005-0000-0000-00004B160000}"/>
    <cellStyle name="_HierRowHeader_ 4 4 5 3 2 2" xfId="5716" xr:uid="{00000000-0005-0000-0000-00004C160000}"/>
    <cellStyle name="_HierRowHeader_ 4 4 5 3 3" xfId="5717" xr:uid="{00000000-0005-0000-0000-00004D160000}"/>
    <cellStyle name="_HierRowHeader_ 4 4 5 4" xfId="5718" xr:uid="{00000000-0005-0000-0000-00004E160000}"/>
    <cellStyle name="_HierRowHeader_ 4 4 5 4 2" xfId="5719" xr:uid="{00000000-0005-0000-0000-00004F160000}"/>
    <cellStyle name="_HierRowHeader_ 4 4 5 5" xfId="5720" xr:uid="{00000000-0005-0000-0000-000050160000}"/>
    <cellStyle name="_HierRowHeader_ 4 4 6" xfId="5721" xr:uid="{00000000-0005-0000-0000-000051160000}"/>
    <cellStyle name="_HierRowHeader_ 4 4 6 2" xfId="5722" xr:uid="{00000000-0005-0000-0000-000052160000}"/>
    <cellStyle name="_HierRowHeader_ 4 4 6 2 2" xfId="5723" xr:uid="{00000000-0005-0000-0000-000053160000}"/>
    <cellStyle name="_HierRowHeader_ 4 4 6 2 2 2" xfId="5724" xr:uid="{00000000-0005-0000-0000-000054160000}"/>
    <cellStyle name="_HierRowHeader_ 4 4 6 2 3" xfId="5725" xr:uid="{00000000-0005-0000-0000-000055160000}"/>
    <cellStyle name="_HierRowHeader_ 4 4 6 3" xfId="5726" xr:uid="{00000000-0005-0000-0000-000056160000}"/>
    <cellStyle name="_HierRowHeader_ 4 4 6 3 2" xfId="5727" xr:uid="{00000000-0005-0000-0000-000057160000}"/>
    <cellStyle name="_HierRowHeader_ 4 4 6 4" xfId="5728" xr:uid="{00000000-0005-0000-0000-000058160000}"/>
    <cellStyle name="_HierRowHeader_ 4 4 7" xfId="5729" xr:uid="{00000000-0005-0000-0000-000059160000}"/>
    <cellStyle name="_HierRowHeader_ 4 4 7 2" xfId="5730" xr:uid="{00000000-0005-0000-0000-00005A160000}"/>
    <cellStyle name="_HierRowHeader_ 4 4 7 2 2" xfId="5731" xr:uid="{00000000-0005-0000-0000-00005B160000}"/>
    <cellStyle name="_HierRowHeader_ 4 4 7 2 2 2" xfId="5732" xr:uid="{00000000-0005-0000-0000-00005C160000}"/>
    <cellStyle name="_HierRowHeader_ 4 4 7 2 3" xfId="5733" xr:uid="{00000000-0005-0000-0000-00005D160000}"/>
    <cellStyle name="_HierRowHeader_ 4 4 7 3" xfId="5734" xr:uid="{00000000-0005-0000-0000-00005E160000}"/>
    <cellStyle name="_HierRowHeader_ 4 4 7 3 2" xfId="5735" xr:uid="{00000000-0005-0000-0000-00005F160000}"/>
    <cellStyle name="_HierRowHeader_ 4 4 7 4" xfId="5736" xr:uid="{00000000-0005-0000-0000-000060160000}"/>
    <cellStyle name="_HierRowHeader_ 4 4 8" xfId="5737" xr:uid="{00000000-0005-0000-0000-000061160000}"/>
    <cellStyle name="_HierRowHeader_ 4 4 8 2" xfId="5738" xr:uid="{00000000-0005-0000-0000-000062160000}"/>
    <cellStyle name="_HierRowHeader_ 4 4 8 2 2" xfId="5739" xr:uid="{00000000-0005-0000-0000-000063160000}"/>
    <cellStyle name="_HierRowHeader_ 4 4 8 3" xfId="5740" xr:uid="{00000000-0005-0000-0000-000064160000}"/>
    <cellStyle name="_HierRowHeader_ 4 4 9" xfId="5741" xr:uid="{00000000-0005-0000-0000-000065160000}"/>
    <cellStyle name="_HierRowHeader_ 4 4 9 2" xfId="5742" xr:uid="{00000000-0005-0000-0000-000066160000}"/>
    <cellStyle name="_HierRowHeader_ 4 5" xfId="5743" xr:uid="{00000000-0005-0000-0000-000067160000}"/>
    <cellStyle name="_HierRowHeader_ 4 5 2" xfId="5744" xr:uid="{00000000-0005-0000-0000-000068160000}"/>
    <cellStyle name="_HierRowHeader_ 4 5 2 2" xfId="5745" xr:uid="{00000000-0005-0000-0000-000069160000}"/>
    <cellStyle name="_HierRowHeader_ 4 5 2 2 2" xfId="5746" xr:uid="{00000000-0005-0000-0000-00006A160000}"/>
    <cellStyle name="_HierRowHeader_ 4 5 2 2 2 2" xfId="5747" xr:uid="{00000000-0005-0000-0000-00006B160000}"/>
    <cellStyle name="_HierRowHeader_ 4 5 2 2 3" xfId="5748" xr:uid="{00000000-0005-0000-0000-00006C160000}"/>
    <cellStyle name="_HierRowHeader_ 4 5 2 3" xfId="5749" xr:uid="{00000000-0005-0000-0000-00006D160000}"/>
    <cellStyle name="_HierRowHeader_ 4 5 2 3 2" xfId="5750" xr:uid="{00000000-0005-0000-0000-00006E160000}"/>
    <cellStyle name="_HierRowHeader_ 4 5 2 4" xfId="5751" xr:uid="{00000000-0005-0000-0000-00006F160000}"/>
    <cellStyle name="_HierRowHeader_ 4 5 3" xfId="5752" xr:uid="{00000000-0005-0000-0000-000070160000}"/>
    <cellStyle name="_HierRowHeader_ 4 5 3 2" xfId="5753" xr:uid="{00000000-0005-0000-0000-000071160000}"/>
    <cellStyle name="_HierRowHeader_ 4 5 3 2 2" xfId="5754" xr:uid="{00000000-0005-0000-0000-000072160000}"/>
    <cellStyle name="_HierRowHeader_ 4 5 3 2 2 2" xfId="5755" xr:uid="{00000000-0005-0000-0000-000073160000}"/>
    <cellStyle name="_HierRowHeader_ 4 5 3 2 3" xfId="5756" xr:uid="{00000000-0005-0000-0000-000074160000}"/>
    <cellStyle name="_HierRowHeader_ 4 5 3 3" xfId="5757" xr:uid="{00000000-0005-0000-0000-000075160000}"/>
    <cellStyle name="_HierRowHeader_ 4 5 3 3 2" xfId="5758" xr:uid="{00000000-0005-0000-0000-000076160000}"/>
    <cellStyle name="_HierRowHeader_ 4 5 3 4" xfId="5759" xr:uid="{00000000-0005-0000-0000-000077160000}"/>
    <cellStyle name="_HierRowHeader_ 4 5 4" xfId="5760" xr:uid="{00000000-0005-0000-0000-000078160000}"/>
    <cellStyle name="_HierRowHeader_ 4 5 4 2" xfId="5761" xr:uid="{00000000-0005-0000-0000-000079160000}"/>
    <cellStyle name="_HierRowHeader_ 4 5 4 2 2" xfId="5762" xr:uid="{00000000-0005-0000-0000-00007A160000}"/>
    <cellStyle name="_HierRowHeader_ 4 5 4 3" xfId="5763" xr:uid="{00000000-0005-0000-0000-00007B160000}"/>
    <cellStyle name="_HierRowHeader_ 4 5 5" xfId="5764" xr:uid="{00000000-0005-0000-0000-00007C160000}"/>
    <cellStyle name="_HierRowHeader_ 4 5 5 2" xfId="5765" xr:uid="{00000000-0005-0000-0000-00007D160000}"/>
    <cellStyle name="_HierRowHeader_ 4 5 5 2 2" xfId="5766" xr:uid="{00000000-0005-0000-0000-00007E160000}"/>
    <cellStyle name="_HierRowHeader_ 4 5 5 3" xfId="5767" xr:uid="{00000000-0005-0000-0000-00007F160000}"/>
    <cellStyle name="_HierRowHeader_ 4 5 6" xfId="5768" xr:uid="{00000000-0005-0000-0000-000080160000}"/>
    <cellStyle name="_HierRowHeader_ 4 5 6 2" xfId="5769" xr:uid="{00000000-0005-0000-0000-000081160000}"/>
    <cellStyle name="_HierRowHeader_ 4 5 7" xfId="5770" xr:uid="{00000000-0005-0000-0000-000082160000}"/>
    <cellStyle name="_HierRowHeader_ 4 6" xfId="5771" xr:uid="{00000000-0005-0000-0000-000083160000}"/>
    <cellStyle name="_HierRowHeader_ 4 6 2" xfId="5772" xr:uid="{00000000-0005-0000-0000-000084160000}"/>
    <cellStyle name="_HierRowHeader_ 4 6 2 2" xfId="5773" xr:uid="{00000000-0005-0000-0000-000085160000}"/>
    <cellStyle name="_HierRowHeader_ 4 6 2 2 2" xfId="5774" xr:uid="{00000000-0005-0000-0000-000086160000}"/>
    <cellStyle name="_HierRowHeader_ 4 6 2 2 2 2" xfId="5775" xr:uid="{00000000-0005-0000-0000-000087160000}"/>
    <cellStyle name="_HierRowHeader_ 4 6 2 2 3" xfId="5776" xr:uid="{00000000-0005-0000-0000-000088160000}"/>
    <cellStyle name="_HierRowHeader_ 4 6 2 3" xfId="5777" xr:uid="{00000000-0005-0000-0000-000089160000}"/>
    <cellStyle name="_HierRowHeader_ 4 6 2 3 2" xfId="5778" xr:uid="{00000000-0005-0000-0000-00008A160000}"/>
    <cellStyle name="_HierRowHeader_ 4 6 2 4" xfId="5779" xr:uid="{00000000-0005-0000-0000-00008B160000}"/>
    <cellStyle name="_HierRowHeader_ 4 6 3" xfId="5780" xr:uid="{00000000-0005-0000-0000-00008C160000}"/>
    <cellStyle name="_HierRowHeader_ 4 6 3 2" xfId="5781" xr:uid="{00000000-0005-0000-0000-00008D160000}"/>
    <cellStyle name="_HierRowHeader_ 4 6 3 2 2" xfId="5782" xr:uid="{00000000-0005-0000-0000-00008E160000}"/>
    <cellStyle name="_HierRowHeader_ 4 6 3 2 2 2" xfId="5783" xr:uid="{00000000-0005-0000-0000-00008F160000}"/>
    <cellStyle name="_HierRowHeader_ 4 6 3 2 3" xfId="5784" xr:uid="{00000000-0005-0000-0000-000090160000}"/>
    <cellStyle name="_HierRowHeader_ 4 6 3 3" xfId="5785" xr:uid="{00000000-0005-0000-0000-000091160000}"/>
    <cellStyle name="_HierRowHeader_ 4 6 3 3 2" xfId="5786" xr:uid="{00000000-0005-0000-0000-000092160000}"/>
    <cellStyle name="_HierRowHeader_ 4 6 3 4" xfId="5787" xr:uid="{00000000-0005-0000-0000-000093160000}"/>
    <cellStyle name="_HierRowHeader_ 4 6 4" xfId="5788" xr:uid="{00000000-0005-0000-0000-000094160000}"/>
    <cellStyle name="_HierRowHeader_ 4 6 4 2" xfId="5789" xr:uid="{00000000-0005-0000-0000-000095160000}"/>
    <cellStyle name="_HierRowHeader_ 4 6 4 2 2" xfId="5790" xr:uid="{00000000-0005-0000-0000-000096160000}"/>
    <cellStyle name="_HierRowHeader_ 4 6 4 3" xfId="5791" xr:uid="{00000000-0005-0000-0000-000097160000}"/>
    <cellStyle name="_HierRowHeader_ 4 6 5" xfId="5792" xr:uid="{00000000-0005-0000-0000-000098160000}"/>
    <cellStyle name="_HierRowHeader_ 4 6 5 2" xfId="5793" xr:uid="{00000000-0005-0000-0000-000099160000}"/>
    <cellStyle name="_HierRowHeader_ 4 6 5 2 2" xfId="5794" xr:uid="{00000000-0005-0000-0000-00009A160000}"/>
    <cellStyle name="_HierRowHeader_ 4 6 5 3" xfId="5795" xr:uid="{00000000-0005-0000-0000-00009B160000}"/>
    <cellStyle name="_HierRowHeader_ 4 6 6" xfId="5796" xr:uid="{00000000-0005-0000-0000-00009C160000}"/>
    <cellStyle name="_HierRowHeader_ 4 6 6 2" xfId="5797" xr:uid="{00000000-0005-0000-0000-00009D160000}"/>
    <cellStyle name="_HierRowHeader_ 4 6 7" xfId="5798" xr:uid="{00000000-0005-0000-0000-00009E160000}"/>
    <cellStyle name="_HierRowHeader_ 4 7" xfId="5799" xr:uid="{00000000-0005-0000-0000-00009F160000}"/>
    <cellStyle name="_HierRowHeader_ 4 7 2" xfId="5800" xr:uid="{00000000-0005-0000-0000-0000A0160000}"/>
    <cellStyle name="_HierRowHeader_ 4 7 2 2" xfId="5801" xr:uid="{00000000-0005-0000-0000-0000A1160000}"/>
    <cellStyle name="_HierRowHeader_ 4 7 2 2 2" xfId="5802" xr:uid="{00000000-0005-0000-0000-0000A2160000}"/>
    <cellStyle name="_HierRowHeader_ 4 7 2 2 2 2" xfId="5803" xr:uid="{00000000-0005-0000-0000-0000A3160000}"/>
    <cellStyle name="_HierRowHeader_ 4 7 2 2 3" xfId="5804" xr:uid="{00000000-0005-0000-0000-0000A4160000}"/>
    <cellStyle name="_HierRowHeader_ 4 7 2 3" xfId="5805" xr:uid="{00000000-0005-0000-0000-0000A5160000}"/>
    <cellStyle name="_HierRowHeader_ 4 7 2 3 2" xfId="5806" xr:uid="{00000000-0005-0000-0000-0000A6160000}"/>
    <cellStyle name="_HierRowHeader_ 4 7 2 4" xfId="5807" xr:uid="{00000000-0005-0000-0000-0000A7160000}"/>
    <cellStyle name="_HierRowHeader_ 4 7 3" xfId="5808" xr:uid="{00000000-0005-0000-0000-0000A8160000}"/>
    <cellStyle name="_HierRowHeader_ 4 7 3 2" xfId="5809" xr:uid="{00000000-0005-0000-0000-0000A9160000}"/>
    <cellStyle name="_HierRowHeader_ 4 7 3 2 2" xfId="5810" xr:uid="{00000000-0005-0000-0000-0000AA160000}"/>
    <cellStyle name="_HierRowHeader_ 4 7 3 3" xfId="5811" xr:uid="{00000000-0005-0000-0000-0000AB160000}"/>
    <cellStyle name="_HierRowHeader_ 4 7 4" xfId="5812" xr:uid="{00000000-0005-0000-0000-0000AC160000}"/>
    <cellStyle name="_HierRowHeader_ 4 7 4 2" xfId="5813" xr:uid="{00000000-0005-0000-0000-0000AD160000}"/>
    <cellStyle name="_HierRowHeader_ 4 7 4 2 2" xfId="5814" xr:uid="{00000000-0005-0000-0000-0000AE160000}"/>
    <cellStyle name="_HierRowHeader_ 4 7 4 3" xfId="5815" xr:uid="{00000000-0005-0000-0000-0000AF160000}"/>
    <cellStyle name="_HierRowHeader_ 4 7 5" xfId="5816" xr:uid="{00000000-0005-0000-0000-0000B0160000}"/>
    <cellStyle name="_HierRowHeader_ 4 7 5 2" xfId="5817" xr:uid="{00000000-0005-0000-0000-0000B1160000}"/>
    <cellStyle name="_HierRowHeader_ 4 7 6" xfId="5818" xr:uid="{00000000-0005-0000-0000-0000B2160000}"/>
    <cellStyle name="_HierRowHeader_ 4 8" xfId="5819" xr:uid="{00000000-0005-0000-0000-0000B3160000}"/>
    <cellStyle name="_HierRowHeader_ 4 8 2" xfId="5820" xr:uid="{00000000-0005-0000-0000-0000B4160000}"/>
    <cellStyle name="_HierRowHeader_ 4 8 2 2" xfId="5821" xr:uid="{00000000-0005-0000-0000-0000B5160000}"/>
    <cellStyle name="_HierRowHeader_ 4 8 2 2 2" xfId="5822" xr:uid="{00000000-0005-0000-0000-0000B6160000}"/>
    <cellStyle name="_HierRowHeader_ 4 8 2 2 2 2" xfId="5823" xr:uid="{00000000-0005-0000-0000-0000B7160000}"/>
    <cellStyle name="_HierRowHeader_ 4 8 2 2 3" xfId="5824" xr:uid="{00000000-0005-0000-0000-0000B8160000}"/>
    <cellStyle name="_HierRowHeader_ 4 8 2 3" xfId="5825" xr:uid="{00000000-0005-0000-0000-0000B9160000}"/>
    <cellStyle name="_HierRowHeader_ 4 8 2 3 2" xfId="5826" xr:uid="{00000000-0005-0000-0000-0000BA160000}"/>
    <cellStyle name="_HierRowHeader_ 4 8 2 4" xfId="5827" xr:uid="{00000000-0005-0000-0000-0000BB160000}"/>
    <cellStyle name="_HierRowHeader_ 4 8 3" xfId="5828" xr:uid="{00000000-0005-0000-0000-0000BC160000}"/>
    <cellStyle name="_HierRowHeader_ 4 8 3 2" xfId="5829" xr:uid="{00000000-0005-0000-0000-0000BD160000}"/>
    <cellStyle name="_HierRowHeader_ 4 8 3 2 2" xfId="5830" xr:uid="{00000000-0005-0000-0000-0000BE160000}"/>
    <cellStyle name="_HierRowHeader_ 4 8 3 3" xfId="5831" xr:uid="{00000000-0005-0000-0000-0000BF160000}"/>
    <cellStyle name="_HierRowHeader_ 4 8 4" xfId="5832" xr:uid="{00000000-0005-0000-0000-0000C0160000}"/>
    <cellStyle name="_HierRowHeader_ 4 8 4 2" xfId="5833" xr:uid="{00000000-0005-0000-0000-0000C1160000}"/>
    <cellStyle name="_HierRowHeader_ 4 8 5" xfId="5834" xr:uid="{00000000-0005-0000-0000-0000C2160000}"/>
    <cellStyle name="_HierRowHeader_ 4 9" xfId="5835" xr:uid="{00000000-0005-0000-0000-0000C3160000}"/>
    <cellStyle name="_HierRowHeader_ 4 9 2" xfId="5836" xr:uid="{00000000-0005-0000-0000-0000C4160000}"/>
    <cellStyle name="_HierRowHeader_ 4 9 2 2" xfId="5837" xr:uid="{00000000-0005-0000-0000-0000C5160000}"/>
    <cellStyle name="_HierRowHeader_ 4 9 3" xfId="5838" xr:uid="{00000000-0005-0000-0000-0000C6160000}"/>
    <cellStyle name="_HierRowHeader_ 5" xfId="5839" xr:uid="{00000000-0005-0000-0000-0000C7160000}"/>
    <cellStyle name="_HierRowHeader_ 5 10" xfId="5840" xr:uid="{00000000-0005-0000-0000-0000C8160000}"/>
    <cellStyle name="_HierRowHeader_ 5 2" xfId="5841" xr:uid="{00000000-0005-0000-0000-0000C9160000}"/>
    <cellStyle name="_HierRowHeader_ 5 2 2" xfId="5842" xr:uid="{00000000-0005-0000-0000-0000CA160000}"/>
    <cellStyle name="_HierRowHeader_ 5 2 2 2" xfId="5843" xr:uid="{00000000-0005-0000-0000-0000CB160000}"/>
    <cellStyle name="_HierRowHeader_ 5 2 2 2 2" xfId="5844" xr:uid="{00000000-0005-0000-0000-0000CC160000}"/>
    <cellStyle name="_HierRowHeader_ 5 2 2 2 2 2" xfId="5845" xr:uid="{00000000-0005-0000-0000-0000CD160000}"/>
    <cellStyle name="_HierRowHeader_ 5 2 2 2 3" xfId="5846" xr:uid="{00000000-0005-0000-0000-0000CE160000}"/>
    <cellStyle name="_HierRowHeader_ 5 2 2 3" xfId="5847" xr:uid="{00000000-0005-0000-0000-0000CF160000}"/>
    <cellStyle name="_HierRowHeader_ 5 2 2 3 2" xfId="5848" xr:uid="{00000000-0005-0000-0000-0000D0160000}"/>
    <cellStyle name="_HierRowHeader_ 5 2 2 4" xfId="5849" xr:uid="{00000000-0005-0000-0000-0000D1160000}"/>
    <cellStyle name="_HierRowHeader_ 5 2 3" xfId="5850" xr:uid="{00000000-0005-0000-0000-0000D2160000}"/>
    <cellStyle name="_HierRowHeader_ 5 2 3 2" xfId="5851" xr:uid="{00000000-0005-0000-0000-0000D3160000}"/>
    <cellStyle name="_HierRowHeader_ 5 2 3 2 2" xfId="5852" xr:uid="{00000000-0005-0000-0000-0000D4160000}"/>
    <cellStyle name="_HierRowHeader_ 5 2 3 2 2 2" xfId="5853" xr:uid="{00000000-0005-0000-0000-0000D5160000}"/>
    <cellStyle name="_HierRowHeader_ 5 2 3 2 3" xfId="5854" xr:uid="{00000000-0005-0000-0000-0000D6160000}"/>
    <cellStyle name="_HierRowHeader_ 5 2 3 3" xfId="5855" xr:uid="{00000000-0005-0000-0000-0000D7160000}"/>
    <cellStyle name="_HierRowHeader_ 5 2 3 3 2" xfId="5856" xr:uid="{00000000-0005-0000-0000-0000D8160000}"/>
    <cellStyle name="_HierRowHeader_ 5 2 3 4" xfId="5857" xr:uid="{00000000-0005-0000-0000-0000D9160000}"/>
    <cellStyle name="_HierRowHeader_ 5 2 4" xfId="5858" xr:uid="{00000000-0005-0000-0000-0000DA160000}"/>
    <cellStyle name="_HierRowHeader_ 5 2 4 2" xfId="5859" xr:uid="{00000000-0005-0000-0000-0000DB160000}"/>
    <cellStyle name="_HierRowHeader_ 5 2 4 2 2" xfId="5860" xr:uid="{00000000-0005-0000-0000-0000DC160000}"/>
    <cellStyle name="_HierRowHeader_ 5 2 4 3" xfId="5861" xr:uid="{00000000-0005-0000-0000-0000DD160000}"/>
    <cellStyle name="_HierRowHeader_ 5 2 5" xfId="5862" xr:uid="{00000000-0005-0000-0000-0000DE160000}"/>
    <cellStyle name="_HierRowHeader_ 5 2 5 2" xfId="5863" xr:uid="{00000000-0005-0000-0000-0000DF160000}"/>
    <cellStyle name="_HierRowHeader_ 5 2 5 2 2" xfId="5864" xr:uid="{00000000-0005-0000-0000-0000E0160000}"/>
    <cellStyle name="_HierRowHeader_ 5 2 5 3" xfId="5865" xr:uid="{00000000-0005-0000-0000-0000E1160000}"/>
    <cellStyle name="_HierRowHeader_ 5 2 6" xfId="5866" xr:uid="{00000000-0005-0000-0000-0000E2160000}"/>
    <cellStyle name="_HierRowHeader_ 5 2 6 2" xfId="5867" xr:uid="{00000000-0005-0000-0000-0000E3160000}"/>
    <cellStyle name="_HierRowHeader_ 5 2 7" xfId="5868" xr:uid="{00000000-0005-0000-0000-0000E4160000}"/>
    <cellStyle name="_HierRowHeader_ 5 3" xfId="5869" xr:uid="{00000000-0005-0000-0000-0000E5160000}"/>
    <cellStyle name="_HierRowHeader_ 5 3 2" xfId="5870" xr:uid="{00000000-0005-0000-0000-0000E6160000}"/>
    <cellStyle name="_HierRowHeader_ 5 3 2 2" xfId="5871" xr:uid="{00000000-0005-0000-0000-0000E7160000}"/>
    <cellStyle name="_HierRowHeader_ 5 3 2 2 2" xfId="5872" xr:uid="{00000000-0005-0000-0000-0000E8160000}"/>
    <cellStyle name="_HierRowHeader_ 5 3 2 2 2 2" xfId="5873" xr:uid="{00000000-0005-0000-0000-0000E9160000}"/>
    <cellStyle name="_HierRowHeader_ 5 3 2 2 3" xfId="5874" xr:uid="{00000000-0005-0000-0000-0000EA160000}"/>
    <cellStyle name="_HierRowHeader_ 5 3 2 3" xfId="5875" xr:uid="{00000000-0005-0000-0000-0000EB160000}"/>
    <cellStyle name="_HierRowHeader_ 5 3 2 3 2" xfId="5876" xr:uid="{00000000-0005-0000-0000-0000EC160000}"/>
    <cellStyle name="_HierRowHeader_ 5 3 2 4" xfId="5877" xr:uid="{00000000-0005-0000-0000-0000ED160000}"/>
    <cellStyle name="_HierRowHeader_ 5 3 3" xfId="5878" xr:uid="{00000000-0005-0000-0000-0000EE160000}"/>
    <cellStyle name="_HierRowHeader_ 5 3 3 2" xfId="5879" xr:uid="{00000000-0005-0000-0000-0000EF160000}"/>
    <cellStyle name="_HierRowHeader_ 5 3 3 2 2" xfId="5880" xr:uid="{00000000-0005-0000-0000-0000F0160000}"/>
    <cellStyle name="_HierRowHeader_ 5 3 3 3" xfId="5881" xr:uid="{00000000-0005-0000-0000-0000F1160000}"/>
    <cellStyle name="_HierRowHeader_ 5 3 4" xfId="5882" xr:uid="{00000000-0005-0000-0000-0000F2160000}"/>
    <cellStyle name="_HierRowHeader_ 5 3 4 2" xfId="5883" xr:uid="{00000000-0005-0000-0000-0000F3160000}"/>
    <cellStyle name="_HierRowHeader_ 5 3 4 2 2" xfId="5884" xr:uid="{00000000-0005-0000-0000-0000F4160000}"/>
    <cellStyle name="_HierRowHeader_ 5 3 4 3" xfId="5885" xr:uid="{00000000-0005-0000-0000-0000F5160000}"/>
    <cellStyle name="_HierRowHeader_ 5 3 5" xfId="5886" xr:uid="{00000000-0005-0000-0000-0000F6160000}"/>
    <cellStyle name="_HierRowHeader_ 5 3 5 2" xfId="5887" xr:uid="{00000000-0005-0000-0000-0000F7160000}"/>
    <cellStyle name="_HierRowHeader_ 5 3 6" xfId="5888" xr:uid="{00000000-0005-0000-0000-0000F8160000}"/>
    <cellStyle name="_HierRowHeader_ 5 4" xfId="5889" xr:uid="{00000000-0005-0000-0000-0000F9160000}"/>
    <cellStyle name="_HierRowHeader_ 5 4 2" xfId="5890" xr:uid="{00000000-0005-0000-0000-0000FA160000}"/>
    <cellStyle name="_HierRowHeader_ 5 4 2 2" xfId="5891" xr:uid="{00000000-0005-0000-0000-0000FB160000}"/>
    <cellStyle name="_HierRowHeader_ 5 4 2 2 2" xfId="5892" xr:uid="{00000000-0005-0000-0000-0000FC160000}"/>
    <cellStyle name="_HierRowHeader_ 5 4 2 3" xfId="5893" xr:uid="{00000000-0005-0000-0000-0000FD160000}"/>
    <cellStyle name="_HierRowHeader_ 5 4 3" xfId="5894" xr:uid="{00000000-0005-0000-0000-0000FE160000}"/>
    <cellStyle name="_HierRowHeader_ 5 4 3 2" xfId="5895" xr:uid="{00000000-0005-0000-0000-0000FF160000}"/>
    <cellStyle name="_HierRowHeader_ 5 4 3 2 2" xfId="5896" xr:uid="{00000000-0005-0000-0000-000000170000}"/>
    <cellStyle name="_HierRowHeader_ 5 4 3 3" xfId="5897" xr:uid="{00000000-0005-0000-0000-000001170000}"/>
    <cellStyle name="_HierRowHeader_ 5 4 4" xfId="5898" xr:uid="{00000000-0005-0000-0000-000002170000}"/>
    <cellStyle name="_HierRowHeader_ 5 4 4 2" xfId="5899" xr:uid="{00000000-0005-0000-0000-000003170000}"/>
    <cellStyle name="_HierRowHeader_ 5 4 5" xfId="5900" xr:uid="{00000000-0005-0000-0000-000004170000}"/>
    <cellStyle name="_HierRowHeader_ 5 5" xfId="5901" xr:uid="{00000000-0005-0000-0000-000005170000}"/>
    <cellStyle name="_HierRowHeader_ 5 5 2" xfId="5902" xr:uid="{00000000-0005-0000-0000-000006170000}"/>
    <cellStyle name="_HierRowHeader_ 5 5 2 2" xfId="5903" xr:uid="{00000000-0005-0000-0000-000007170000}"/>
    <cellStyle name="_HierRowHeader_ 5 5 2 2 2" xfId="5904" xr:uid="{00000000-0005-0000-0000-000008170000}"/>
    <cellStyle name="_HierRowHeader_ 5 5 2 3" xfId="5905" xr:uid="{00000000-0005-0000-0000-000009170000}"/>
    <cellStyle name="_HierRowHeader_ 5 5 3" xfId="5906" xr:uid="{00000000-0005-0000-0000-00000A170000}"/>
    <cellStyle name="_HierRowHeader_ 5 5 3 2" xfId="5907" xr:uid="{00000000-0005-0000-0000-00000B170000}"/>
    <cellStyle name="_HierRowHeader_ 5 5 4" xfId="5908" xr:uid="{00000000-0005-0000-0000-00000C170000}"/>
    <cellStyle name="_HierRowHeader_ 5 6" xfId="5909" xr:uid="{00000000-0005-0000-0000-00000D170000}"/>
    <cellStyle name="_HierRowHeader_ 5 6 2" xfId="5910" xr:uid="{00000000-0005-0000-0000-00000E170000}"/>
    <cellStyle name="_HierRowHeader_ 5 6 2 2" xfId="5911" xr:uid="{00000000-0005-0000-0000-00000F170000}"/>
    <cellStyle name="_HierRowHeader_ 5 6 2 2 2" xfId="5912" xr:uid="{00000000-0005-0000-0000-000010170000}"/>
    <cellStyle name="_HierRowHeader_ 5 6 2 3" xfId="5913" xr:uid="{00000000-0005-0000-0000-000011170000}"/>
    <cellStyle name="_HierRowHeader_ 5 6 3" xfId="5914" xr:uid="{00000000-0005-0000-0000-000012170000}"/>
    <cellStyle name="_HierRowHeader_ 5 6 3 2" xfId="5915" xr:uid="{00000000-0005-0000-0000-000013170000}"/>
    <cellStyle name="_HierRowHeader_ 5 6 4" xfId="5916" xr:uid="{00000000-0005-0000-0000-000014170000}"/>
    <cellStyle name="_HierRowHeader_ 5 7" xfId="5917" xr:uid="{00000000-0005-0000-0000-000015170000}"/>
    <cellStyle name="_HierRowHeader_ 5 7 2" xfId="5918" xr:uid="{00000000-0005-0000-0000-000016170000}"/>
    <cellStyle name="_HierRowHeader_ 5 7 2 2" xfId="5919" xr:uid="{00000000-0005-0000-0000-000017170000}"/>
    <cellStyle name="_HierRowHeader_ 5 7 3" xfId="5920" xr:uid="{00000000-0005-0000-0000-000018170000}"/>
    <cellStyle name="_HierRowHeader_ 5 8" xfId="5921" xr:uid="{00000000-0005-0000-0000-000019170000}"/>
    <cellStyle name="_HierRowHeader_ 5 8 2" xfId="5922" xr:uid="{00000000-0005-0000-0000-00001A170000}"/>
    <cellStyle name="_HierRowHeader_ 5 8 2 2" xfId="5923" xr:uid="{00000000-0005-0000-0000-00001B170000}"/>
    <cellStyle name="_HierRowHeader_ 5 8 3" xfId="5924" xr:uid="{00000000-0005-0000-0000-00001C170000}"/>
    <cellStyle name="_HierRowHeader_ 5 9" xfId="5925" xr:uid="{00000000-0005-0000-0000-00001D170000}"/>
    <cellStyle name="_HierRowHeader_ 5 9 2" xfId="5926" xr:uid="{00000000-0005-0000-0000-00001E170000}"/>
    <cellStyle name="_HierRowHeader_ 6" xfId="5927" xr:uid="{00000000-0005-0000-0000-00001F170000}"/>
    <cellStyle name="_HierRowHeader_ 6 2" xfId="5928" xr:uid="{00000000-0005-0000-0000-000020170000}"/>
    <cellStyle name="_HierRowHeader_ 6 2 2" xfId="5929" xr:uid="{00000000-0005-0000-0000-000021170000}"/>
    <cellStyle name="_HierRowHeader_ 6 2 2 2" xfId="5930" xr:uid="{00000000-0005-0000-0000-000022170000}"/>
    <cellStyle name="_HierRowHeader_ 6 2 2 2 2" xfId="5931" xr:uid="{00000000-0005-0000-0000-000023170000}"/>
    <cellStyle name="_HierRowHeader_ 6 2 2 2 2 2" xfId="5932" xr:uid="{00000000-0005-0000-0000-000024170000}"/>
    <cellStyle name="_HierRowHeader_ 6 2 2 2 3" xfId="5933" xr:uid="{00000000-0005-0000-0000-000025170000}"/>
    <cellStyle name="_HierRowHeader_ 6 2 2 3" xfId="5934" xr:uid="{00000000-0005-0000-0000-000026170000}"/>
    <cellStyle name="_HierRowHeader_ 6 2 2 3 2" xfId="5935" xr:uid="{00000000-0005-0000-0000-000027170000}"/>
    <cellStyle name="_HierRowHeader_ 6 2 2 4" xfId="5936" xr:uid="{00000000-0005-0000-0000-000028170000}"/>
    <cellStyle name="_HierRowHeader_ 6 2 3" xfId="5937" xr:uid="{00000000-0005-0000-0000-000029170000}"/>
    <cellStyle name="_HierRowHeader_ 6 2 3 2" xfId="5938" xr:uid="{00000000-0005-0000-0000-00002A170000}"/>
    <cellStyle name="_HierRowHeader_ 6 2 3 2 2" xfId="5939" xr:uid="{00000000-0005-0000-0000-00002B170000}"/>
    <cellStyle name="_HierRowHeader_ 6 2 3 3" xfId="5940" xr:uid="{00000000-0005-0000-0000-00002C170000}"/>
    <cellStyle name="_HierRowHeader_ 6 2 4" xfId="5941" xr:uid="{00000000-0005-0000-0000-00002D170000}"/>
    <cellStyle name="_HierRowHeader_ 6 2 4 2" xfId="5942" xr:uid="{00000000-0005-0000-0000-00002E170000}"/>
    <cellStyle name="_HierRowHeader_ 6 2 4 2 2" xfId="5943" xr:uid="{00000000-0005-0000-0000-00002F170000}"/>
    <cellStyle name="_HierRowHeader_ 6 2 4 3" xfId="5944" xr:uid="{00000000-0005-0000-0000-000030170000}"/>
    <cellStyle name="_HierRowHeader_ 6 2 5" xfId="5945" xr:uid="{00000000-0005-0000-0000-000031170000}"/>
    <cellStyle name="_HierRowHeader_ 6 2 5 2" xfId="5946" xr:uid="{00000000-0005-0000-0000-000032170000}"/>
    <cellStyle name="_HierRowHeader_ 6 2 6" xfId="5947" xr:uid="{00000000-0005-0000-0000-000033170000}"/>
    <cellStyle name="_HierRowHeader_ 6 3" xfId="5948" xr:uid="{00000000-0005-0000-0000-000034170000}"/>
    <cellStyle name="_HierRowHeader_ 6 3 2" xfId="5949" xr:uid="{00000000-0005-0000-0000-000035170000}"/>
    <cellStyle name="_HierRowHeader_ 6 3 2 2" xfId="5950" xr:uid="{00000000-0005-0000-0000-000036170000}"/>
    <cellStyle name="_HierRowHeader_ 6 3 2 2 2" xfId="5951" xr:uid="{00000000-0005-0000-0000-000037170000}"/>
    <cellStyle name="_HierRowHeader_ 6 3 2 2 2 2" xfId="5952" xr:uid="{00000000-0005-0000-0000-000038170000}"/>
    <cellStyle name="_HierRowHeader_ 6 3 2 2 3" xfId="5953" xr:uid="{00000000-0005-0000-0000-000039170000}"/>
    <cellStyle name="_HierRowHeader_ 6 3 2 3" xfId="5954" xr:uid="{00000000-0005-0000-0000-00003A170000}"/>
    <cellStyle name="_HierRowHeader_ 6 3 2 3 2" xfId="5955" xr:uid="{00000000-0005-0000-0000-00003B170000}"/>
    <cellStyle name="_HierRowHeader_ 6 3 2 4" xfId="5956" xr:uid="{00000000-0005-0000-0000-00003C170000}"/>
    <cellStyle name="_HierRowHeader_ 6 3 3" xfId="5957" xr:uid="{00000000-0005-0000-0000-00003D170000}"/>
    <cellStyle name="_HierRowHeader_ 6 3 3 2" xfId="5958" xr:uid="{00000000-0005-0000-0000-00003E170000}"/>
    <cellStyle name="_HierRowHeader_ 6 3 3 2 2" xfId="5959" xr:uid="{00000000-0005-0000-0000-00003F170000}"/>
    <cellStyle name="_HierRowHeader_ 6 3 3 2 2 2" xfId="5960" xr:uid="{00000000-0005-0000-0000-000040170000}"/>
    <cellStyle name="_HierRowHeader_ 6 3 3 2 3" xfId="5961" xr:uid="{00000000-0005-0000-0000-000041170000}"/>
    <cellStyle name="_HierRowHeader_ 6 3 3 3" xfId="5962" xr:uid="{00000000-0005-0000-0000-000042170000}"/>
    <cellStyle name="_HierRowHeader_ 6 3 3 3 2" xfId="5963" xr:uid="{00000000-0005-0000-0000-000043170000}"/>
    <cellStyle name="_HierRowHeader_ 6 3 3 4" xfId="5964" xr:uid="{00000000-0005-0000-0000-000044170000}"/>
    <cellStyle name="_HierRowHeader_ 6 3 4" xfId="5965" xr:uid="{00000000-0005-0000-0000-000045170000}"/>
    <cellStyle name="_HierRowHeader_ 6 3 4 2" xfId="5966" xr:uid="{00000000-0005-0000-0000-000046170000}"/>
    <cellStyle name="_HierRowHeader_ 6 3 4 2 2" xfId="5967" xr:uid="{00000000-0005-0000-0000-000047170000}"/>
    <cellStyle name="_HierRowHeader_ 6 3 4 3" xfId="5968" xr:uid="{00000000-0005-0000-0000-000048170000}"/>
    <cellStyle name="_HierRowHeader_ 6 3 5" xfId="5969" xr:uid="{00000000-0005-0000-0000-000049170000}"/>
    <cellStyle name="_HierRowHeader_ 6 3 5 2" xfId="5970" xr:uid="{00000000-0005-0000-0000-00004A170000}"/>
    <cellStyle name="_HierRowHeader_ 6 3 5 2 2" xfId="5971" xr:uid="{00000000-0005-0000-0000-00004B170000}"/>
    <cellStyle name="_HierRowHeader_ 6 3 5 3" xfId="5972" xr:uid="{00000000-0005-0000-0000-00004C170000}"/>
    <cellStyle name="_HierRowHeader_ 6 3 6" xfId="5973" xr:uid="{00000000-0005-0000-0000-00004D170000}"/>
    <cellStyle name="_HierRowHeader_ 6 3 6 2" xfId="5974" xr:uid="{00000000-0005-0000-0000-00004E170000}"/>
    <cellStyle name="_HierRowHeader_ 6 3 7" xfId="5975" xr:uid="{00000000-0005-0000-0000-00004F170000}"/>
    <cellStyle name="_HierRowHeader_ 6 4" xfId="5976" xr:uid="{00000000-0005-0000-0000-000050170000}"/>
    <cellStyle name="_HierRowHeader_ 6 4 2" xfId="5977" xr:uid="{00000000-0005-0000-0000-000051170000}"/>
    <cellStyle name="_HierRowHeader_ 6 4 2 2" xfId="5978" xr:uid="{00000000-0005-0000-0000-000052170000}"/>
    <cellStyle name="_HierRowHeader_ 6 4 2 2 2" xfId="5979" xr:uid="{00000000-0005-0000-0000-000053170000}"/>
    <cellStyle name="_HierRowHeader_ 6 4 2 2 2 2" xfId="5980" xr:uid="{00000000-0005-0000-0000-000054170000}"/>
    <cellStyle name="_HierRowHeader_ 6 4 2 2 3" xfId="5981" xr:uid="{00000000-0005-0000-0000-000055170000}"/>
    <cellStyle name="_HierRowHeader_ 6 4 2 3" xfId="5982" xr:uid="{00000000-0005-0000-0000-000056170000}"/>
    <cellStyle name="_HierRowHeader_ 6 4 2 3 2" xfId="5983" xr:uid="{00000000-0005-0000-0000-000057170000}"/>
    <cellStyle name="_HierRowHeader_ 6 4 2 4" xfId="5984" xr:uid="{00000000-0005-0000-0000-000058170000}"/>
    <cellStyle name="_HierRowHeader_ 6 4 3" xfId="5985" xr:uid="{00000000-0005-0000-0000-000059170000}"/>
    <cellStyle name="_HierRowHeader_ 6 4 3 2" xfId="5986" xr:uid="{00000000-0005-0000-0000-00005A170000}"/>
    <cellStyle name="_HierRowHeader_ 6 4 3 2 2" xfId="5987" xr:uid="{00000000-0005-0000-0000-00005B170000}"/>
    <cellStyle name="_HierRowHeader_ 6 4 3 3" xfId="5988" xr:uid="{00000000-0005-0000-0000-00005C170000}"/>
    <cellStyle name="_HierRowHeader_ 6 4 4" xfId="5989" xr:uid="{00000000-0005-0000-0000-00005D170000}"/>
    <cellStyle name="_HierRowHeader_ 6 4 4 2" xfId="5990" xr:uid="{00000000-0005-0000-0000-00005E170000}"/>
    <cellStyle name="_HierRowHeader_ 6 4 5" xfId="5991" xr:uid="{00000000-0005-0000-0000-00005F170000}"/>
    <cellStyle name="_HierRowHeader_ 6 5" xfId="5992" xr:uid="{00000000-0005-0000-0000-000060170000}"/>
    <cellStyle name="_HierRowHeader_ 6 5 2" xfId="5993" xr:uid="{00000000-0005-0000-0000-000061170000}"/>
    <cellStyle name="_HierRowHeader_ 6 5 2 2" xfId="5994" xr:uid="{00000000-0005-0000-0000-000062170000}"/>
    <cellStyle name="_HierRowHeader_ 6 5 2 2 2" xfId="5995" xr:uid="{00000000-0005-0000-0000-000063170000}"/>
    <cellStyle name="_HierRowHeader_ 6 5 2 3" xfId="5996" xr:uid="{00000000-0005-0000-0000-000064170000}"/>
    <cellStyle name="_HierRowHeader_ 6 5 3" xfId="5997" xr:uid="{00000000-0005-0000-0000-000065170000}"/>
    <cellStyle name="_HierRowHeader_ 6 5 3 2" xfId="5998" xr:uid="{00000000-0005-0000-0000-000066170000}"/>
    <cellStyle name="_HierRowHeader_ 6 5 4" xfId="5999" xr:uid="{00000000-0005-0000-0000-000067170000}"/>
    <cellStyle name="_HierRowHeader_ 6 6" xfId="6000" xr:uid="{00000000-0005-0000-0000-000068170000}"/>
    <cellStyle name="_HierRowHeader_ 6 6 2" xfId="6001" xr:uid="{00000000-0005-0000-0000-000069170000}"/>
    <cellStyle name="_HierRowHeader_ 6 6 2 2" xfId="6002" xr:uid="{00000000-0005-0000-0000-00006A170000}"/>
    <cellStyle name="_HierRowHeader_ 6 6 3" xfId="6003" xr:uid="{00000000-0005-0000-0000-00006B170000}"/>
    <cellStyle name="_HierRowHeader_ 6 7" xfId="6004" xr:uid="{00000000-0005-0000-0000-00006C170000}"/>
    <cellStyle name="_HierRowHeader_ 6 7 2" xfId="6005" xr:uid="{00000000-0005-0000-0000-00006D170000}"/>
    <cellStyle name="_HierRowHeader_ 6 7 2 2" xfId="6006" xr:uid="{00000000-0005-0000-0000-00006E170000}"/>
    <cellStyle name="_HierRowHeader_ 6 7 3" xfId="6007" xr:uid="{00000000-0005-0000-0000-00006F170000}"/>
    <cellStyle name="_HierRowHeader_ 6 8" xfId="6008" xr:uid="{00000000-0005-0000-0000-000070170000}"/>
    <cellStyle name="_HierRowHeader_ 6 8 2" xfId="6009" xr:uid="{00000000-0005-0000-0000-000071170000}"/>
    <cellStyle name="_HierRowHeader_ 6 9" xfId="6010" xr:uid="{00000000-0005-0000-0000-000072170000}"/>
    <cellStyle name="_HierRowHeader_ 7" xfId="6011" xr:uid="{00000000-0005-0000-0000-000073170000}"/>
    <cellStyle name="_HierRowHeader_ 7 10" xfId="6012" xr:uid="{00000000-0005-0000-0000-000074170000}"/>
    <cellStyle name="_HierRowHeader_ 7 2" xfId="6013" xr:uid="{00000000-0005-0000-0000-000075170000}"/>
    <cellStyle name="_HierRowHeader_ 7 2 2" xfId="6014" xr:uid="{00000000-0005-0000-0000-000076170000}"/>
    <cellStyle name="_HierRowHeader_ 7 2 2 2" xfId="6015" xr:uid="{00000000-0005-0000-0000-000077170000}"/>
    <cellStyle name="_HierRowHeader_ 7 2 2 2 2" xfId="6016" xr:uid="{00000000-0005-0000-0000-000078170000}"/>
    <cellStyle name="_HierRowHeader_ 7 2 2 2 2 2" xfId="6017" xr:uid="{00000000-0005-0000-0000-000079170000}"/>
    <cellStyle name="_HierRowHeader_ 7 2 2 2 3" xfId="6018" xr:uid="{00000000-0005-0000-0000-00007A170000}"/>
    <cellStyle name="_HierRowHeader_ 7 2 2 3" xfId="6019" xr:uid="{00000000-0005-0000-0000-00007B170000}"/>
    <cellStyle name="_HierRowHeader_ 7 2 2 3 2" xfId="6020" xr:uid="{00000000-0005-0000-0000-00007C170000}"/>
    <cellStyle name="_HierRowHeader_ 7 2 2 4" xfId="6021" xr:uid="{00000000-0005-0000-0000-00007D170000}"/>
    <cellStyle name="_HierRowHeader_ 7 2 3" xfId="6022" xr:uid="{00000000-0005-0000-0000-00007E170000}"/>
    <cellStyle name="_HierRowHeader_ 7 2 3 2" xfId="6023" xr:uid="{00000000-0005-0000-0000-00007F170000}"/>
    <cellStyle name="_HierRowHeader_ 7 2 3 2 2" xfId="6024" xr:uid="{00000000-0005-0000-0000-000080170000}"/>
    <cellStyle name="_HierRowHeader_ 7 2 3 3" xfId="6025" xr:uid="{00000000-0005-0000-0000-000081170000}"/>
    <cellStyle name="_HierRowHeader_ 7 2 4" xfId="6026" xr:uid="{00000000-0005-0000-0000-000082170000}"/>
    <cellStyle name="_HierRowHeader_ 7 2 4 2" xfId="6027" xr:uid="{00000000-0005-0000-0000-000083170000}"/>
    <cellStyle name="_HierRowHeader_ 7 2 4 2 2" xfId="6028" xr:uid="{00000000-0005-0000-0000-000084170000}"/>
    <cellStyle name="_HierRowHeader_ 7 2 4 3" xfId="6029" xr:uid="{00000000-0005-0000-0000-000085170000}"/>
    <cellStyle name="_HierRowHeader_ 7 2 5" xfId="6030" xr:uid="{00000000-0005-0000-0000-000086170000}"/>
    <cellStyle name="_HierRowHeader_ 7 2 5 2" xfId="6031" xr:uid="{00000000-0005-0000-0000-000087170000}"/>
    <cellStyle name="_HierRowHeader_ 7 2 6" xfId="6032" xr:uid="{00000000-0005-0000-0000-000088170000}"/>
    <cellStyle name="_HierRowHeader_ 7 3" xfId="6033" xr:uid="{00000000-0005-0000-0000-000089170000}"/>
    <cellStyle name="_HierRowHeader_ 7 3 2" xfId="6034" xr:uid="{00000000-0005-0000-0000-00008A170000}"/>
    <cellStyle name="_HierRowHeader_ 7 3 2 2" xfId="6035" xr:uid="{00000000-0005-0000-0000-00008B170000}"/>
    <cellStyle name="_HierRowHeader_ 7 3 2 2 2" xfId="6036" xr:uid="{00000000-0005-0000-0000-00008C170000}"/>
    <cellStyle name="_HierRowHeader_ 7 3 2 2 2 2" xfId="6037" xr:uid="{00000000-0005-0000-0000-00008D170000}"/>
    <cellStyle name="_HierRowHeader_ 7 3 2 2 3" xfId="6038" xr:uid="{00000000-0005-0000-0000-00008E170000}"/>
    <cellStyle name="_HierRowHeader_ 7 3 2 3" xfId="6039" xr:uid="{00000000-0005-0000-0000-00008F170000}"/>
    <cellStyle name="_HierRowHeader_ 7 3 2 3 2" xfId="6040" xr:uid="{00000000-0005-0000-0000-000090170000}"/>
    <cellStyle name="_HierRowHeader_ 7 3 2 4" xfId="6041" xr:uid="{00000000-0005-0000-0000-000091170000}"/>
    <cellStyle name="_HierRowHeader_ 7 3 3" xfId="6042" xr:uid="{00000000-0005-0000-0000-000092170000}"/>
    <cellStyle name="_HierRowHeader_ 7 3 3 2" xfId="6043" xr:uid="{00000000-0005-0000-0000-000093170000}"/>
    <cellStyle name="_HierRowHeader_ 7 3 3 2 2" xfId="6044" xr:uid="{00000000-0005-0000-0000-000094170000}"/>
    <cellStyle name="_HierRowHeader_ 7 3 3 2 2 2" xfId="6045" xr:uid="{00000000-0005-0000-0000-000095170000}"/>
    <cellStyle name="_HierRowHeader_ 7 3 3 2 3" xfId="6046" xr:uid="{00000000-0005-0000-0000-000096170000}"/>
    <cellStyle name="_HierRowHeader_ 7 3 3 3" xfId="6047" xr:uid="{00000000-0005-0000-0000-000097170000}"/>
    <cellStyle name="_HierRowHeader_ 7 3 3 3 2" xfId="6048" xr:uid="{00000000-0005-0000-0000-000098170000}"/>
    <cellStyle name="_HierRowHeader_ 7 3 3 4" xfId="6049" xr:uid="{00000000-0005-0000-0000-000099170000}"/>
    <cellStyle name="_HierRowHeader_ 7 3 4" xfId="6050" xr:uid="{00000000-0005-0000-0000-00009A170000}"/>
    <cellStyle name="_HierRowHeader_ 7 3 4 2" xfId="6051" xr:uid="{00000000-0005-0000-0000-00009B170000}"/>
    <cellStyle name="_HierRowHeader_ 7 3 4 2 2" xfId="6052" xr:uid="{00000000-0005-0000-0000-00009C170000}"/>
    <cellStyle name="_HierRowHeader_ 7 3 4 3" xfId="6053" xr:uid="{00000000-0005-0000-0000-00009D170000}"/>
    <cellStyle name="_HierRowHeader_ 7 3 5" xfId="6054" xr:uid="{00000000-0005-0000-0000-00009E170000}"/>
    <cellStyle name="_HierRowHeader_ 7 3 5 2" xfId="6055" xr:uid="{00000000-0005-0000-0000-00009F170000}"/>
    <cellStyle name="_HierRowHeader_ 7 3 5 2 2" xfId="6056" xr:uid="{00000000-0005-0000-0000-0000A0170000}"/>
    <cellStyle name="_HierRowHeader_ 7 3 5 3" xfId="6057" xr:uid="{00000000-0005-0000-0000-0000A1170000}"/>
    <cellStyle name="_HierRowHeader_ 7 3 6" xfId="6058" xr:uid="{00000000-0005-0000-0000-0000A2170000}"/>
    <cellStyle name="_HierRowHeader_ 7 3 6 2" xfId="6059" xr:uid="{00000000-0005-0000-0000-0000A3170000}"/>
    <cellStyle name="_HierRowHeader_ 7 3 7" xfId="6060" xr:uid="{00000000-0005-0000-0000-0000A4170000}"/>
    <cellStyle name="_HierRowHeader_ 7 4" xfId="6061" xr:uid="{00000000-0005-0000-0000-0000A5170000}"/>
    <cellStyle name="_HierRowHeader_ 7 4 2" xfId="6062" xr:uid="{00000000-0005-0000-0000-0000A6170000}"/>
    <cellStyle name="_HierRowHeader_ 7 4 2 2" xfId="6063" xr:uid="{00000000-0005-0000-0000-0000A7170000}"/>
    <cellStyle name="_HierRowHeader_ 7 4 2 2 2" xfId="6064" xr:uid="{00000000-0005-0000-0000-0000A8170000}"/>
    <cellStyle name="_HierRowHeader_ 7 4 2 2 2 2" xfId="6065" xr:uid="{00000000-0005-0000-0000-0000A9170000}"/>
    <cellStyle name="_HierRowHeader_ 7 4 2 2 3" xfId="6066" xr:uid="{00000000-0005-0000-0000-0000AA170000}"/>
    <cellStyle name="_HierRowHeader_ 7 4 2 3" xfId="6067" xr:uid="{00000000-0005-0000-0000-0000AB170000}"/>
    <cellStyle name="_HierRowHeader_ 7 4 2 3 2" xfId="6068" xr:uid="{00000000-0005-0000-0000-0000AC170000}"/>
    <cellStyle name="_HierRowHeader_ 7 4 2 4" xfId="6069" xr:uid="{00000000-0005-0000-0000-0000AD170000}"/>
    <cellStyle name="_HierRowHeader_ 7 4 3" xfId="6070" xr:uid="{00000000-0005-0000-0000-0000AE170000}"/>
    <cellStyle name="_HierRowHeader_ 7 4 3 2" xfId="6071" xr:uid="{00000000-0005-0000-0000-0000AF170000}"/>
    <cellStyle name="_HierRowHeader_ 7 4 3 2 2" xfId="6072" xr:uid="{00000000-0005-0000-0000-0000B0170000}"/>
    <cellStyle name="_HierRowHeader_ 7 4 3 2 2 2" xfId="6073" xr:uid="{00000000-0005-0000-0000-0000B1170000}"/>
    <cellStyle name="_HierRowHeader_ 7 4 3 2 3" xfId="6074" xr:uid="{00000000-0005-0000-0000-0000B2170000}"/>
    <cellStyle name="_HierRowHeader_ 7 4 3 3" xfId="6075" xr:uid="{00000000-0005-0000-0000-0000B3170000}"/>
    <cellStyle name="_HierRowHeader_ 7 4 3 3 2" xfId="6076" xr:uid="{00000000-0005-0000-0000-0000B4170000}"/>
    <cellStyle name="_HierRowHeader_ 7 4 3 4" xfId="6077" xr:uid="{00000000-0005-0000-0000-0000B5170000}"/>
    <cellStyle name="_HierRowHeader_ 7 4 4" xfId="6078" xr:uid="{00000000-0005-0000-0000-0000B6170000}"/>
    <cellStyle name="_HierRowHeader_ 7 4 4 2" xfId="6079" xr:uid="{00000000-0005-0000-0000-0000B7170000}"/>
    <cellStyle name="_HierRowHeader_ 7 4 4 2 2" xfId="6080" xr:uid="{00000000-0005-0000-0000-0000B8170000}"/>
    <cellStyle name="_HierRowHeader_ 7 4 4 3" xfId="6081" xr:uid="{00000000-0005-0000-0000-0000B9170000}"/>
    <cellStyle name="_HierRowHeader_ 7 4 5" xfId="6082" xr:uid="{00000000-0005-0000-0000-0000BA170000}"/>
    <cellStyle name="_HierRowHeader_ 7 4 5 2" xfId="6083" xr:uid="{00000000-0005-0000-0000-0000BB170000}"/>
    <cellStyle name="_HierRowHeader_ 7 4 6" xfId="6084" xr:uid="{00000000-0005-0000-0000-0000BC170000}"/>
    <cellStyle name="_HierRowHeader_ 7 5" xfId="6085" xr:uid="{00000000-0005-0000-0000-0000BD170000}"/>
    <cellStyle name="_HierRowHeader_ 7 5 2" xfId="6086" xr:uid="{00000000-0005-0000-0000-0000BE170000}"/>
    <cellStyle name="_HierRowHeader_ 7 5 2 2" xfId="6087" xr:uid="{00000000-0005-0000-0000-0000BF170000}"/>
    <cellStyle name="_HierRowHeader_ 7 5 2 2 2" xfId="6088" xr:uid="{00000000-0005-0000-0000-0000C0170000}"/>
    <cellStyle name="_HierRowHeader_ 7 5 2 2 2 2" xfId="6089" xr:uid="{00000000-0005-0000-0000-0000C1170000}"/>
    <cellStyle name="_HierRowHeader_ 7 5 2 2 3" xfId="6090" xr:uid="{00000000-0005-0000-0000-0000C2170000}"/>
    <cellStyle name="_HierRowHeader_ 7 5 2 3" xfId="6091" xr:uid="{00000000-0005-0000-0000-0000C3170000}"/>
    <cellStyle name="_HierRowHeader_ 7 5 2 3 2" xfId="6092" xr:uid="{00000000-0005-0000-0000-0000C4170000}"/>
    <cellStyle name="_HierRowHeader_ 7 5 2 4" xfId="6093" xr:uid="{00000000-0005-0000-0000-0000C5170000}"/>
    <cellStyle name="_HierRowHeader_ 7 5 3" xfId="6094" xr:uid="{00000000-0005-0000-0000-0000C6170000}"/>
    <cellStyle name="_HierRowHeader_ 7 5 3 2" xfId="6095" xr:uid="{00000000-0005-0000-0000-0000C7170000}"/>
    <cellStyle name="_HierRowHeader_ 7 5 3 2 2" xfId="6096" xr:uid="{00000000-0005-0000-0000-0000C8170000}"/>
    <cellStyle name="_HierRowHeader_ 7 5 3 3" xfId="6097" xr:uid="{00000000-0005-0000-0000-0000C9170000}"/>
    <cellStyle name="_HierRowHeader_ 7 5 4" xfId="6098" xr:uid="{00000000-0005-0000-0000-0000CA170000}"/>
    <cellStyle name="_HierRowHeader_ 7 5 4 2" xfId="6099" xr:uid="{00000000-0005-0000-0000-0000CB170000}"/>
    <cellStyle name="_HierRowHeader_ 7 5 5" xfId="6100" xr:uid="{00000000-0005-0000-0000-0000CC170000}"/>
    <cellStyle name="_HierRowHeader_ 7 6" xfId="6101" xr:uid="{00000000-0005-0000-0000-0000CD170000}"/>
    <cellStyle name="_HierRowHeader_ 7 6 2" xfId="6102" xr:uid="{00000000-0005-0000-0000-0000CE170000}"/>
    <cellStyle name="_HierRowHeader_ 7 6 2 2" xfId="6103" xr:uid="{00000000-0005-0000-0000-0000CF170000}"/>
    <cellStyle name="_HierRowHeader_ 7 6 2 2 2" xfId="6104" xr:uid="{00000000-0005-0000-0000-0000D0170000}"/>
    <cellStyle name="_HierRowHeader_ 7 6 2 3" xfId="6105" xr:uid="{00000000-0005-0000-0000-0000D1170000}"/>
    <cellStyle name="_HierRowHeader_ 7 6 3" xfId="6106" xr:uid="{00000000-0005-0000-0000-0000D2170000}"/>
    <cellStyle name="_HierRowHeader_ 7 6 3 2" xfId="6107" xr:uid="{00000000-0005-0000-0000-0000D3170000}"/>
    <cellStyle name="_HierRowHeader_ 7 6 4" xfId="6108" xr:uid="{00000000-0005-0000-0000-0000D4170000}"/>
    <cellStyle name="_HierRowHeader_ 7 7" xfId="6109" xr:uid="{00000000-0005-0000-0000-0000D5170000}"/>
    <cellStyle name="_HierRowHeader_ 7 7 2" xfId="6110" xr:uid="{00000000-0005-0000-0000-0000D6170000}"/>
    <cellStyle name="_HierRowHeader_ 7 7 2 2" xfId="6111" xr:uid="{00000000-0005-0000-0000-0000D7170000}"/>
    <cellStyle name="_HierRowHeader_ 7 7 2 2 2" xfId="6112" xr:uid="{00000000-0005-0000-0000-0000D8170000}"/>
    <cellStyle name="_HierRowHeader_ 7 7 2 3" xfId="6113" xr:uid="{00000000-0005-0000-0000-0000D9170000}"/>
    <cellStyle name="_HierRowHeader_ 7 7 3" xfId="6114" xr:uid="{00000000-0005-0000-0000-0000DA170000}"/>
    <cellStyle name="_HierRowHeader_ 7 7 3 2" xfId="6115" xr:uid="{00000000-0005-0000-0000-0000DB170000}"/>
    <cellStyle name="_HierRowHeader_ 7 7 4" xfId="6116" xr:uid="{00000000-0005-0000-0000-0000DC170000}"/>
    <cellStyle name="_HierRowHeader_ 7 8" xfId="6117" xr:uid="{00000000-0005-0000-0000-0000DD170000}"/>
    <cellStyle name="_HierRowHeader_ 7 8 2" xfId="6118" xr:uid="{00000000-0005-0000-0000-0000DE170000}"/>
    <cellStyle name="_HierRowHeader_ 7 8 2 2" xfId="6119" xr:uid="{00000000-0005-0000-0000-0000DF170000}"/>
    <cellStyle name="_HierRowHeader_ 7 8 3" xfId="6120" xr:uid="{00000000-0005-0000-0000-0000E0170000}"/>
    <cellStyle name="_HierRowHeader_ 7 9" xfId="6121" xr:uid="{00000000-0005-0000-0000-0000E1170000}"/>
    <cellStyle name="_HierRowHeader_ 7 9 2" xfId="6122" xr:uid="{00000000-0005-0000-0000-0000E2170000}"/>
    <cellStyle name="_HierRowHeader_ 8" xfId="6123" xr:uid="{00000000-0005-0000-0000-0000E3170000}"/>
    <cellStyle name="_HierRowHeader_ 8 2" xfId="6124" xr:uid="{00000000-0005-0000-0000-0000E4170000}"/>
    <cellStyle name="_HierRowHeader_ 8 2 2" xfId="6125" xr:uid="{00000000-0005-0000-0000-0000E5170000}"/>
    <cellStyle name="_HierRowHeader_ 8 2 2 2" xfId="6126" xr:uid="{00000000-0005-0000-0000-0000E6170000}"/>
    <cellStyle name="_HierRowHeader_ 8 2 2 2 2" xfId="6127" xr:uid="{00000000-0005-0000-0000-0000E7170000}"/>
    <cellStyle name="_HierRowHeader_ 8 2 2 3" xfId="6128" xr:uid="{00000000-0005-0000-0000-0000E8170000}"/>
    <cellStyle name="_HierRowHeader_ 8 2 3" xfId="6129" xr:uid="{00000000-0005-0000-0000-0000E9170000}"/>
    <cellStyle name="_HierRowHeader_ 8 2 3 2" xfId="6130" xr:uid="{00000000-0005-0000-0000-0000EA170000}"/>
    <cellStyle name="_HierRowHeader_ 8 2 4" xfId="6131" xr:uid="{00000000-0005-0000-0000-0000EB170000}"/>
    <cellStyle name="_HierRowHeader_ 8 3" xfId="6132" xr:uid="{00000000-0005-0000-0000-0000EC170000}"/>
    <cellStyle name="_HierRowHeader_ 8 3 2" xfId="6133" xr:uid="{00000000-0005-0000-0000-0000ED170000}"/>
    <cellStyle name="_HierRowHeader_ 8 3 2 2" xfId="6134" xr:uid="{00000000-0005-0000-0000-0000EE170000}"/>
    <cellStyle name="_HierRowHeader_ 8 3 2 2 2" xfId="6135" xr:uid="{00000000-0005-0000-0000-0000EF170000}"/>
    <cellStyle name="_HierRowHeader_ 8 3 2 3" xfId="6136" xr:uid="{00000000-0005-0000-0000-0000F0170000}"/>
    <cellStyle name="_HierRowHeader_ 8 3 3" xfId="6137" xr:uid="{00000000-0005-0000-0000-0000F1170000}"/>
    <cellStyle name="_HierRowHeader_ 8 3 3 2" xfId="6138" xr:uid="{00000000-0005-0000-0000-0000F2170000}"/>
    <cellStyle name="_HierRowHeader_ 8 3 4" xfId="6139" xr:uid="{00000000-0005-0000-0000-0000F3170000}"/>
    <cellStyle name="_HierRowHeader_ 8 4" xfId="6140" xr:uid="{00000000-0005-0000-0000-0000F4170000}"/>
    <cellStyle name="_HierRowHeader_ 8 4 2" xfId="6141" xr:uid="{00000000-0005-0000-0000-0000F5170000}"/>
    <cellStyle name="_HierRowHeader_ 8 4 2 2" xfId="6142" xr:uid="{00000000-0005-0000-0000-0000F6170000}"/>
    <cellStyle name="_HierRowHeader_ 8 4 3" xfId="6143" xr:uid="{00000000-0005-0000-0000-0000F7170000}"/>
    <cellStyle name="_HierRowHeader_ 8 5" xfId="6144" xr:uid="{00000000-0005-0000-0000-0000F8170000}"/>
    <cellStyle name="_HierRowHeader_ 8 5 2" xfId="6145" xr:uid="{00000000-0005-0000-0000-0000F9170000}"/>
    <cellStyle name="_HierRowHeader_ 8 5 2 2" xfId="6146" xr:uid="{00000000-0005-0000-0000-0000FA170000}"/>
    <cellStyle name="_HierRowHeader_ 8 5 3" xfId="6147" xr:uid="{00000000-0005-0000-0000-0000FB170000}"/>
    <cellStyle name="_HierRowHeader_ 8 6" xfId="6148" xr:uid="{00000000-0005-0000-0000-0000FC170000}"/>
    <cellStyle name="_HierRowHeader_ 8 6 2" xfId="6149" xr:uid="{00000000-0005-0000-0000-0000FD170000}"/>
    <cellStyle name="_HierRowHeader_ 8 7" xfId="6150" xr:uid="{00000000-0005-0000-0000-0000FE170000}"/>
    <cellStyle name="_HierRowHeader_ 9" xfId="6151" xr:uid="{00000000-0005-0000-0000-0000FF170000}"/>
    <cellStyle name="_HierRowHeader_ 9 2" xfId="6152" xr:uid="{00000000-0005-0000-0000-000000180000}"/>
    <cellStyle name="_HierRowHeader_ 9 2 2" xfId="6153" xr:uid="{00000000-0005-0000-0000-000001180000}"/>
    <cellStyle name="_HierRowHeader_ 9 2 2 2" xfId="6154" xr:uid="{00000000-0005-0000-0000-000002180000}"/>
    <cellStyle name="_HierRowHeader_ 9 2 2 2 2" xfId="6155" xr:uid="{00000000-0005-0000-0000-000003180000}"/>
    <cellStyle name="_HierRowHeader_ 9 2 2 3" xfId="6156" xr:uid="{00000000-0005-0000-0000-000004180000}"/>
    <cellStyle name="_HierRowHeader_ 9 2 3" xfId="6157" xr:uid="{00000000-0005-0000-0000-000005180000}"/>
    <cellStyle name="_HierRowHeader_ 9 2 3 2" xfId="6158" xr:uid="{00000000-0005-0000-0000-000006180000}"/>
    <cellStyle name="_HierRowHeader_ 9 2 4" xfId="6159" xr:uid="{00000000-0005-0000-0000-000007180000}"/>
    <cellStyle name="_HierRowHeader_ 9 3" xfId="6160" xr:uid="{00000000-0005-0000-0000-000008180000}"/>
    <cellStyle name="_HierRowHeader_ 9 3 2" xfId="6161" xr:uid="{00000000-0005-0000-0000-000009180000}"/>
    <cellStyle name="_HierRowHeader_ 9 3 2 2" xfId="6162" xr:uid="{00000000-0005-0000-0000-00000A180000}"/>
    <cellStyle name="_HierRowHeader_ 9 3 3" xfId="6163" xr:uid="{00000000-0005-0000-0000-00000B180000}"/>
    <cellStyle name="_HierRowHeader_ 9 4" xfId="6164" xr:uid="{00000000-0005-0000-0000-00000C180000}"/>
    <cellStyle name="_HierRowHeader_ 9 4 2" xfId="6165" xr:uid="{00000000-0005-0000-0000-00000D180000}"/>
    <cellStyle name="_HierRowHeader_ 9 4 2 2" xfId="6166" xr:uid="{00000000-0005-0000-0000-00000E180000}"/>
    <cellStyle name="_HierRowHeader_ 9 4 3" xfId="6167" xr:uid="{00000000-0005-0000-0000-00000F180000}"/>
    <cellStyle name="_HierRowHeader_ 9 5" xfId="6168" xr:uid="{00000000-0005-0000-0000-000010180000}"/>
    <cellStyle name="_HierRowHeader_ 9 5 2" xfId="6169" xr:uid="{00000000-0005-0000-0000-000011180000}"/>
    <cellStyle name="_HierRowHeader_ 9 6" xfId="6170" xr:uid="{00000000-0005-0000-0000-000012180000}"/>
    <cellStyle name="_Muster grau m. Pünktchen" xfId="6171" xr:uid="{00000000-0005-0000-0000-000013180000}"/>
    <cellStyle name="_Muster grau m. Pünktchen 2" xfId="6172" xr:uid="{00000000-0005-0000-0000-000014180000}"/>
    <cellStyle name="_Muster grau m. Pünktchen 2 2" xfId="6173" xr:uid="{00000000-0005-0000-0000-000015180000}"/>
    <cellStyle name="_Muster grau m. Pünktchen 2 2 2" xfId="6174" xr:uid="{00000000-0005-0000-0000-000016180000}"/>
    <cellStyle name="_Muster grau m. Pünktchen 2 3" xfId="6175" xr:uid="{00000000-0005-0000-0000-000017180000}"/>
    <cellStyle name="_Muster grau m. Pünktchen 3" xfId="6176" xr:uid="{00000000-0005-0000-0000-000018180000}"/>
    <cellStyle name="_Muster grau m. Pünktchen 3 2" xfId="6177" xr:uid="{00000000-0005-0000-0000-000019180000}"/>
    <cellStyle name="_Muster grau m. Pünktchen 3 2 2" xfId="6178" xr:uid="{00000000-0005-0000-0000-00001A180000}"/>
    <cellStyle name="_Muster grau m. Pünktchen 3 3" xfId="6179" xr:uid="{00000000-0005-0000-0000-00001B180000}"/>
    <cellStyle name="_Muster grau m. Pünktchen 4" xfId="6180" xr:uid="{00000000-0005-0000-0000-00001C180000}"/>
    <cellStyle name="_Muster grau m. Pünktchen 4 2" xfId="6181" xr:uid="{00000000-0005-0000-0000-00001D180000}"/>
    <cellStyle name="_Muster grau m. Pünktchen 4 2 2" xfId="6182" xr:uid="{00000000-0005-0000-0000-00001E180000}"/>
    <cellStyle name="_Muster grau m. Pünktchen 4 3" xfId="6183" xr:uid="{00000000-0005-0000-0000-00001F180000}"/>
    <cellStyle name="_Muster grau m. Pünktchen 5" xfId="6184" xr:uid="{00000000-0005-0000-0000-000020180000}"/>
    <cellStyle name="_Muster grau m. Pünktchen 5 2" xfId="6185" xr:uid="{00000000-0005-0000-0000-000021180000}"/>
    <cellStyle name="_Muster grau m. Pünktchen 6" xfId="6186" xr:uid="{00000000-0005-0000-0000-000022180000}"/>
    <cellStyle name="_Rand doppelt unterstrichen, links, rechts" xfId="6187" xr:uid="{00000000-0005-0000-0000-000023180000}"/>
    <cellStyle name="_Rand doppelt unterstrichen, links, rechts, oben" xfId="6188" xr:uid="{00000000-0005-0000-0000-000024180000}"/>
    <cellStyle name="_Rand links" xfId="6189" xr:uid="{00000000-0005-0000-0000-000025180000}"/>
    <cellStyle name="_Rand links und rechts" xfId="6190" xr:uid="{00000000-0005-0000-0000-000026180000}"/>
    <cellStyle name="_Rand links, rechts, oben" xfId="6191" xr:uid="{00000000-0005-0000-0000-000027180000}"/>
    <cellStyle name="_Rand links, rechts, oben 2" xfId="6192" xr:uid="{00000000-0005-0000-0000-000028180000}"/>
    <cellStyle name="_Rand links, rechts, oben 2 2" xfId="6193" xr:uid="{00000000-0005-0000-0000-000029180000}"/>
    <cellStyle name="_Rand links, rechts, oben 3" xfId="6194" xr:uid="{00000000-0005-0000-0000-00002A180000}"/>
    <cellStyle name="_Rand links, rechts, oben, unten" xfId="6195" xr:uid="{00000000-0005-0000-0000-00002B180000}"/>
    <cellStyle name="_Rand links, rechts, oben, unten 2" xfId="6196" xr:uid="{00000000-0005-0000-0000-00002C180000}"/>
    <cellStyle name="_Rand links, rechts, oben, unten 2 2" xfId="6197" xr:uid="{00000000-0005-0000-0000-00002D180000}"/>
    <cellStyle name="_Rand links, rechts, oben, unten 3" xfId="6198" xr:uid="{00000000-0005-0000-0000-00002E180000}"/>
    <cellStyle name="_Rand links, rechts, oben, unten 3 2" xfId="6199" xr:uid="{00000000-0005-0000-0000-00002F180000}"/>
    <cellStyle name="_Rand links, rechts, oben, unten 4" xfId="6200" xr:uid="{00000000-0005-0000-0000-000030180000}"/>
    <cellStyle name="_Rand links, rechts, oben, unten 4 2" xfId="6201" xr:uid="{00000000-0005-0000-0000-000031180000}"/>
    <cellStyle name="_Rand links, rechts, oben, unten 5" xfId="6202" xr:uid="{00000000-0005-0000-0000-000032180000}"/>
    <cellStyle name="_Rand oben" xfId="6203" xr:uid="{00000000-0005-0000-0000-000033180000}"/>
    <cellStyle name="_Rand oben 2" xfId="6204" xr:uid="{00000000-0005-0000-0000-000034180000}"/>
    <cellStyle name="_Rand oben 2 2" xfId="6205" xr:uid="{00000000-0005-0000-0000-000035180000}"/>
    <cellStyle name="_Rand oben 3" xfId="6206" xr:uid="{00000000-0005-0000-0000-000036180000}"/>
    <cellStyle name="_Rand rechts" xfId="6207" xr:uid="{00000000-0005-0000-0000-000037180000}"/>
    <cellStyle name="_Rand unten" xfId="6208" xr:uid="{00000000-0005-0000-0000-000038180000}"/>
    <cellStyle name="_Rand unten 2" xfId="6209" xr:uid="{00000000-0005-0000-0000-000039180000}"/>
    <cellStyle name="_Rand unten 2 2" xfId="6210" xr:uid="{00000000-0005-0000-0000-00003A180000}"/>
    <cellStyle name="_Rand unten 3" xfId="6211" xr:uid="{00000000-0005-0000-0000-00003B180000}"/>
    <cellStyle name="_Rand unten 3 2" xfId="6212" xr:uid="{00000000-0005-0000-0000-00003C180000}"/>
    <cellStyle name="_Rand unten 4" xfId="6213" xr:uid="{00000000-0005-0000-0000-00003D180000}"/>
    <cellStyle name="_Rand unten 4 2" xfId="6214" xr:uid="{00000000-0005-0000-0000-00003E180000}"/>
    <cellStyle name="_Rand unten 5" xfId="6215" xr:uid="{00000000-0005-0000-0000-00003F180000}"/>
    <cellStyle name="_Rand unten, links, rechts" xfId="6216" xr:uid="{00000000-0005-0000-0000-000040180000}"/>
    <cellStyle name="_Rand unten, links, rechts 2" xfId="6217" xr:uid="{00000000-0005-0000-0000-000041180000}"/>
    <cellStyle name="_Rand unten, links, rechts 2 2" xfId="6218" xr:uid="{00000000-0005-0000-0000-000042180000}"/>
    <cellStyle name="_Rand unten, links, rechts 2 2 2" xfId="6219" xr:uid="{00000000-0005-0000-0000-000043180000}"/>
    <cellStyle name="_Rand unten, links, rechts 2 3" xfId="6220" xr:uid="{00000000-0005-0000-0000-000044180000}"/>
    <cellStyle name="_Rand unten, links, rechts 3" xfId="6221" xr:uid="{00000000-0005-0000-0000-000045180000}"/>
    <cellStyle name="_Rand unten, links, rechts 3 2" xfId="6222" xr:uid="{00000000-0005-0000-0000-000046180000}"/>
    <cellStyle name="_Rand unten, links, rechts 3 2 2" xfId="6223" xr:uid="{00000000-0005-0000-0000-000047180000}"/>
    <cellStyle name="_Rand unten, links, rechts 3 3" xfId="6224" xr:uid="{00000000-0005-0000-0000-000048180000}"/>
    <cellStyle name="_Rand unten, links, rechts 4" xfId="6225" xr:uid="{00000000-0005-0000-0000-000049180000}"/>
    <cellStyle name="_Rand unten, links, rechts 4 2" xfId="6226" xr:uid="{00000000-0005-0000-0000-00004A180000}"/>
    <cellStyle name="_Rand unten, links, rechts 4 2 2" xfId="6227" xr:uid="{00000000-0005-0000-0000-00004B180000}"/>
    <cellStyle name="_Rand unten, links, rechts 4 3" xfId="6228" xr:uid="{00000000-0005-0000-0000-00004C180000}"/>
    <cellStyle name="_Rand unten, links, rechts 5" xfId="6229" xr:uid="{00000000-0005-0000-0000-00004D180000}"/>
    <cellStyle name="_Rand unten, links, rechts 5 2" xfId="6230" xr:uid="{00000000-0005-0000-0000-00004E180000}"/>
    <cellStyle name="_Rand unten, links, rechts 6" xfId="6231" xr:uid="{00000000-0005-0000-0000-00004F180000}"/>
    <cellStyle name="_Row1" xfId="6232" xr:uid="{00000000-0005-0000-0000-000050180000}"/>
    <cellStyle name="_Row1 2" xfId="6233" xr:uid="{00000000-0005-0000-0000-000051180000}"/>
    <cellStyle name="_Row1 2 2" xfId="6234" xr:uid="{00000000-0005-0000-0000-000052180000}"/>
    <cellStyle name="_Row1 2 2 2" xfId="6235" xr:uid="{00000000-0005-0000-0000-000053180000}"/>
    <cellStyle name="_Row1 2 3" xfId="6236" xr:uid="{00000000-0005-0000-0000-000054180000}"/>
    <cellStyle name="_Row1 3" xfId="6237" xr:uid="{00000000-0005-0000-0000-000055180000}"/>
    <cellStyle name="_Row1 3 2" xfId="6238" xr:uid="{00000000-0005-0000-0000-000056180000}"/>
    <cellStyle name="_Row1 4" xfId="6239" xr:uid="{00000000-0005-0000-0000-000057180000}"/>
    <cellStyle name="_Row2" xfId="6240" xr:uid="{00000000-0005-0000-0000-000058180000}"/>
    <cellStyle name="_Row2 2" xfId="6241" xr:uid="{00000000-0005-0000-0000-000059180000}"/>
    <cellStyle name="_Row2 2 2" xfId="6242" xr:uid="{00000000-0005-0000-0000-00005A180000}"/>
    <cellStyle name="_Row2 2 2 2" xfId="6243" xr:uid="{00000000-0005-0000-0000-00005B180000}"/>
    <cellStyle name="_Row2 2 3" xfId="6244" xr:uid="{00000000-0005-0000-0000-00005C180000}"/>
    <cellStyle name="_Row2 3" xfId="6245" xr:uid="{00000000-0005-0000-0000-00005D180000}"/>
    <cellStyle name="_Row2 3 2" xfId="6246" xr:uid="{00000000-0005-0000-0000-00005E180000}"/>
    <cellStyle name="_Row2 4" xfId="6247" xr:uid="{00000000-0005-0000-0000-00005F180000}"/>
    <cellStyle name="_Row3" xfId="6248" xr:uid="{00000000-0005-0000-0000-000060180000}"/>
    <cellStyle name="_Row3 2" xfId="6249" xr:uid="{00000000-0005-0000-0000-000061180000}"/>
    <cellStyle name="_Row3 2 2" xfId="6250" xr:uid="{00000000-0005-0000-0000-000062180000}"/>
    <cellStyle name="_Row3 2 2 2" xfId="6251" xr:uid="{00000000-0005-0000-0000-000063180000}"/>
    <cellStyle name="_Row3 2 3" xfId="6252" xr:uid="{00000000-0005-0000-0000-000064180000}"/>
    <cellStyle name="_Row3 3" xfId="6253" xr:uid="{00000000-0005-0000-0000-000065180000}"/>
    <cellStyle name="_Row3 3 2" xfId="6254" xr:uid="{00000000-0005-0000-0000-000066180000}"/>
    <cellStyle name="_Row3 4" xfId="6255" xr:uid="{00000000-0005-0000-0000-000067180000}"/>
    <cellStyle name="_Row4" xfId="6256" xr:uid="{00000000-0005-0000-0000-000068180000}"/>
    <cellStyle name="_Row4 2" xfId="6257" xr:uid="{00000000-0005-0000-0000-000069180000}"/>
    <cellStyle name="_Row4 2 2" xfId="6258" xr:uid="{00000000-0005-0000-0000-00006A180000}"/>
    <cellStyle name="_Row4 2 2 2" xfId="6259" xr:uid="{00000000-0005-0000-0000-00006B180000}"/>
    <cellStyle name="_Row4 2 3" xfId="6260" xr:uid="{00000000-0005-0000-0000-00006C180000}"/>
    <cellStyle name="_Row4 3" xfId="6261" xr:uid="{00000000-0005-0000-0000-00006D180000}"/>
    <cellStyle name="_Row4 3 2" xfId="6262" xr:uid="{00000000-0005-0000-0000-00006E180000}"/>
    <cellStyle name="_Row4 4" xfId="6263" xr:uid="{00000000-0005-0000-0000-00006F180000}"/>
    <cellStyle name="_Row5" xfId="6264" xr:uid="{00000000-0005-0000-0000-000070180000}"/>
    <cellStyle name="_Row5 2" xfId="6265" xr:uid="{00000000-0005-0000-0000-000071180000}"/>
    <cellStyle name="_Row5 2 2" xfId="6266" xr:uid="{00000000-0005-0000-0000-000072180000}"/>
    <cellStyle name="_Row5 2 2 2" xfId="6267" xr:uid="{00000000-0005-0000-0000-000073180000}"/>
    <cellStyle name="_Row5 2 3" xfId="6268" xr:uid="{00000000-0005-0000-0000-000074180000}"/>
    <cellStyle name="_Row5 3" xfId="6269" xr:uid="{00000000-0005-0000-0000-000075180000}"/>
    <cellStyle name="_Row5 3 2" xfId="6270" xr:uid="{00000000-0005-0000-0000-000076180000}"/>
    <cellStyle name="_Row5 4" xfId="6271" xr:uid="{00000000-0005-0000-0000-000077180000}"/>
    <cellStyle name="_Row6" xfId="6272" xr:uid="{00000000-0005-0000-0000-000078180000}"/>
    <cellStyle name="_Row6 2" xfId="6273" xr:uid="{00000000-0005-0000-0000-000079180000}"/>
    <cellStyle name="_Row6 2 2" xfId="6274" xr:uid="{00000000-0005-0000-0000-00007A180000}"/>
    <cellStyle name="_Row6 2 2 2" xfId="6275" xr:uid="{00000000-0005-0000-0000-00007B180000}"/>
    <cellStyle name="_Row6 2 3" xfId="6276" xr:uid="{00000000-0005-0000-0000-00007C180000}"/>
    <cellStyle name="_Row6 3" xfId="6277" xr:uid="{00000000-0005-0000-0000-00007D180000}"/>
    <cellStyle name="_Row6 3 2" xfId="6278" xr:uid="{00000000-0005-0000-0000-00007E180000}"/>
    <cellStyle name="_Row6 4" xfId="6279" xr:uid="{00000000-0005-0000-0000-00007F180000}"/>
    <cellStyle name="_Row7" xfId="6280" xr:uid="{00000000-0005-0000-0000-000080180000}"/>
    <cellStyle name="_Row7 2" xfId="6281" xr:uid="{00000000-0005-0000-0000-000081180000}"/>
    <cellStyle name="_Row7 2 2" xfId="6282" xr:uid="{00000000-0005-0000-0000-000082180000}"/>
    <cellStyle name="_Row7 2 2 2" xfId="6283" xr:uid="{00000000-0005-0000-0000-000083180000}"/>
    <cellStyle name="_Row7 2 3" xfId="6284" xr:uid="{00000000-0005-0000-0000-000084180000}"/>
    <cellStyle name="_Row7 3" xfId="6285" xr:uid="{00000000-0005-0000-0000-000085180000}"/>
    <cellStyle name="_Row7 3 2" xfId="6286" xr:uid="{00000000-0005-0000-0000-000086180000}"/>
    <cellStyle name="_Row7 4" xfId="6287" xr:uid="{00000000-0005-0000-0000-000087180000}"/>
    <cellStyle name="_Steuer. Gewinn" xfId="6288" xr:uid="{00000000-0005-0000-0000-000088180000}"/>
    <cellStyle name="_TopLeftArea_" xfId="6289" xr:uid="{00000000-0005-0000-0000-000089180000}"/>
    <cellStyle name="_TopLeftArea_ 10" xfId="6290" xr:uid="{00000000-0005-0000-0000-00008A180000}"/>
    <cellStyle name="_TopLeftArea_ 10 2" xfId="6291" xr:uid="{00000000-0005-0000-0000-00008B180000}"/>
    <cellStyle name="_TopLeftArea_ 10 2 2" xfId="6292" xr:uid="{00000000-0005-0000-0000-00008C180000}"/>
    <cellStyle name="_TopLeftArea_ 10 3" xfId="6293" xr:uid="{00000000-0005-0000-0000-00008D180000}"/>
    <cellStyle name="_TopLeftArea_ 11" xfId="6294" xr:uid="{00000000-0005-0000-0000-00008E180000}"/>
    <cellStyle name="_TopLeftArea_ 11 2" xfId="6295" xr:uid="{00000000-0005-0000-0000-00008F180000}"/>
    <cellStyle name="_TopLeftArea_ 12" xfId="6296" xr:uid="{00000000-0005-0000-0000-000090180000}"/>
    <cellStyle name="_TopLeftArea_ 2" xfId="6297" xr:uid="{00000000-0005-0000-0000-000091180000}"/>
    <cellStyle name="_TopLeftArea_ 3" xfId="6298" xr:uid="{00000000-0005-0000-0000-000092180000}"/>
    <cellStyle name="_TopLeftArea_ 3 10" xfId="6299" xr:uid="{00000000-0005-0000-0000-000093180000}"/>
    <cellStyle name="_TopLeftArea_ 3 2" xfId="6300" xr:uid="{00000000-0005-0000-0000-000094180000}"/>
    <cellStyle name="_TopLeftArea_ 3 2 2" xfId="6301" xr:uid="{00000000-0005-0000-0000-000095180000}"/>
    <cellStyle name="_TopLeftArea_ 3 2 2 2" xfId="6302" xr:uid="{00000000-0005-0000-0000-000096180000}"/>
    <cellStyle name="_TopLeftArea_ 3 2 2 2 2" xfId="6303" xr:uid="{00000000-0005-0000-0000-000097180000}"/>
    <cellStyle name="_TopLeftArea_ 3 2 2 2 2 2" xfId="6304" xr:uid="{00000000-0005-0000-0000-000098180000}"/>
    <cellStyle name="_TopLeftArea_ 3 2 2 2 3" xfId="6305" xr:uid="{00000000-0005-0000-0000-000099180000}"/>
    <cellStyle name="_TopLeftArea_ 3 2 2 3" xfId="6306" xr:uid="{00000000-0005-0000-0000-00009A180000}"/>
    <cellStyle name="_TopLeftArea_ 3 2 2 3 2" xfId="6307" xr:uid="{00000000-0005-0000-0000-00009B180000}"/>
    <cellStyle name="_TopLeftArea_ 3 2 2 4" xfId="6308" xr:uid="{00000000-0005-0000-0000-00009C180000}"/>
    <cellStyle name="_TopLeftArea_ 3 2 3" xfId="6309" xr:uid="{00000000-0005-0000-0000-00009D180000}"/>
    <cellStyle name="_TopLeftArea_ 3 2 3 2" xfId="6310" xr:uid="{00000000-0005-0000-0000-00009E180000}"/>
    <cellStyle name="_TopLeftArea_ 3 2 3 2 2" xfId="6311" xr:uid="{00000000-0005-0000-0000-00009F180000}"/>
    <cellStyle name="_TopLeftArea_ 3 2 3 2 2 2" xfId="6312" xr:uid="{00000000-0005-0000-0000-0000A0180000}"/>
    <cellStyle name="_TopLeftArea_ 3 2 3 2 3" xfId="6313" xr:uid="{00000000-0005-0000-0000-0000A1180000}"/>
    <cellStyle name="_TopLeftArea_ 3 2 3 3" xfId="6314" xr:uid="{00000000-0005-0000-0000-0000A2180000}"/>
    <cellStyle name="_TopLeftArea_ 3 2 3 3 2" xfId="6315" xr:uid="{00000000-0005-0000-0000-0000A3180000}"/>
    <cellStyle name="_TopLeftArea_ 3 2 3 4" xfId="6316" xr:uid="{00000000-0005-0000-0000-0000A4180000}"/>
    <cellStyle name="_TopLeftArea_ 3 2 4" xfId="6317" xr:uid="{00000000-0005-0000-0000-0000A5180000}"/>
    <cellStyle name="_TopLeftArea_ 3 2 4 2" xfId="6318" xr:uid="{00000000-0005-0000-0000-0000A6180000}"/>
    <cellStyle name="_TopLeftArea_ 3 2 4 2 2" xfId="6319" xr:uid="{00000000-0005-0000-0000-0000A7180000}"/>
    <cellStyle name="_TopLeftArea_ 3 2 4 3" xfId="6320" xr:uid="{00000000-0005-0000-0000-0000A8180000}"/>
    <cellStyle name="_TopLeftArea_ 3 2 5" xfId="6321" xr:uid="{00000000-0005-0000-0000-0000A9180000}"/>
    <cellStyle name="_TopLeftArea_ 3 2 5 2" xfId="6322" xr:uid="{00000000-0005-0000-0000-0000AA180000}"/>
    <cellStyle name="_TopLeftArea_ 3 2 5 2 2" xfId="6323" xr:uid="{00000000-0005-0000-0000-0000AB180000}"/>
    <cellStyle name="_TopLeftArea_ 3 2 5 3" xfId="6324" xr:uid="{00000000-0005-0000-0000-0000AC180000}"/>
    <cellStyle name="_TopLeftArea_ 3 2 6" xfId="6325" xr:uid="{00000000-0005-0000-0000-0000AD180000}"/>
    <cellStyle name="_TopLeftArea_ 3 2 6 2" xfId="6326" xr:uid="{00000000-0005-0000-0000-0000AE180000}"/>
    <cellStyle name="_TopLeftArea_ 3 2 7" xfId="6327" xr:uid="{00000000-0005-0000-0000-0000AF180000}"/>
    <cellStyle name="_TopLeftArea_ 3 3" xfId="6328" xr:uid="{00000000-0005-0000-0000-0000B0180000}"/>
    <cellStyle name="_TopLeftArea_ 3 3 2" xfId="6329" xr:uid="{00000000-0005-0000-0000-0000B1180000}"/>
    <cellStyle name="_TopLeftArea_ 3 3 2 2" xfId="6330" xr:uid="{00000000-0005-0000-0000-0000B2180000}"/>
    <cellStyle name="_TopLeftArea_ 3 3 2 2 2" xfId="6331" xr:uid="{00000000-0005-0000-0000-0000B3180000}"/>
    <cellStyle name="_TopLeftArea_ 3 3 2 2 2 2" xfId="6332" xr:uid="{00000000-0005-0000-0000-0000B4180000}"/>
    <cellStyle name="_TopLeftArea_ 3 3 2 2 3" xfId="6333" xr:uid="{00000000-0005-0000-0000-0000B5180000}"/>
    <cellStyle name="_TopLeftArea_ 3 3 2 3" xfId="6334" xr:uid="{00000000-0005-0000-0000-0000B6180000}"/>
    <cellStyle name="_TopLeftArea_ 3 3 2 3 2" xfId="6335" xr:uid="{00000000-0005-0000-0000-0000B7180000}"/>
    <cellStyle name="_TopLeftArea_ 3 3 2 4" xfId="6336" xr:uid="{00000000-0005-0000-0000-0000B8180000}"/>
    <cellStyle name="_TopLeftArea_ 3 3 3" xfId="6337" xr:uid="{00000000-0005-0000-0000-0000B9180000}"/>
    <cellStyle name="_TopLeftArea_ 3 3 3 2" xfId="6338" xr:uid="{00000000-0005-0000-0000-0000BA180000}"/>
    <cellStyle name="_TopLeftArea_ 3 3 3 2 2" xfId="6339" xr:uid="{00000000-0005-0000-0000-0000BB180000}"/>
    <cellStyle name="_TopLeftArea_ 3 3 3 3" xfId="6340" xr:uid="{00000000-0005-0000-0000-0000BC180000}"/>
    <cellStyle name="_TopLeftArea_ 3 3 4" xfId="6341" xr:uid="{00000000-0005-0000-0000-0000BD180000}"/>
    <cellStyle name="_TopLeftArea_ 3 3 4 2" xfId="6342" xr:uid="{00000000-0005-0000-0000-0000BE180000}"/>
    <cellStyle name="_TopLeftArea_ 3 3 4 2 2" xfId="6343" xr:uid="{00000000-0005-0000-0000-0000BF180000}"/>
    <cellStyle name="_TopLeftArea_ 3 3 4 3" xfId="6344" xr:uid="{00000000-0005-0000-0000-0000C0180000}"/>
    <cellStyle name="_TopLeftArea_ 3 3 5" xfId="6345" xr:uid="{00000000-0005-0000-0000-0000C1180000}"/>
    <cellStyle name="_TopLeftArea_ 3 3 5 2" xfId="6346" xr:uid="{00000000-0005-0000-0000-0000C2180000}"/>
    <cellStyle name="_TopLeftArea_ 3 3 6" xfId="6347" xr:uid="{00000000-0005-0000-0000-0000C3180000}"/>
    <cellStyle name="_TopLeftArea_ 3 4" xfId="6348" xr:uid="{00000000-0005-0000-0000-0000C4180000}"/>
    <cellStyle name="_TopLeftArea_ 3 4 2" xfId="6349" xr:uid="{00000000-0005-0000-0000-0000C5180000}"/>
    <cellStyle name="_TopLeftArea_ 3 4 2 2" xfId="6350" xr:uid="{00000000-0005-0000-0000-0000C6180000}"/>
    <cellStyle name="_TopLeftArea_ 3 4 2 2 2" xfId="6351" xr:uid="{00000000-0005-0000-0000-0000C7180000}"/>
    <cellStyle name="_TopLeftArea_ 3 4 2 3" xfId="6352" xr:uid="{00000000-0005-0000-0000-0000C8180000}"/>
    <cellStyle name="_TopLeftArea_ 3 4 3" xfId="6353" xr:uid="{00000000-0005-0000-0000-0000C9180000}"/>
    <cellStyle name="_TopLeftArea_ 3 4 3 2" xfId="6354" xr:uid="{00000000-0005-0000-0000-0000CA180000}"/>
    <cellStyle name="_TopLeftArea_ 3 4 4" xfId="6355" xr:uid="{00000000-0005-0000-0000-0000CB180000}"/>
    <cellStyle name="_TopLeftArea_ 3 5" xfId="6356" xr:uid="{00000000-0005-0000-0000-0000CC180000}"/>
    <cellStyle name="_TopLeftArea_ 3 5 2" xfId="6357" xr:uid="{00000000-0005-0000-0000-0000CD180000}"/>
    <cellStyle name="_TopLeftArea_ 3 5 2 2" xfId="6358" xr:uid="{00000000-0005-0000-0000-0000CE180000}"/>
    <cellStyle name="_TopLeftArea_ 3 5 2 2 2" xfId="6359" xr:uid="{00000000-0005-0000-0000-0000CF180000}"/>
    <cellStyle name="_TopLeftArea_ 3 5 2 3" xfId="6360" xr:uid="{00000000-0005-0000-0000-0000D0180000}"/>
    <cellStyle name="_TopLeftArea_ 3 5 3" xfId="6361" xr:uid="{00000000-0005-0000-0000-0000D1180000}"/>
    <cellStyle name="_TopLeftArea_ 3 5 3 2" xfId="6362" xr:uid="{00000000-0005-0000-0000-0000D2180000}"/>
    <cellStyle name="_TopLeftArea_ 3 5 4" xfId="6363" xr:uid="{00000000-0005-0000-0000-0000D3180000}"/>
    <cellStyle name="_TopLeftArea_ 3 6" xfId="6364" xr:uid="{00000000-0005-0000-0000-0000D4180000}"/>
    <cellStyle name="_TopLeftArea_ 3 6 2" xfId="6365" xr:uid="{00000000-0005-0000-0000-0000D5180000}"/>
    <cellStyle name="_TopLeftArea_ 3 6 2 2" xfId="6366" xr:uid="{00000000-0005-0000-0000-0000D6180000}"/>
    <cellStyle name="_TopLeftArea_ 3 6 2 2 2" xfId="6367" xr:uid="{00000000-0005-0000-0000-0000D7180000}"/>
    <cellStyle name="_TopLeftArea_ 3 6 2 3" xfId="6368" xr:uid="{00000000-0005-0000-0000-0000D8180000}"/>
    <cellStyle name="_TopLeftArea_ 3 6 3" xfId="6369" xr:uid="{00000000-0005-0000-0000-0000D9180000}"/>
    <cellStyle name="_TopLeftArea_ 3 6 3 2" xfId="6370" xr:uid="{00000000-0005-0000-0000-0000DA180000}"/>
    <cellStyle name="_TopLeftArea_ 3 6 4" xfId="6371" xr:uid="{00000000-0005-0000-0000-0000DB180000}"/>
    <cellStyle name="_TopLeftArea_ 3 7" xfId="6372" xr:uid="{00000000-0005-0000-0000-0000DC180000}"/>
    <cellStyle name="_TopLeftArea_ 3 7 2" xfId="6373" xr:uid="{00000000-0005-0000-0000-0000DD180000}"/>
    <cellStyle name="_TopLeftArea_ 3 7 2 2" xfId="6374" xr:uid="{00000000-0005-0000-0000-0000DE180000}"/>
    <cellStyle name="_TopLeftArea_ 3 7 3" xfId="6375" xr:uid="{00000000-0005-0000-0000-0000DF180000}"/>
    <cellStyle name="_TopLeftArea_ 3 8" xfId="6376" xr:uid="{00000000-0005-0000-0000-0000E0180000}"/>
    <cellStyle name="_TopLeftArea_ 3 8 2" xfId="6377" xr:uid="{00000000-0005-0000-0000-0000E1180000}"/>
    <cellStyle name="_TopLeftArea_ 3 8 2 2" xfId="6378" xr:uid="{00000000-0005-0000-0000-0000E2180000}"/>
    <cellStyle name="_TopLeftArea_ 3 8 3" xfId="6379" xr:uid="{00000000-0005-0000-0000-0000E3180000}"/>
    <cellStyle name="_TopLeftArea_ 3 9" xfId="6380" xr:uid="{00000000-0005-0000-0000-0000E4180000}"/>
    <cellStyle name="_TopLeftArea_ 3 9 2" xfId="6381" xr:uid="{00000000-0005-0000-0000-0000E5180000}"/>
    <cellStyle name="_TopLeftArea_ 4" xfId="6382" xr:uid="{00000000-0005-0000-0000-0000E6180000}"/>
    <cellStyle name="_TopLeftArea_ 4 2" xfId="6383" xr:uid="{00000000-0005-0000-0000-0000E7180000}"/>
    <cellStyle name="_TopLeftArea_ 4 2 2" xfId="6384" xr:uid="{00000000-0005-0000-0000-0000E8180000}"/>
    <cellStyle name="_TopLeftArea_ 4 2 2 2" xfId="6385" xr:uid="{00000000-0005-0000-0000-0000E9180000}"/>
    <cellStyle name="_TopLeftArea_ 4 2 2 2 2" xfId="6386" xr:uid="{00000000-0005-0000-0000-0000EA180000}"/>
    <cellStyle name="_TopLeftArea_ 4 2 2 2 2 2" xfId="6387" xr:uid="{00000000-0005-0000-0000-0000EB180000}"/>
    <cellStyle name="_TopLeftArea_ 4 2 2 2 3" xfId="6388" xr:uid="{00000000-0005-0000-0000-0000EC180000}"/>
    <cellStyle name="_TopLeftArea_ 4 2 2 3" xfId="6389" xr:uid="{00000000-0005-0000-0000-0000ED180000}"/>
    <cellStyle name="_TopLeftArea_ 4 2 2 3 2" xfId="6390" xr:uid="{00000000-0005-0000-0000-0000EE180000}"/>
    <cellStyle name="_TopLeftArea_ 4 2 2 4" xfId="6391" xr:uid="{00000000-0005-0000-0000-0000EF180000}"/>
    <cellStyle name="_TopLeftArea_ 4 2 3" xfId="6392" xr:uid="{00000000-0005-0000-0000-0000F0180000}"/>
    <cellStyle name="_TopLeftArea_ 4 2 3 2" xfId="6393" xr:uid="{00000000-0005-0000-0000-0000F1180000}"/>
    <cellStyle name="_TopLeftArea_ 4 2 3 2 2" xfId="6394" xr:uid="{00000000-0005-0000-0000-0000F2180000}"/>
    <cellStyle name="_TopLeftArea_ 4 2 3 3" xfId="6395" xr:uid="{00000000-0005-0000-0000-0000F3180000}"/>
    <cellStyle name="_TopLeftArea_ 4 2 4" xfId="6396" xr:uid="{00000000-0005-0000-0000-0000F4180000}"/>
    <cellStyle name="_TopLeftArea_ 4 2 4 2" xfId="6397" xr:uid="{00000000-0005-0000-0000-0000F5180000}"/>
    <cellStyle name="_TopLeftArea_ 4 2 4 2 2" xfId="6398" xr:uid="{00000000-0005-0000-0000-0000F6180000}"/>
    <cellStyle name="_TopLeftArea_ 4 2 4 3" xfId="6399" xr:uid="{00000000-0005-0000-0000-0000F7180000}"/>
    <cellStyle name="_TopLeftArea_ 4 2 5" xfId="6400" xr:uid="{00000000-0005-0000-0000-0000F8180000}"/>
    <cellStyle name="_TopLeftArea_ 4 2 5 2" xfId="6401" xr:uid="{00000000-0005-0000-0000-0000F9180000}"/>
    <cellStyle name="_TopLeftArea_ 4 2 6" xfId="6402" xr:uid="{00000000-0005-0000-0000-0000FA180000}"/>
    <cellStyle name="_TopLeftArea_ 4 3" xfId="6403" xr:uid="{00000000-0005-0000-0000-0000FB180000}"/>
    <cellStyle name="_TopLeftArea_ 4 3 2" xfId="6404" xr:uid="{00000000-0005-0000-0000-0000FC180000}"/>
    <cellStyle name="_TopLeftArea_ 4 3 2 2" xfId="6405" xr:uid="{00000000-0005-0000-0000-0000FD180000}"/>
    <cellStyle name="_TopLeftArea_ 4 3 2 2 2" xfId="6406" xr:uid="{00000000-0005-0000-0000-0000FE180000}"/>
    <cellStyle name="_TopLeftArea_ 4 3 2 2 2 2" xfId="6407" xr:uid="{00000000-0005-0000-0000-0000FF180000}"/>
    <cellStyle name="_TopLeftArea_ 4 3 2 2 3" xfId="6408" xr:uid="{00000000-0005-0000-0000-000000190000}"/>
    <cellStyle name="_TopLeftArea_ 4 3 2 3" xfId="6409" xr:uid="{00000000-0005-0000-0000-000001190000}"/>
    <cellStyle name="_TopLeftArea_ 4 3 2 3 2" xfId="6410" xr:uid="{00000000-0005-0000-0000-000002190000}"/>
    <cellStyle name="_TopLeftArea_ 4 3 2 4" xfId="6411" xr:uid="{00000000-0005-0000-0000-000003190000}"/>
    <cellStyle name="_TopLeftArea_ 4 3 3" xfId="6412" xr:uid="{00000000-0005-0000-0000-000004190000}"/>
    <cellStyle name="_TopLeftArea_ 4 3 3 2" xfId="6413" xr:uid="{00000000-0005-0000-0000-000005190000}"/>
    <cellStyle name="_TopLeftArea_ 4 3 3 2 2" xfId="6414" xr:uid="{00000000-0005-0000-0000-000006190000}"/>
    <cellStyle name="_TopLeftArea_ 4 3 3 2 2 2" xfId="6415" xr:uid="{00000000-0005-0000-0000-000007190000}"/>
    <cellStyle name="_TopLeftArea_ 4 3 3 2 3" xfId="6416" xr:uid="{00000000-0005-0000-0000-000008190000}"/>
    <cellStyle name="_TopLeftArea_ 4 3 3 3" xfId="6417" xr:uid="{00000000-0005-0000-0000-000009190000}"/>
    <cellStyle name="_TopLeftArea_ 4 3 3 3 2" xfId="6418" xr:uid="{00000000-0005-0000-0000-00000A190000}"/>
    <cellStyle name="_TopLeftArea_ 4 3 3 4" xfId="6419" xr:uid="{00000000-0005-0000-0000-00000B190000}"/>
    <cellStyle name="_TopLeftArea_ 4 3 4" xfId="6420" xr:uid="{00000000-0005-0000-0000-00000C190000}"/>
    <cellStyle name="_TopLeftArea_ 4 3 4 2" xfId="6421" xr:uid="{00000000-0005-0000-0000-00000D190000}"/>
    <cellStyle name="_TopLeftArea_ 4 3 4 2 2" xfId="6422" xr:uid="{00000000-0005-0000-0000-00000E190000}"/>
    <cellStyle name="_TopLeftArea_ 4 3 4 3" xfId="6423" xr:uid="{00000000-0005-0000-0000-00000F190000}"/>
    <cellStyle name="_TopLeftArea_ 4 3 5" xfId="6424" xr:uid="{00000000-0005-0000-0000-000010190000}"/>
    <cellStyle name="_TopLeftArea_ 4 3 5 2" xfId="6425" xr:uid="{00000000-0005-0000-0000-000011190000}"/>
    <cellStyle name="_TopLeftArea_ 4 3 5 2 2" xfId="6426" xr:uid="{00000000-0005-0000-0000-000012190000}"/>
    <cellStyle name="_TopLeftArea_ 4 3 5 3" xfId="6427" xr:uid="{00000000-0005-0000-0000-000013190000}"/>
    <cellStyle name="_TopLeftArea_ 4 3 6" xfId="6428" xr:uid="{00000000-0005-0000-0000-000014190000}"/>
    <cellStyle name="_TopLeftArea_ 4 3 6 2" xfId="6429" xr:uid="{00000000-0005-0000-0000-000015190000}"/>
    <cellStyle name="_TopLeftArea_ 4 3 7" xfId="6430" xr:uid="{00000000-0005-0000-0000-000016190000}"/>
    <cellStyle name="_TopLeftArea_ 4 4" xfId="6431" xr:uid="{00000000-0005-0000-0000-000017190000}"/>
    <cellStyle name="_TopLeftArea_ 4 4 2" xfId="6432" xr:uid="{00000000-0005-0000-0000-000018190000}"/>
    <cellStyle name="_TopLeftArea_ 4 4 2 2" xfId="6433" xr:uid="{00000000-0005-0000-0000-000019190000}"/>
    <cellStyle name="_TopLeftArea_ 4 4 2 2 2" xfId="6434" xr:uid="{00000000-0005-0000-0000-00001A190000}"/>
    <cellStyle name="_TopLeftArea_ 4 4 2 2 2 2" xfId="6435" xr:uid="{00000000-0005-0000-0000-00001B190000}"/>
    <cellStyle name="_TopLeftArea_ 4 4 2 2 3" xfId="6436" xr:uid="{00000000-0005-0000-0000-00001C190000}"/>
    <cellStyle name="_TopLeftArea_ 4 4 2 3" xfId="6437" xr:uid="{00000000-0005-0000-0000-00001D190000}"/>
    <cellStyle name="_TopLeftArea_ 4 4 2 3 2" xfId="6438" xr:uid="{00000000-0005-0000-0000-00001E190000}"/>
    <cellStyle name="_TopLeftArea_ 4 4 2 4" xfId="6439" xr:uid="{00000000-0005-0000-0000-00001F190000}"/>
    <cellStyle name="_TopLeftArea_ 4 4 3" xfId="6440" xr:uid="{00000000-0005-0000-0000-000020190000}"/>
    <cellStyle name="_TopLeftArea_ 4 4 3 2" xfId="6441" xr:uid="{00000000-0005-0000-0000-000021190000}"/>
    <cellStyle name="_TopLeftArea_ 4 4 3 2 2" xfId="6442" xr:uid="{00000000-0005-0000-0000-000022190000}"/>
    <cellStyle name="_TopLeftArea_ 4 4 3 3" xfId="6443" xr:uid="{00000000-0005-0000-0000-000023190000}"/>
    <cellStyle name="_TopLeftArea_ 4 4 4" xfId="6444" xr:uid="{00000000-0005-0000-0000-000024190000}"/>
    <cellStyle name="_TopLeftArea_ 4 4 4 2" xfId="6445" xr:uid="{00000000-0005-0000-0000-000025190000}"/>
    <cellStyle name="_TopLeftArea_ 4 4 5" xfId="6446" xr:uid="{00000000-0005-0000-0000-000026190000}"/>
    <cellStyle name="_TopLeftArea_ 4 5" xfId="6447" xr:uid="{00000000-0005-0000-0000-000027190000}"/>
    <cellStyle name="_TopLeftArea_ 4 5 2" xfId="6448" xr:uid="{00000000-0005-0000-0000-000028190000}"/>
    <cellStyle name="_TopLeftArea_ 4 5 2 2" xfId="6449" xr:uid="{00000000-0005-0000-0000-000029190000}"/>
    <cellStyle name="_TopLeftArea_ 4 5 2 2 2" xfId="6450" xr:uid="{00000000-0005-0000-0000-00002A190000}"/>
    <cellStyle name="_TopLeftArea_ 4 5 2 3" xfId="6451" xr:uid="{00000000-0005-0000-0000-00002B190000}"/>
    <cellStyle name="_TopLeftArea_ 4 5 3" xfId="6452" xr:uid="{00000000-0005-0000-0000-00002C190000}"/>
    <cellStyle name="_TopLeftArea_ 4 5 3 2" xfId="6453" xr:uid="{00000000-0005-0000-0000-00002D190000}"/>
    <cellStyle name="_TopLeftArea_ 4 5 4" xfId="6454" xr:uid="{00000000-0005-0000-0000-00002E190000}"/>
    <cellStyle name="_TopLeftArea_ 4 6" xfId="6455" xr:uid="{00000000-0005-0000-0000-00002F190000}"/>
    <cellStyle name="_TopLeftArea_ 4 6 2" xfId="6456" xr:uid="{00000000-0005-0000-0000-000030190000}"/>
    <cellStyle name="_TopLeftArea_ 4 6 2 2" xfId="6457" xr:uid="{00000000-0005-0000-0000-000031190000}"/>
    <cellStyle name="_TopLeftArea_ 4 6 3" xfId="6458" xr:uid="{00000000-0005-0000-0000-000032190000}"/>
    <cellStyle name="_TopLeftArea_ 4 7" xfId="6459" xr:uid="{00000000-0005-0000-0000-000033190000}"/>
    <cellStyle name="_TopLeftArea_ 4 7 2" xfId="6460" xr:uid="{00000000-0005-0000-0000-000034190000}"/>
    <cellStyle name="_TopLeftArea_ 4 7 2 2" xfId="6461" xr:uid="{00000000-0005-0000-0000-000035190000}"/>
    <cellStyle name="_TopLeftArea_ 4 7 3" xfId="6462" xr:uid="{00000000-0005-0000-0000-000036190000}"/>
    <cellStyle name="_TopLeftArea_ 4 8" xfId="6463" xr:uid="{00000000-0005-0000-0000-000037190000}"/>
    <cellStyle name="_TopLeftArea_ 4 8 2" xfId="6464" xr:uid="{00000000-0005-0000-0000-000038190000}"/>
    <cellStyle name="_TopLeftArea_ 4 9" xfId="6465" xr:uid="{00000000-0005-0000-0000-000039190000}"/>
    <cellStyle name="_TopLeftArea_ 5" xfId="6466" xr:uid="{00000000-0005-0000-0000-00003A190000}"/>
    <cellStyle name="_TopLeftArea_ 5 10" xfId="6467" xr:uid="{00000000-0005-0000-0000-00003B190000}"/>
    <cellStyle name="_TopLeftArea_ 5 2" xfId="6468" xr:uid="{00000000-0005-0000-0000-00003C190000}"/>
    <cellStyle name="_TopLeftArea_ 5 2 2" xfId="6469" xr:uid="{00000000-0005-0000-0000-00003D190000}"/>
    <cellStyle name="_TopLeftArea_ 5 2 2 2" xfId="6470" xr:uid="{00000000-0005-0000-0000-00003E190000}"/>
    <cellStyle name="_TopLeftArea_ 5 2 2 2 2" xfId="6471" xr:uid="{00000000-0005-0000-0000-00003F190000}"/>
    <cellStyle name="_TopLeftArea_ 5 2 2 2 2 2" xfId="6472" xr:uid="{00000000-0005-0000-0000-000040190000}"/>
    <cellStyle name="_TopLeftArea_ 5 2 2 2 3" xfId="6473" xr:uid="{00000000-0005-0000-0000-000041190000}"/>
    <cellStyle name="_TopLeftArea_ 5 2 2 3" xfId="6474" xr:uid="{00000000-0005-0000-0000-000042190000}"/>
    <cellStyle name="_TopLeftArea_ 5 2 2 3 2" xfId="6475" xr:uid="{00000000-0005-0000-0000-000043190000}"/>
    <cellStyle name="_TopLeftArea_ 5 2 2 4" xfId="6476" xr:uid="{00000000-0005-0000-0000-000044190000}"/>
    <cellStyle name="_TopLeftArea_ 5 2 3" xfId="6477" xr:uid="{00000000-0005-0000-0000-000045190000}"/>
    <cellStyle name="_TopLeftArea_ 5 2 3 2" xfId="6478" xr:uid="{00000000-0005-0000-0000-000046190000}"/>
    <cellStyle name="_TopLeftArea_ 5 2 3 2 2" xfId="6479" xr:uid="{00000000-0005-0000-0000-000047190000}"/>
    <cellStyle name="_TopLeftArea_ 5 2 3 3" xfId="6480" xr:uid="{00000000-0005-0000-0000-000048190000}"/>
    <cellStyle name="_TopLeftArea_ 5 2 4" xfId="6481" xr:uid="{00000000-0005-0000-0000-000049190000}"/>
    <cellStyle name="_TopLeftArea_ 5 2 4 2" xfId="6482" xr:uid="{00000000-0005-0000-0000-00004A190000}"/>
    <cellStyle name="_TopLeftArea_ 5 2 4 2 2" xfId="6483" xr:uid="{00000000-0005-0000-0000-00004B190000}"/>
    <cellStyle name="_TopLeftArea_ 5 2 4 3" xfId="6484" xr:uid="{00000000-0005-0000-0000-00004C190000}"/>
    <cellStyle name="_TopLeftArea_ 5 2 5" xfId="6485" xr:uid="{00000000-0005-0000-0000-00004D190000}"/>
    <cellStyle name="_TopLeftArea_ 5 2 5 2" xfId="6486" xr:uid="{00000000-0005-0000-0000-00004E190000}"/>
    <cellStyle name="_TopLeftArea_ 5 2 6" xfId="6487" xr:uid="{00000000-0005-0000-0000-00004F190000}"/>
    <cellStyle name="_TopLeftArea_ 5 3" xfId="6488" xr:uid="{00000000-0005-0000-0000-000050190000}"/>
    <cellStyle name="_TopLeftArea_ 5 3 2" xfId="6489" xr:uid="{00000000-0005-0000-0000-000051190000}"/>
    <cellStyle name="_TopLeftArea_ 5 3 2 2" xfId="6490" xr:uid="{00000000-0005-0000-0000-000052190000}"/>
    <cellStyle name="_TopLeftArea_ 5 3 2 2 2" xfId="6491" xr:uid="{00000000-0005-0000-0000-000053190000}"/>
    <cellStyle name="_TopLeftArea_ 5 3 2 2 2 2" xfId="6492" xr:uid="{00000000-0005-0000-0000-000054190000}"/>
    <cellStyle name="_TopLeftArea_ 5 3 2 2 3" xfId="6493" xr:uid="{00000000-0005-0000-0000-000055190000}"/>
    <cellStyle name="_TopLeftArea_ 5 3 2 3" xfId="6494" xr:uid="{00000000-0005-0000-0000-000056190000}"/>
    <cellStyle name="_TopLeftArea_ 5 3 2 3 2" xfId="6495" xr:uid="{00000000-0005-0000-0000-000057190000}"/>
    <cellStyle name="_TopLeftArea_ 5 3 2 4" xfId="6496" xr:uid="{00000000-0005-0000-0000-000058190000}"/>
    <cellStyle name="_TopLeftArea_ 5 3 3" xfId="6497" xr:uid="{00000000-0005-0000-0000-000059190000}"/>
    <cellStyle name="_TopLeftArea_ 5 3 3 2" xfId="6498" xr:uid="{00000000-0005-0000-0000-00005A190000}"/>
    <cellStyle name="_TopLeftArea_ 5 3 3 2 2" xfId="6499" xr:uid="{00000000-0005-0000-0000-00005B190000}"/>
    <cellStyle name="_TopLeftArea_ 5 3 3 2 2 2" xfId="6500" xr:uid="{00000000-0005-0000-0000-00005C190000}"/>
    <cellStyle name="_TopLeftArea_ 5 3 3 2 3" xfId="6501" xr:uid="{00000000-0005-0000-0000-00005D190000}"/>
    <cellStyle name="_TopLeftArea_ 5 3 3 3" xfId="6502" xr:uid="{00000000-0005-0000-0000-00005E190000}"/>
    <cellStyle name="_TopLeftArea_ 5 3 3 3 2" xfId="6503" xr:uid="{00000000-0005-0000-0000-00005F190000}"/>
    <cellStyle name="_TopLeftArea_ 5 3 3 4" xfId="6504" xr:uid="{00000000-0005-0000-0000-000060190000}"/>
    <cellStyle name="_TopLeftArea_ 5 3 4" xfId="6505" xr:uid="{00000000-0005-0000-0000-000061190000}"/>
    <cellStyle name="_TopLeftArea_ 5 3 4 2" xfId="6506" xr:uid="{00000000-0005-0000-0000-000062190000}"/>
    <cellStyle name="_TopLeftArea_ 5 3 4 2 2" xfId="6507" xr:uid="{00000000-0005-0000-0000-000063190000}"/>
    <cellStyle name="_TopLeftArea_ 5 3 4 3" xfId="6508" xr:uid="{00000000-0005-0000-0000-000064190000}"/>
    <cellStyle name="_TopLeftArea_ 5 3 5" xfId="6509" xr:uid="{00000000-0005-0000-0000-000065190000}"/>
    <cellStyle name="_TopLeftArea_ 5 3 5 2" xfId="6510" xr:uid="{00000000-0005-0000-0000-000066190000}"/>
    <cellStyle name="_TopLeftArea_ 5 3 5 2 2" xfId="6511" xr:uid="{00000000-0005-0000-0000-000067190000}"/>
    <cellStyle name="_TopLeftArea_ 5 3 5 3" xfId="6512" xr:uid="{00000000-0005-0000-0000-000068190000}"/>
    <cellStyle name="_TopLeftArea_ 5 3 6" xfId="6513" xr:uid="{00000000-0005-0000-0000-000069190000}"/>
    <cellStyle name="_TopLeftArea_ 5 3 6 2" xfId="6514" xr:uid="{00000000-0005-0000-0000-00006A190000}"/>
    <cellStyle name="_TopLeftArea_ 5 3 7" xfId="6515" xr:uid="{00000000-0005-0000-0000-00006B190000}"/>
    <cellStyle name="_TopLeftArea_ 5 4" xfId="6516" xr:uid="{00000000-0005-0000-0000-00006C190000}"/>
    <cellStyle name="_TopLeftArea_ 5 4 2" xfId="6517" xr:uid="{00000000-0005-0000-0000-00006D190000}"/>
    <cellStyle name="_TopLeftArea_ 5 4 2 2" xfId="6518" xr:uid="{00000000-0005-0000-0000-00006E190000}"/>
    <cellStyle name="_TopLeftArea_ 5 4 2 2 2" xfId="6519" xr:uid="{00000000-0005-0000-0000-00006F190000}"/>
    <cellStyle name="_TopLeftArea_ 5 4 2 2 2 2" xfId="6520" xr:uid="{00000000-0005-0000-0000-000070190000}"/>
    <cellStyle name="_TopLeftArea_ 5 4 2 2 3" xfId="6521" xr:uid="{00000000-0005-0000-0000-000071190000}"/>
    <cellStyle name="_TopLeftArea_ 5 4 2 3" xfId="6522" xr:uid="{00000000-0005-0000-0000-000072190000}"/>
    <cellStyle name="_TopLeftArea_ 5 4 2 3 2" xfId="6523" xr:uid="{00000000-0005-0000-0000-000073190000}"/>
    <cellStyle name="_TopLeftArea_ 5 4 2 4" xfId="6524" xr:uid="{00000000-0005-0000-0000-000074190000}"/>
    <cellStyle name="_TopLeftArea_ 5 4 3" xfId="6525" xr:uid="{00000000-0005-0000-0000-000075190000}"/>
    <cellStyle name="_TopLeftArea_ 5 4 3 2" xfId="6526" xr:uid="{00000000-0005-0000-0000-000076190000}"/>
    <cellStyle name="_TopLeftArea_ 5 4 3 2 2" xfId="6527" xr:uid="{00000000-0005-0000-0000-000077190000}"/>
    <cellStyle name="_TopLeftArea_ 5 4 3 2 2 2" xfId="6528" xr:uid="{00000000-0005-0000-0000-000078190000}"/>
    <cellStyle name="_TopLeftArea_ 5 4 3 2 3" xfId="6529" xr:uid="{00000000-0005-0000-0000-000079190000}"/>
    <cellStyle name="_TopLeftArea_ 5 4 3 3" xfId="6530" xr:uid="{00000000-0005-0000-0000-00007A190000}"/>
    <cellStyle name="_TopLeftArea_ 5 4 3 3 2" xfId="6531" xr:uid="{00000000-0005-0000-0000-00007B190000}"/>
    <cellStyle name="_TopLeftArea_ 5 4 3 4" xfId="6532" xr:uid="{00000000-0005-0000-0000-00007C190000}"/>
    <cellStyle name="_TopLeftArea_ 5 4 4" xfId="6533" xr:uid="{00000000-0005-0000-0000-00007D190000}"/>
    <cellStyle name="_TopLeftArea_ 5 4 4 2" xfId="6534" xr:uid="{00000000-0005-0000-0000-00007E190000}"/>
    <cellStyle name="_TopLeftArea_ 5 4 4 2 2" xfId="6535" xr:uid="{00000000-0005-0000-0000-00007F190000}"/>
    <cellStyle name="_TopLeftArea_ 5 4 4 3" xfId="6536" xr:uid="{00000000-0005-0000-0000-000080190000}"/>
    <cellStyle name="_TopLeftArea_ 5 4 5" xfId="6537" xr:uid="{00000000-0005-0000-0000-000081190000}"/>
    <cellStyle name="_TopLeftArea_ 5 4 5 2" xfId="6538" xr:uid="{00000000-0005-0000-0000-000082190000}"/>
    <cellStyle name="_TopLeftArea_ 5 4 6" xfId="6539" xr:uid="{00000000-0005-0000-0000-000083190000}"/>
    <cellStyle name="_TopLeftArea_ 5 5" xfId="6540" xr:uid="{00000000-0005-0000-0000-000084190000}"/>
    <cellStyle name="_TopLeftArea_ 5 5 2" xfId="6541" xr:uid="{00000000-0005-0000-0000-000085190000}"/>
    <cellStyle name="_TopLeftArea_ 5 5 2 2" xfId="6542" xr:uid="{00000000-0005-0000-0000-000086190000}"/>
    <cellStyle name="_TopLeftArea_ 5 5 2 2 2" xfId="6543" xr:uid="{00000000-0005-0000-0000-000087190000}"/>
    <cellStyle name="_TopLeftArea_ 5 5 2 2 2 2" xfId="6544" xr:uid="{00000000-0005-0000-0000-000088190000}"/>
    <cellStyle name="_TopLeftArea_ 5 5 2 2 3" xfId="6545" xr:uid="{00000000-0005-0000-0000-000089190000}"/>
    <cellStyle name="_TopLeftArea_ 5 5 2 3" xfId="6546" xr:uid="{00000000-0005-0000-0000-00008A190000}"/>
    <cellStyle name="_TopLeftArea_ 5 5 2 3 2" xfId="6547" xr:uid="{00000000-0005-0000-0000-00008B190000}"/>
    <cellStyle name="_TopLeftArea_ 5 5 2 4" xfId="6548" xr:uid="{00000000-0005-0000-0000-00008C190000}"/>
    <cellStyle name="_TopLeftArea_ 5 5 3" xfId="6549" xr:uid="{00000000-0005-0000-0000-00008D190000}"/>
    <cellStyle name="_TopLeftArea_ 5 5 3 2" xfId="6550" xr:uid="{00000000-0005-0000-0000-00008E190000}"/>
    <cellStyle name="_TopLeftArea_ 5 5 3 2 2" xfId="6551" xr:uid="{00000000-0005-0000-0000-00008F190000}"/>
    <cellStyle name="_TopLeftArea_ 5 5 3 3" xfId="6552" xr:uid="{00000000-0005-0000-0000-000090190000}"/>
    <cellStyle name="_TopLeftArea_ 5 5 4" xfId="6553" xr:uid="{00000000-0005-0000-0000-000091190000}"/>
    <cellStyle name="_TopLeftArea_ 5 5 4 2" xfId="6554" xr:uid="{00000000-0005-0000-0000-000092190000}"/>
    <cellStyle name="_TopLeftArea_ 5 5 5" xfId="6555" xr:uid="{00000000-0005-0000-0000-000093190000}"/>
    <cellStyle name="_TopLeftArea_ 5 6" xfId="6556" xr:uid="{00000000-0005-0000-0000-000094190000}"/>
    <cellStyle name="_TopLeftArea_ 5 6 2" xfId="6557" xr:uid="{00000000-0005-0000-0000-000095190000}"/>
    <cellStyle name="_TopLeftArea_ 5 6 2 2" xfId="6558" xr:uid="{00000000-0005-0000-0000-000096190000}"/>
    <cellStyle name="_TopLeftArea_ 5 6 2 2 2" xfId="6559" xr:uid="{00000000-0005-0000-0000-000097190000}"/>
    <cellStyle name="_TopLeftArea_ 5 6 2 3" xfId="6560" xr:uid="{00000000-0005-0000-0000-000098190000}"/>
    <cellStyle name="_TopLeftArea_ 5 6 3" xfId="6561" xr:uid="{00000000-0005-0000-0000-000099190000}"/>
    <cellStyle name="_TopLeftArea_ 5 6 3 2" xfId="6562" xr:uid="{00000000-0005-0000-0000-00009A190000}"/>
    <cellStyle name="_TopLeftArea_ 5 6 4" xfId="6563" xr:uid="{00000000-0005-0000-0000-00009B190000}"/>
    <cellStyle name="_TopLeftArea_ 5 7" xfId="6564" xr:uid="{00000000-0005-0000-0000-00009C190000}"/>
    <cellStyle name="_TopLeftArea_ 5 7 2" xfId="6565" xr:uid="{00000000-0005-0000-0000-00009D190000}"/>
    <cellStyle name="_TopLeftArea_ 5 7 2 2" xfId="6566" xr:uid="{00000000-0005-0000-0000-00009E190000}"/>
    <cellStyle name="_TopLeftArea_ 5 7 2 2 2" xfId="6567" xr:uid="{00000000-0005-0000-0000-00009F190000}"/>
    <cellStyle name="_TopLeftArea_ 5 7 2 3" xfId="6568" xr:uid="{00000000-0005-0000-0000-0000A0190000}"/>
    <cellStyle name="_TopLeftArea_ 5 7 3" xfId="6569" xr:uid="{00000000-0005-0000-0000-0000A1190000}"/>
    <cellStyle name="_TopLeftArea_ 5 7 3 2" xfId="6570" xr:uid="{00000000-0005-0000-0000-0000A2190000}"/>
    <cellStyle name="_TopLeftArea_ 5 7 4" xfId="6571" xr:uid="{00000000-0005-0000-0000-0000A3190000}"/>
    <cellStyle name="_TopLeftArea_ 5 8" xfId="6572" xr:uid="{00000000-0005-0000-0000-0000A4190000}"/>
    <cellStyle name="_TopLeftArea_ 5 8 2" xfId="6573" xr:uid="{00000000-0005-0000-0000-0000A5190000}"/>
    <cellStyle name="_TopLeftArea_ 5 8 2 2" xfId="6574" xr:uid="{00000000-0005-0000-0000-0000A6190000}"/>
    <cellStyle name="_TopLeftArea_ 5 8 3" xfId="6575" xr:uid="{00000000-0005-0000-0000-0000A7190000}"/>
    <cellStyle name="_TopLeftArea_ 5 9" xfId="6576" xr:uid="{00000000-0005-0000-0000-0000A8190000}"/>
    <cellStyle name="_TopLeftArea_ 5 9 2" xfId="6577" xr:uid="{00000000-0005-0000-0000-0000A9190000}"/>
    <cellStyle name="_TopLeftArea_ 6" xfId="6578" xr:uid="{00000000-0005-0000-0000-0000AA190000}"/>
    <cellStyle name="_TopLeftArea_ 6 2" xfId="6579" xr:uid="{00000000-0005-0000-0000-0000AB190000}"/>
    <cellStyle name="_TopLeftArea_ 6 2 2" xfId="6580" xr:uid="{00000000-0005-0000-0000-0000AC190000}"/>
    <cellStyle name="_TopLeftArea_ 6 2 2 2" xfId="6581" xr:uid="{00000000-0005-0000-0000-0000AD190000}"/>
    <cellStyle name="_TopLeftArea_ 6 2 2 2 2" xfId="6582" xr:uid="{00000000-0005-0000-0000-0000AE190000}"/>
    <cellStyle name="_TopLeftArea_ 6 2 2 3" xfId="6583" xr:uid="{00000000-0005-0000-0000-0000AF190000}"/>
    <cellStyle name="_TopLeftArea_ 6 2 3" xfId="6584" xr:uid="{00000000-0005-0000-0000-0000B0190000}"/>
    <cellStyle name="_TopLeftArea_ 6 2 3 2" xfId="6585" xr:uid="{00000000-0005-0000-0000-0000B1190000}"/>
    <cellStyle name="_TopLeftArea_ 6 2 4" xfId="6586" xr:uid="{00000000-0005-0000-0000-0000B2190000}"/>
    <cellStyle name="_TopLeftArea_ 6 3" xfId="6587" xr:uid="{00000000-0005-0000-0000-0000B3190000}"/>
    <cellStyle name="_TopLeftArea_ 6 3 2" xfId="6588" xr:uid="{00000000-0005-0000-0000-0000B4190000}"/>
    <cellStyle name="_TopLeftArea_ 6 3 2 2" xfId="6589" xr:uid="{00000000-0005-0000-0000-0000B5190000}"/>
    <cellStyle name="_TopLeftArea_ 6 3 2 2 2" xfId="6590" xr:uid="{00000000-0005-0000-0000-0000B6190000}"/>
    <cellStyle name="_TopLeftArea_ 6 3 2 3" xfId="6591" xr:uid="{00000000-0005-0000-0000-0000B7190000}"/>
    <cellStyle name="_TopLeftArea_ 6 3 3" xfId="6592" xr:uid="{00000000-0005-0000-0000-0000B8190000}"/>
    <cellStyle name="_TopLeftArea_ 6 3 3 2" xfId="6593" xr:uid="{00000000-0005-0000-0000-0000B9190000}"/>
    <cellStyle name="_TopLeftArea_ 6 3 4" xfId="6594" xr:uid="{00000000-0005-0000-0000-0000BA190000}"/>
    <cellStyle name="_TopLeftArea_ 6 4" xfId="6595" xr:uid="{00000000-0005-0000-0000-0000BB190000}"/>
    <cellStyle name="_TopLeftArea_ 6 4 2" xfId="6596" xr:uid="{00000000-0005-0000-0000-0000BC190000}"/>
    <cellStyle name="_TopLeftArea_ 6 4 2 2" xfId="6597" xr:uid="{00000000-0005-0000-0000-0000BD190000}"/>
    <cellStyle name="_TopLeftArea_ 6 4 3" xfId="6598" xr:uid="{00000000-0005-0000-0000-0000BE190000}"/>
    <cellStyle name="_TopLeftArea_ 6 5" xfId="6599" xr:uid="{00000000-0005-0000-0000-0000BF190000}"/>
    <cellStyle name="_TopLeftArea_ 6 5 2" xfId="6600" xr:uid="{00000000-0005-0000-0000-0000C0190000}"/>
    <cellStyle name="_TopLeftArea_ 6 5 2 2" xfId="6601" xr:uid="{00000000-0005-0000-0000-0000C1190000}"/>
    <cellStyle name="_TopLeftArea_ 6 5 3" xfId="6602" xr:uid="{00000000-0005-0000-0000-0000C2190000}"/>
    <cellStyle name="_TopLeftArea_ 6 6" xfId="6603" xr:uid="{00000000-0005-0000-0000-0000C3190000}"/>
    <cellStyle name="_TopLeftArea_ 6 6 2" xfId="6604" xr:uid="{00000000-0005-0000-0000-0000C4190000}"/>
    <cellStyle name="_TopLeftArea_ 6 7" xfId="6605" xr:uid="{00000000-0005-0000-0000-0000C5190000}"/>
    <cellStyle name="_TopLeftArea_ 7" xfId="6606" xr:uid="{00000000-0005-0000-0000-0000C6190000}"/>
    <cellStyle name="_TopLeftArea_ 7 2" xfId="6607" xr:uid="{00000000-0005-0000-0000-0000C7190000}"/>
    <cellStyle name="_TopLeftArea_ 7 2 2" xfId="6608" xr:uid="{00000000-0005-0000-0000-0000C8190000}"/>
    <cellStyle name="_TopLeftArea_ 7 2 2 2" xfId="6609" xr:uid="{00000000-0005-0000-0000-0000C9190000}"/>
    <cellStyle name="_TopLeftArea_ 7 2 2 2 2" xfId="6610" xr:uid="{00000000-0005-0000-0000-0000CA190000}"/>
    <cellStyle name="_TopLeftArea_ 7 2 2 3" xfId="6611" xr:uid="{00000000-0005-0000-0000-0000CB190000}"/>
    <cellStyle name="_TopLeftArea_ 7 2 3" xfId="6612" xr:uid="{00000000-0005-0000-0000-0000CC190000}"/>
    <cellStyle name="_TopLeftArea_ 7 2 3 2" xfId="6613" xr:uid="{00000000-0005-0000-0000-0000CD190000}"/>
    <cellStyle name="_TopLeftArea_ 7 2 4" xfId="6614" xr:uid="{00000000-0005-0000-0000-0000CE190000}"/>
    <cellStyle name="_TopLeftArea_ 7 3" xfId="6615" xr:uid="{00000000-0005-0000-0000-0000CF190000}"/>
    <cellStyle name="_TopLeftArea_ 7 3 2" xfId="6616" xr:uid="{00000000-0005-0000-0000-0000D0190000}"/>
    <cellStyle name="_TopLeftArea_ 7 3 2 2" xfId="6617" xr:uid="{00000000-0005-0000-0000-0000D1190000}"/>
    <cellStyle name="_TopLeftArea_ 7 3 2 2 2" xfId="6618" xr:uid="{00000000-0005-0000-0000-0000D2190000}"/>
    <cellStyle name="_TopLeftArea_ 7 3 2 3" xfId="6619" xr:uid="{00000000-0005-0000-0000-0000D3190000}"/>
    <cellStyle name="_TopLeftArea_ 7 3 3" xfId="6620" xr:uid="{00000000-0005-0000-0000-0000D4190000}"/>
    <cellStyle name="_TopLeftArea_ 7 3 3 2" xfId="6621" xr:uid="{00000000-0005-0000-0000-0000D5190000}"/>
    <cellStyle name="_TopLeftArea_ 7 3 4" xfId="6622" xr:uid="{00000000-0005-0000-0000-0000D6190000}"/>
    <cellStyle name="_TopLeftArea_ 7 4" xfId="6623" xr:uid="{00000000-0005-0000-0000-0000D7190000}"/>
    <cellStyle name="_TopLeftArea_ 7 4 2" xfId="6624" xr:uid="{00000000-0005-0000-0000-0000D8190000}"/>
    <cellStyle name="_TopLeftArea_ 7 4 2 2" xfId="6625" xr:uid="{00000000-0005-0000-0000-0000D9190000}"/>
    <cellStyle name="_TopLeftArea_ 7 4 3" xfId="6626" xr:uid="{00000000-0005-0000-0000-0000DA190000}"/>
    <cellStyle name="_TopLeftArea_ 7 5" xfId="6627" xr:uid="{00000000-0005-0000-0000-0000DB190000}"/>
    <cellStyle name="_TopLeftArea_ 7 5 2" xfId="6628" xr:uid="{00000000-0005-0000-0000-0000DC190000}"/>
    <cellStyle name="_TopLeftArea_ 7 5 2 2" xfId="6629" xr:uid="{00000000-0005-0000-0000-0000DD190000}"/>
    <cellStyle name="_TopLeftArea_ 7 5 3" xfId="6630" xr:uid="{00000000-0005-0000-0000-0000DE190000}"/>
    <cellStyle name="_TopLeftArea_ 7 6" xfId="6631" xr:uid="{00000000-0005-0000-0000-0000DF190000}"/>
    <cellStyle name="_TopLeftArea_ 7 6 2" xfId="6632" xr:uid="{00000000-0005-0000-0000-0000E0190000}"/>
    <cellStyle name="_TopLeftArea_ 7 7" xfId="6633" xr:uid="{00000000-0005-0000-0000-0000E1190000}"/>
    <cellStyle name="_TopLeftArea_ 8" xfId="6634" xr:uid="{00000000-0005-0000-0000-0000E2190000}"/>
    <cellStyle name="_TopLeftArea_ 8 2" xfId="6635" xr:uid="{00000000-0005-0000-0000-0000E3190000}"/>
    <cellStyle name="_TopLeftArea_ 8 2 2" xfId="6636" xr:uid="{00000000-0005-0000-0000-0000E4190000}"/>
    <cellStyle name="_TopLeftArea_ 8 2 2 2" xfId="6637" xr:uid="{00000000-0005-0000-0000-0000E5190000}"/>
    <cellStyle name="_TopLeftArea_ 8 2 2 2 2" xfId="6638" xr:uid="{00000000-0005-0000-0000-0000E6190000}"/>
    <cellStyle name="_TopLeftArea_ 8 2 2 3" xfId="6639" xr:uid="{00000000-0005-0000-0000-0000E7190000}"/>
    <cellStyle name="_TopLeftArea_ 8 2 3" xfId="6640" xr:uid="{00000000-0005-0000-0000-0000E8190000}"/>
    <cellStyle name="_TopLeftArea_ 8 2 3 2" xfId="6641" xr:uid="{00000000-0005-0000-0000-0000E9190000}"/>
    <cellStyle name="_TopLeftArea_ 8 2 4" xfId="6642" xr:uid="{00000000-0005-0000-0000-0000EA190000}"/>
    <cellStyle name="_TopLeftArea_ 8 3" xfId="6643" xr:uid="{00000000-0005-0000-0000-0000EB190000}"/>
    <cellStyle name="_TopLeftArea_ 8 3 2" xfId="6644" xr:uid="{00000000-0005-0000-0000-0000EC190000}"/>
    <cellStyle name="_TopLeftArea_ 8 3 2 2" xfId="6645" xr:uid="{00000000-0005-0000-0000-0000ED190000}"/>
    <cellStyle name="_TopLeftArea_ 8 3 3" xfId="6646" xr:uid="{00000000-0005-0000-0000-0000EE190000}"/>
    <cellStyle name="_TopLeftArea_ 8 4" xfId="6647" xr:uid="{00000000-0005-0000-0000-0000EF190000}"/>
    <cellStyle name="_TopLeftArea_ 8 4 2" xfId="6648" xr:uid="{00000000-0005-0000-0000-0000F0190000}"/>
    <cellStyle name="_TopLeftArea_ 8 5" xfId="6649" xr:uid="{00000000-0005-0000-0000-0000F1190000}"/>
    <cellStyle name="_TopLeftArea_ 9" xfId="6650" xr:uid="{00000000-0005-0000-0000-0000F2190000}"/>
    <cellStyle name="_TopLeftArea_ 9 2" xfId="6651" xr:uid="{00000000-0005-0000-0000-0000F3190000}"/>
    <cellStyle name="_TopLeftArea_ 9 2 2" xfId="6652" xr:uid="{00000000-0005-0000-0000-0000F4190000}"/>
    <cellStyle name="_TopLeftArea_ 9 2 2 2" xfId="6653" xr:uid="{00000000-0005-0000-0000-0000F5190000}"/>
    <cellStyle name="_TopLeftArea_ 9 2 2 2 2" xfId="6654" xr:uid="{00000000-0005-0000-0000-0000F6190000}"/>
    <cellStyle name="_TopLeftArea_ 9 2 2 3" xfId="6655" xr:uid="{00000000-0005-0000-0000-0000F7190000}"/>
    <cellStyle name="_TopLeftArea_ 9 2 3" xfId="6656" xr:uid="{00000000-0005-0000-0000-0000F8190000}"/>
    <cellStyle name="_TopLeftArea_ 9 2 3 2" xfId="6657" xr:uid="{00000000-0005-0000-0000-0000F9190000}"/>
    <cellStyle name="_TopLeftArea_ 9 2 4" xfId="6658" xr:uid="{00000000-0005-0000-0000-0000FA190000}"/>
    <cellStyle name="_TopLeftArea_ 9 3" xfId="6659" xr:uid="{00000000-0005-0000-0000-0000FB190000}"/>
    <cellStyle name="_TopLeftArea_ 9 3 2" xfId="6660" xr:uid="{00000000-0005-0000-0000-0000FC190000}"/>
    <cellStyle name="_TopLeftArea_ 9 3 2 2" xfId="6661" xr:uid="{00000000-0005-0000-0000-0000FD190000}"/>
    <cellStyle name="_TopLeftArea_ 9 3 3" xfId="6662" xr:uid="{00000000-0005-0000-0000-0000FE190000}"/>
    <cellStyle name="_TopLeftArea_ 9 4" xfId="6663" xr:uid="{00000000-0005-0000-0000-0000FF190000}"/>
    <cellStyle name="_TopLeftArea_ 9 4 2" xfId="6664" xr:uid="{00000000-0005-0000-0000-0000001A0000}"/>
    <cellStyle name="_TopLeftArea_ 9 5" xfId="6665" xr:uid="{00000000-0005-0000-0000-0000011A0000}"/>
    <cellStyle name="_TopRightArea_" xfId="6666" xr:uid="{00000000-0005-0000-0000-0000021A0000}"/>
    <cellStyle name="_TopRightArea_ 10" xfId="6667" xr:uid="{00000000-0005-0000-0000-0000031A0000}"/>
    <cellStyle name="_TopRightArea_ 10 2" xfId="6668" xr:uid="{00000000-0005-0000-0000-0000041A0000}"/>
    <cellStyle name="_TopRightArea_ 11" xfId="6669" xr:uid="{00000000-0005-0000-0000-0000051A0000}"/>
    <cellStyle name="_TopRightArea_ 11 2" xfId="6670" xr:uid="{00000000-0005-0000-0000-0000061A0000}"/>
    <cellStyle name="_TopRightArea_ 11 2 2" xfId="6671" xr:uid="{00000000-0005-0000-0000-0000071A0000}"/>
    <cellStyle name="_TopRightArea_ 11 3" xfId="6672" xr:uid="{00000000-0005-0000-0000-0000081A0000}"/>
    <cellStyle name="_TopRightArea_ 12" xfId="6673" xr:uid="{00000000-0005-0000-0000-0000091A0000}"/>
    <cellStyle name="_TopRightArea_ 2" xfId="6674" xr:uid="{00000000-0005-0000-0000-00000A1A0000}"/>
    <cellStyle name="_TopRightArea_ 3" xfId="6675" xr:uid="{00000000-0005-0000-0000-00000B1A0000}"/>
    <cellStyle name="_TopRightArea_ 3 2" xfId="6676" xr:uid="{00000000-0005-0000-0000-00000C1A0000}"/>
    <cellStyle name="_TopRightArea_ 3 2 2" xfId="6677" xr:uid="{00000000-0005-0000-0000-00000D1A0000}"/>
    <cellStyle name="_TopRightArea_ 3 2 2 2" xfId="6678" xr:uid="{00000000-0005-0000-0000-00000E1A0000}"/>
    <cellStyle name="_TopRightArea_ 3 2 2 2 2" xfId="6679" xr:uid="{00000000-0005-0000-0000-00000F1A0000}"/>
    <cellStyle name="_TopRightArea_ 3 2 2 3" xfId="6680" xr:uid="{00000000-0005-0000-0000-0000101A0000}"/>
    <cellStyle name="_TopRightArea_ 3 2 3" xfId="6681" xr:uid="{00000000-0005-0000-0000-0000111A0000}"/>
    <cellStyle name="_TopRightArea_ 3 2 3 2" xfId="6682" xr:uid="{00000000-0005-0000-0000-0000121A0000}"/>
    <cellStyle name="_TopRightArea_ 3 2 4" xfId="6683" xr:uid="{00000000-0005-0000-0000-0000131A0000}"/>
    <cellStyle name="_TopRightArea_ 3 2 4 2" xfId="6684" xr:uid="{00000000-0005-0000-0000-0000141A0000}"/>
    <cellStyle name="_TopRightArea_ 3 2 5" xfId="6685" xr:uid="{00000000-0005-0000-0000-0000151A0000}"/>
    <cellStyle name="_TopRightArea_ 3 3" xfId="6686" xr:uid="{00000000-0005-0000-0000-0000161A0000}"/>
    <cellStyle name="_TopRightArea_ 3 3 2" xfId="6687" xr:uid="{00000000-0005-0000-0000-0000171A0000}"/>
    <cellStyle name="_TopRightArea_ 3 3 2 2" xfId="6688" xr:uid="{00000000-0005-0000-0000-0000181A0000}"/>
    <cellStyle name="_TopRightArea_ 3 3 2 2 2" xfId="6689" xr:uid="{00000000-0005-0000-0000-0000191A0000}"/>
    <cellStyle name="_TopRightArea_ 3 3 2 3" xfId="6690" xr:uid="{00000000-0005-0000-0000-00001A1A0000}"/>
    <cellStyle name="_TopRightArea_ 3 3 3" xfId="6691" xr:uid="{00000000-0005-0000-0000-00001B1A0000}"/>
    <cellStyle name="_TopRightArea_ 3 3 3 2" xfId="6692" xr:uid="{00000000-0005-0000-0000-00001C1A0000}"/>
    <cellStyle name="_TopRightArea_ 3 3 3 2 2" xfId="6693" xr:uid="{00000000-0005-0000-0000-00001D1A0000}"/>
    <cellStyle name="_TopRightArea_ 3 3 3 3" xfId="6694" xr:uid="{00000000-0005-0000-0000-00001E1A0000}"/>
    <cellStyle name="_TopRightArea_ 3 3 4" xfId="6695" xr:uid="{00000000-0005-0000-0000-00001F1A0000}"/>
    <cellStyle name="_TopRightArea_ 3 3 4 2" xfId="6696" xr:uid="{00000000-0005-0000-0000-0000201A0000}"/>
    <cellStyle name="_TopRightArea_ 3 3 5" xfId="6697" xr:uid="{00000000-0005-0000-0000-0000211A0000}"/>
    <cellStyle name="_TopRightArea_ 3 4" xfId="6698" xr:uid="{00000000-0005-0000-0000-0000221A0000}"/>
    <cellStyle name="_TopRightArea_ 3 4 2" xfId="6699" xr:uid="{00000000-0005-0000-0000-0000231A0000}"/>
    <cellStyle name="_TopRightArea_ 3 4 2 2" xfId="6700" xr:uid="{00000000-0005-0000-0000-0000241A0000}"/>
    <cellStyle name="_TopRightArea_ 3 4 2 2 2" xfId="6701" xr:uid="{00000000-0005-0000-0000-0000251A0000}"/>
    <cellStyle name="_TopRightArea_ 3 4 2 3" xfId="6702" xr:uid="{00000000-0005-0000-0000-0000261A0000}"/>
    <cellStyle name="_TopRightArea_ 3 4 3" xfId="6703" xr:uid="{00000000-0005-0000-0000-0000271A0000}"/>
    <cellStyle name="_TopRightArea_ 3 4 3 2" xfId="6704" xr:uid="{00000000-0005-0000-0000-0000281A0000}"/>
    <cellStyle name="_TopRightArea_ 3 4 4" xfId="6705" xr:uid="{00000000-0005-0000-0000-0000291A0000}"/>
    <cellStyle name="_TopRightArea_ 3 5" xfId="6706" xr:uid="{00000000-0005-0000-0000-00002A1A0000}"/>
    <cellStyle name="_TopRightArea_ 3 5 2" xfId="6707" xr:uid="{00000000-0005-0000-0000-00002B1A0000}"/>
    <cellStyle name="_TopRightArea_ 3 5 2 2" xfId="6708" xr:uid="{00000000-0005-0000-0000-00002C1A0000}"/>
    <cellStyle name="_TopRightArea_ 3 5 3" xfId="6709" xr:uid="{00000000-0005-0000-0000-00002D1A0000}"/>
    <cellStyle name="_TopRightArea_ 3 6" xfId="6710" xr:uid="{00000000-0005-0000-0000-00002E1A0000}"/>
    <cellStyle name="_TopRightArea_ 3 6 2" xfId="6711" xr:uid="{00000000-0005-0000-0000-00002F1A0000}"/>
    <cellStyle name="_TopRightArea_ 3 7" xfId="6712" xr:uid="{00000000-0005-0000-0000-0000301A0000}"/>
    <cellStyle name="_TopRightArea_ 3 7 2" xfId="6713" xr:uid="{00000000-0005-0000-0000-0000311A0000}"/>
    <cellStyle name="_TopRightArea_ 3 8" xfId="6714" xr:uid="{00000000-0005-0000-0000-0000321A0000}"/>
    <cellStyle name="_TopRightArea_ 4" xfId="6715" xr:uid="{00000000-0005-0000-0000-0000331A0000}"/>
    <cellStyle name="_TopRightArea_ 4 2" xfId="6716" xr:uid="{00000000-0005-0000-0000-0000341A0000}"/>
    <cellStyle name="_TopRightArea_ 4 2 2" xfId="6717" xr:uid="{00000000-0005-0000-0000-0000351A0000}"/>
    <cellStyle name="_TopRightArea_ 4 2 2 2" xfId="6718" xr:uid="{00000000-0005-0000-0000-0000361A0000}"/>
    <cellStyle name="_TopRightArea_ 4 2 2 2 2" xfId="6719" xr:uid="{00000000-0005-0000-0000-0000371A0000}"/>
    <cellStyle name="_TopRightArea_ 4 2 2 3" xfId="6720" xr:uid="{00000000-0005-0000-0000-0000381A0000}"/>
    <cellStyle name="_TopRightArea_ 4 2 3" xfId="6721" xr:uid="{00000000-0005-0000-0000-0000391A0000}"/>
    <cellStyle name="_TopRightArea_ 4 2 3 2" xfId="6722" xr:uid="{00000000-0005-0000-0000-00003A1A0000}"/>
    <cellStyle name="_TopRightArea_ 4 2 4" xfId="6723" xr:uid="{00000000-0005-0000-0000-00003B1A0000}"/>
    <cellStyle name="_TopRightArea_ 4 2 4 2" xfId="6724" xr:uid="{00000000-0005-0000-0000-00003C1A0000}"/>
    <cellStyle name="_TopRightArea_ 4 2 5" xfId="6725" xr:uid="{00000000-0005-0000-0000-00003D1A0000}"/>
    <cellStyle name="_TopRightArea_ 4 3" xfId="6726" xr:uid="{00000000-0005-0000-0000-00003E1A0000}"/>
    <cellStyle name="_TopRightArea_ 4 3 2" xfId="6727" xr:uid="{00000000-0005-0000-0000-00003F1A0000}"/>
    <cellStyle name="_TopRightArea_ 4 3 2 2" xfId="6728" xr:uid="{00000000-0005-0000-0000-0000401A0000}"/>
    <cellStyle name="_TopRightArea_ 4 3 2 2 2" xfId="6729" xr:uid="{00000000-0005-0000-0000-0000411A0000}"/>
    <cellStyle name="_TopRightArea_ 4 3 2 3" xfId="6730" xr:uid="{00000000-0005-0000-0000-0000421A0000}"/>
    <cellStyle name="_TopRightArea_ 4 3 3" xfId="6731" xr:uid="{00000000-0005-0000-0000-0000431A0000}"/>
    <cellStyle name="_TopRightArea_ 4 3 3 2" xfId="6732" xr:uid="{00000000-0005-0000-0000-0000441A0000}"/>
    <cellStyle name="_TopRightArea_ 4 3 3 2 2" xfId="6733" xr:uid="{00000000-0005-0000-0000-0000451A0000}"/>
    <cellStyle name="_TopRightArea_ 4 3 3 3" xfId="6734" xr:uid="{00000000-0005-0000-0000-0000461A0000}"/>
    <cellStyle name="_TopRightArea_ 4 3 4" xfId="6735" xr:uid="{00000000-0005-0000-0000-0000471A0000}"/>
    <cellStyle name="_TopRightArea_ 4 3 4 2" xfId="6736" xr:uid="{00000000-0005-0000-0000-0000481A0000}"/>
    <cellStyle name="_TopRightArea_ 4 3 5" xfId="6737" xr:uid="{00000000-0005-0000-0000-0000491A0000}"/>
    <cellStyle name="_TopRightArea_ 4 4" xfId="6738" xr:uid="{00000000-0005-0000-0000-00004A1A0000}"/>
    <cellStyle name="_TopRightArea_ 4 4 2" xfId="6739" xr:uid="{00000000-0005-0000-0000-00004B1A0000}"/>
    <cellStyle name="_TopRightArea_ 4 4 2 2" xfId="6740" xr:uid="{00000000-0005-0000-0000-00004C1A0000}"/>
    <cellStyle name="_TopRightArea_ 4 4 2 2 2" xfId="6741" xr:uid="{00000000-0005-0000-0000-00004D1A0000}"/>
    <cellStyle name="_TopRightArea_ 4 4 2 3" xfId="6742" xr:uid="{00000000-0005-0000-0000-00004E1A0000}"/>
    <cellStyle name="_TopRightArea_ 4 4 3" xfId="6743" xr:uid="{00000000-0005-0000-0000-00004F1A0000}"/>
    <cellStyle name="_TopRightArea_ 4 4 3 2" xfId="6744" xr:uid="{00000000-0005-0000-0000-0000501A0000}"/>
    <cellStyle name="_TopRightArea_ 4 4 4" xfId="6745" xr:uid="{00000000-0005-0000-0000-0000511A0000}"/>
    <cellStyle name="_TopRightArea_ 4 5" xfId="6746" xr:uid="{00000000-0005-0000-0000-0000521A0000}"/>
    <cellStyle name="_TopRightArea_ 4 5 2" xfId="6747" xr:uid="{00000000-0005-0000-0000-0000531A0000}"/>
    <cellStyle name="_TopRightArea_ 4 5 2 2" xfId="6748" xr:uid="{00000000-0005-0000-0000-0000541A0000}"/>
    <cellStyle name="_TopRightArea_ 4 5 3" xfId="6749" xr:uid="{00000000-0005-0000-0000-0000551A0000}"/>
    <cellStyle name="_TopRightArea_ 4 6" xfId="6750" xr:uid="{00000000-0005-0000-0000-0000561A0000}"/>
    <cellStyle name="_TopRightArea_ 4 6 2" xfId="6751" xr:uid="{00000000-0005-0000-0000-0000571A0000}"/>
    <cellStyle name="_TopRightArea_ 4 7" xfId="6752" xr:uid="{00000000-0005-0000-0000-0000581A0000}"/>
    <cellStyle name="_TopRightArea_ 4 7 2" xfId="6753" xr:uid="{00000000-0005-0000-0000-0000591A0000}"/>
    <cellStyle name="_TopRightArea_ 4 8" xfId="6754" xr:uid="{00000000-0005-0000-0000-00005A1A0000}"/>
    <cellStyle name="_TopRightArea_ 5" xfId="6755" xr:uid="{00000000-0005-0000-0000-00005B1A0000}"/>
    <cellStyle name="_TopRightArea_ 5 2" xfId="6756" xr:uid="{00000000-0005-0000-0000-00005C1A0000}"/>
    <cellStyle name="_TopRightArea_ 5 2 2" xfId="6757" xr:uid="{00000000-0005-0000-0000-00005D1A0000}"/>
    <cellStyle name="_TopRightArea_ 5 2 2 2" xfId="6758" xr:uid="{00000000-0005-0000-0000-00005E1A0000}"/>
    <cellStyle name="_TopRightArea_ 5 2 2 2 2" xfId="6759" xr:uid="{00000000-0005-0000-0000-00005F1A0000}"/>
    <cellStyle name="_TopRightArea_ 5 2 2 3" xfId="6760" xr:uid="{00000000-0005-0000-0000-0000601A0000}"/>
    <cellStyle name="_TopRightArea_ 5 2 3" xfId="6761" xr:uid="{00000000-0005-0000-0000-0000611A0000}"/>
    <cellStyle name="_TopRightArea_ 5 2 3 2" xfId="6762" xr:uid="{00000000-0005-0000-0000-0000621A0000}"/>
    <cellStyle name="_TopRightArea_ 5 2 4" xfId="6763" xr:uid="{00000000-0005-0000-0000-0000631A0000}"/>
    <cellStyle name="_TopRightArea_ 5 2 4 2" xfId="6764" xr:uid="{00000000-0005-0000-0000-0000641A0000}"/>
    <cellStyle name="_TopRightArea_ 5 2 5" xfId="6765" xr:uid="{00000000-0005-0000-0000-0000651A0000}"/>
    <cellStyle name="_TopRightArea_ 5 3" xfId="6766" xr:uid="{00000000-0005-0000-0000-0000661A0000}"/>
    <cellStyle name="_TopRightArea_ 5 3 2" xfId="6767" xr:uid="{00000000-0005-0000-0000-0000671A0000}"/>
    <cellStyle name="_TopRightArea_ 5 3 2 2" xfId="6768" xr:uid="{00000000-0005-0000-0000-0000681A0000}"/>
    <cellStyle name="_TopRightArea_ 5 3 2 2 2" xfId="6769" xr:uid="{00000000-0005-0000-0000-0000691A0000}"/>
    <cellStyle name="_TopRightArea_ 5 3 2 3" xfId="6770" xr:uid="{00000000-0005-0000-0000-00006A1A0000}"/>
    <cellStyle name="_TopRightArea_ 5 3 3" xfId="6771" xr:uid="{00000000-0005-0000-0000-00006B1A0000}"/>
    <cellStyle name="_TopRightArea_ 5 3 3 2" xfId="6772" xr:uid="{00000000-0005-0000-0000-00006C1A0000}"/>
    <cellStyle name="_TopRightArea_ 5 3 3 2 2" xfId="6773" xr:uid="{00000000-0005-0000-0000-00006D1A0000}"/>
    <cellStyle name="_TopRightArea_ 5 3 3 3" xfId="6774" xr:uid="{00000000-0005-0000-0000-00006E1A0000}"/>
    <cellStyle name="_TopRightArea_ 5 3 4" xfId="6775" xr:uid="{00000000-0005-0000-0000-00006F1A0000}"/>
    <cellStyle name="_TopRightArea_ 5 3 4 2" xfId="6776" xr:uid="{00000000-0005-0000-0000-0000701A0000}"/>
    <cellStyle name="_TopRightArea_ 5 3 5" xfId="6777" xr:uid="{00000000-0005-0000-0000-0000711A0000}"/>
    <cellStyle name="_TopRightArea_ 5 4" xfId="6778" xr:uid="{00000000-0005-0000-0000-0000721A0000}"/>
    <cellStyle name="_TopRightArea_ 5 4 2" xfId="6779" xr:uid="{00000000-0005-0000-0000-0000731A0000}"/>
    <cellStyle name="_TopRightArea_ 5 4 2 2" xfId="6780" xr:uid="{00000000-0005-0000-0000-0000741A0000}"/>
    <cellStyle name="_TopRightArea_ 5 4 2 2 2" xfId="6781" xr:uid="{00000000-0005-0000-0000-0000751A0000}"/>
    <cellStyle name="_TopRightArea_ 5 4 2 3" xfId="6782" xr:uid="{00000000-0005-0000-0000-0000761A0000}"/>
    <cellStyle name="_TopRightArea_ 5 4 3" xfId="6783" xr:uid="{00000000-0005-0000-0000-0000771A0000}"/>
    <cellStyle name="_TopRightArea_ 5 4 3 2" xfId="6784" xr:uid="{00000000-0005-0000-0000-0000781A0000}"/>
    <cellStyle name="_TopRightArea_ 5 4 4" xfId="6785" xr:uid="{00000000-0005-0000-0000-0000791A0000}"/>
    <cellStyle name="_TopRightArea_ 5 5" xfId="6786" xr:uid="{00000000-0005-0000-0000-00007A1A0000}"/>
    <cellStyle name="_TopRightArea_ 5 5 2" xfId="6787" xr:uid="{00000000-0005-0000-0000-00007B1A0000}"/>
    <cellStyle name="_TopRightArea_ 5 5 2 2" xfId="6788" xr:uid="{00000000-0005-0000-0000-00007C1A0000}"/>
    <cellStyle name="_TopRightArea_ 5 5 3" xfId="6789" xr:uid="{00000000-0005-0000-0000-00007D1A0000}"/>
    <cellStyle name="_TopRightArea_ 5 6" xfId="6790" xr:uid="{00000000-0005-0000-0000-00007E1A0000}"/>
    <cellStyle name="_TopRightArea_ 5 6 2" xfId="6791" xr:uid="{00000000-0005-0000-0000-00007F1A0000}"/>
    <cellStyle name="_TopRightArea_ 5 7" xfId="6792" xr:uid="{00000000-0005-0000-0000-0000801A0000}"/>
    <cellStyle name="_TopRightArea_ 5 7 2" xfId="6793" xr:uid="{00000000-0005-0000-0000-0000811A0000}"/>
    <cellStyle name="_TopRightArea_ 5 8" xfId="6794" xr:uid="{00000000-0005-0000-0000-0000821A0000}"/>
    <cellStyle name="_TopRightArea_ 6" xfId="6795" xr:uid="{00000000-0005-0000-0000-0000831A0000}"/>
    <cellStyle name="_TopRightArea_ 6 2" xfId="6796" xr:uid="{00000000-0005-0000-0000-0000841A0000}"/>
    <cellStyle name="_TopRightArea_ 6 2 2" xfId="6797" xr:uid="{00000000-0005-0000-0000-0000851A0000}"/>
    <cellStyle name="_TopRightArea_ 6 2 2 2" xfId="6798" xr:uid="{00000000-0005-0000-0000-0000861A0000}"/>
    <cellStyle name="_TopRightArea_ 6 2 3" xfId="6799" xr:uid="{00000000-0005-0000-0000-0000871A0000}"/>
    <cellStyle name="_TopRightArea_ 6 3" xfId="6800" xr:uid="{00000000-0005-0000-0000-0000881A0000}"/>
    <cellStyle name="_TopRightArea_ 6 3 2" xfId="6801" xr:uid="{00000000-0005-0000-0000-0000891A0000}"/>
    <cellStyle name="_TopRightArea_ 6 4" xfId="6802" xr:uid="{00000000-0005-0000-0000-00008A1A0000}"/>
    <cellStyle name="_TopRightArea_ 6 4 2" xfId="6803" xr:uid="{00000000-0005-0000-0000-00008B1A0000}"/>
    <cellStyle name="_TopRightArea_ 6 5" xfId="6804" xr:uid="{00000000-0005-0000-0000-00008C1A0000}"/>
    <cellStyle name="_TopRightArea_ 7" xfId="6805" xr:uid="{00000000-0005-0000-0000-00008D1A0000}"/>
    <cellStyle name="_TopRightArea_ 7 2" xfId="6806" xr:uid="{00000000-0005-0000-0000-00008E1A0000}"/>
    <cellStyle name="_TopRightArea_ 7 2 2" xfId="6807" xr:uid="{00000000-0005-0000-0000-00008F1A0000}"/>
    <cellStyle name="_TopRightArea_ 7 2 2 2" xfId="6808" xr:uid="{00000000-0005-0000-0000-0000901A0000}"/>
    <cellStyle name="_TopRightArea_ 7 2 3" xfId="6809" xr:uid="{00000000-0005-0000-0000-0000911A0000}"/>
    <cellStyle name="_TopRightArea_ 7 3" xfId="6810" xr:uid="{00000000-0005-0000-0000-0000921A0000}"/>
    <cellStyle name="_TopRightArea_ 7 3 2" xfId="6811" xr:uid="{00000000-0005-0000-0000-0000931A0000}"/>
    <cellStyle name="_TopRightArea_ 7 4" xfId="6812" xr:uid="{00000000-0005-0000-0000-0000941A0000}"/>
    <cellStyle name="_TopRightArea_ 7 4 2" xfId="6813" xr:uid="{00000000-0005-0000-0000-0000951A0000}"/>
    <cellStyle name="_TopRightArea_ 7 5" xfId="6814" xr:uid="{00000000-0005-0000-0000-0000961A0000}"/>
    <cellStyle name="_TopRightArea_ 8" xfId="6815" xr:uid="{00000000-0005-0000-0000-0000971A0000}"/>
    <cellStyle name="_TopRightArea_ 8 2" xfId="6816" xr:uid="{00000000-0005-0000-0000-0000981A0000}"/>
    <cellStyle name="_TopRightArea_ 8 2 2" xfId="6817" xr:uid="{00000000-0005-0000-0000-0000991A0000}"/>
    <cellStyle name="_TopRightArea_ 8 2 2 2" xfId="6818" xr:uid="{00000000-0005-0000-0000-00009A1A0000}"/>
    <cellStyle name="_TopRightArea_ 8 2 3" xfId="6819" xr:uid="{00000000-0005-0000-0000-00009B1A0000}"/>
    <cellStyle name="_TopRightArea_ 8 3" xfId="6820" xr:uid="{00000000-0005-0000-0000-00009C1A0000}"/>
    <cellStyle name="_TopRightArea_ 8 3 2" xfId="6821" xr:uid="{00000000-0005-0000-0000-00009D1A0000}"/>
    <cellStyle name="_TopRightArea_ 8 3 2 2" xfId="6822" xr:uid="{00000000-0005-0000-0000-00009E1A0000}"/>
    <cellStyle name="_TopRightArea_ 8 3 3" xfId="6823" xr:uid="{00000000-0005-0000-0000-00009F1A0000}"/>
    <cellStyle name="_TopRightArea_ 8 4" xfId="6824" xr:uid="{00000000-0005-0000-0000-0000A01A0000}"/>
    <cellStyle name="_TopRightArea_ 8 4 2" xfId="6825" xr:uid="{00000000-0005-0000-0000-0000A11A0000}"/>
    <cellStyle name="_TopRightArea_ 8 5" xfId="6826" xr:uid="{00000000-0005-0000-0000-0000A21A0000}"/>
    <cellStyle name="_TopRightArea_ 9" xfId="6827" xr:uid="{00000000-0005-0000-0000-0000A31A0000}"/>
    <cellStyle name="_TopRightArea_ 9 2" xfId="6828" xr:uid="{00000000-0005-0000-0000-0000A41A0000}"/>
    <cellStyle name="_TopRightArea_ 9 2 2" xfId="6829" xr:uid="{00000000-0005-0000-0000-0000A51A0000}"/>
    <cellStyle name="_TopRightArea_ 9 3" xfId="6830" xr:uid="{00000000-0005-0000-0000-0000A61A0000}"/>
    <cellStyle name="1Tabellentext" xfId="6831" xr:uid="{00000000-0005-0000-0000-0000A71A0000}"/>
    <cellStyle name="20 % - Akzent1 2" xfId="6832" xr:uid="{00000000-0005-0000-0000-0000A81A0000}"/>
    <cellStyle name="20 % - Akzent2 2" xfId="6833" xr:uid="{00000000-0005-0000-0000-0000A91A0000}"/>
    <cellStyle name="20 % - Akzent3 2" xfId="6834" xr:uid="{00000000-0005-0000-0000-0000AA1A0000}"/>
    <cellStyle name="20 % - Akzent4 2" xfId="6835" xr:uid="{00000000-0005-0000-0000-0000AB1A0000}"/>
    <cellStyle name="20 % - Akzent5 2" xfId="6836" xr:uid="{00000000-0005-0000-0000-0000AC1A0000}"/>
    <cellStyle name="20 % - Akzent6 2" xfId="6837" xr:uid="{00000000-0005-0000-0000-0000AD1A0000}"/>
    <cellStyle name="20% - Accent1" xfId="6838" xr:uid="{00000000-0005-0000-0000-0000AE1A0000}"/>
    <cellStyle name="20% - Accent1 10" xfId="6839" xr:uid="{00000000-0005-0000-0000-0000AF1A0000}"/>
    <cellStyle name="20% - Accent1 11" xfId="6840" xr:uid="{00000000-0005-0000-0000-0000B01A0000}"/>
    <cellStyle name="20% - Accent1 12" xfId="6841" xr:uid="{00000000-0005-0000-0000-0000B11A0000}"/>
    <cellStyle name="20% - Accent1 13" xfId="6842" xr:uid="{00000000-0005-0000-0000-0000B21A0000}"/>
    <cellStyle name="20% - Accent1 14" xfId="6843" xr:uid="{00000000-0005-0000-0000-0000B31A0000}"/>
    <cellStyle name="20% - Accent1 15" xfId="6844" xr:uid="{00000000-0005-0000-0000-0000B41A0000}"/>
    <cellStyle name="20% - Accent1 16" xfId="6845" xr:uid="{00000000-0005-0000-0000-0000B51A0000}"/>
    <cellStyle name="20% - Accent1 17" xfId="6846" xr:uid="{00000000-0005-0000-0000-0000B61A0000}"/>
    <cellStyle name="20% - Accent1 18" xfId="6847" xr:uid="{00000000-0005-0000-0000-0000B71A0000}"/>
    <cellStyle name="20% - Accent1 19" xfId="6848" xr:uid="{00000000-0005-0000-0000-0000B81A0000}"/>
    <cellStyle name="20% - Accent1 2" xfId="6849" xr:uid="{00000000-0005-0000-0000-0000B91A0000}"/>
    <cellStyle name="20% - Accent1 3" xfId="6850" xr:uid="{00000000-0005-0000-0000-0000BA1A0000}"/>
    <cellStyle name="20% - Accent1 4" xfId="6851" xr:uid="{00000000-0005-0000-0000-0000BB1A0000}"/>
    <cellStyle name="20% - Accent1 5" xfId="6852" xr:uid="{00000000-0005-0000-0000-0000BC1A0000}"/>
    <cellStyle name="20% - Accent1 6" xfId="6853" xr:uid="{00000000-0005-0000-0000-0000BD1A0000}"/>
    <cellStyle name="20% - Accent1 7" xfId="6854" xr:uid="{00000000-0005-0000-0000-0000BE1A0000}"/>
    <cellStyle name="20% - Accent1 8" xfId="6855" xr:uid="{00000000-0005-0000-0000-0000BF1A0000}"/>
    <cellStyle name="20% - Accent1 9" xfId="6856" xr:uid="{00000000-0005-0000-0000-0000C01A0000}"/>
    <cellStyle name="20% - Accent1_11000_Feinkalkulation_V1" xfId="6857" xr:uid="{00000000-0005-0000-0000-0000C11A0000}"/>
    <cellStyle name="20% - Accent2" xfId="6858" xr:uid="{00000000-0005-0000-0000-0000C21A0000}"/>
    <cellStyle name="20% - Accent2 10" xfId="6859" xr:uid="{00000000-0005-0000-0000-0000C31A0000}"/>
    <cellStyle name="20% - Accent2 11" xfId="6860" xr:uid="{00000000-0005-0000-0000-0000C41A0000}"/>
    <cellStyle name="20% - Accent2 12" xfId="6861" xr:uid="{00000000-0005-0000-0000-0000C51A0000}"/>
    <cellStyle name="20% - Accent2 13" xfId="6862" xr:uid="{00000000-0005-0000-0000-0000C61A0000}"/>
    <cellStyle name="20% - Accent2 14" xfId="6863" xr:uid="{00000000-0005-0000-0000-0000C71A0000}"/>
    <cellStyle name="20% - Accent2 15" xfId="6864" xr:uid="{00000000-0005-0000-0000-0000C81A0000}"/>
    <cellStyle name="20% - Accent2 16" xfId="6865" xr:uid="{00000000-0005-0000-0000-0000C91A0000}"/>
    <cellStyle name="20% - Accent2 17" xfId="6866" xr:uid="{00000000-0005-0000-0000-0000CA1A0000}"/>
    <cellStyle name="20% - Accent2 18" xfId="6867" xr:uid="{00000000-0005-0000-0000-0000CB1A0000}"/>
    <cellStyle name="20% - Accent2 19" xfId="6868" xr:uid="{00000000-0005-0000-0000-0000CC1A0000}"/>
    <cellStyle name="20% - Accent2 2" xfId="6869" xr:uid="{00000000-0005-0000-0000-0000CD1A0000}"/>
    <cellStyle name="20% - Accent2 3" xfId="6870" xr:uid="{00000000-0005-0000-0000-0000CE1A0000}"/>
    <cellStyle name="20% - Accent2 4" xfId="6871" xr:uid="{00000000-0005-0000-0000-0000CF1A0000}"/>
    <cellStyle name="20% - Accent2 5" xfId="6872" xr:uid="{00000000-0005-0000-0000-0000D01A0000}"/>
    <cellStyle name="20% - Accent2 6" xfId="6873" xr:uid="{00000000-0005-0000-0000-0000D11A0000}"/>
    <cellStyle name="20% - Accent2 7" xfId="6874" xr:uid="{00000000-0005-0000-0000-0000D21A0000}"/>
    <cellStyle name="20% - Accent2 8" xfId="6875" xr:uid="{00000000-0005-0000-0000-0000D31A0000}"/>
    <cellStyle name="20% - Accent2 9" xfId="6876" xr:uid="{00000000-0005-0000-0000-0000D41A0000}"/>
    <cellStyle name="20% - Accent2_11000_Feinkalkulation_V1" xfId="6877" xr:uid="{00000000-0005-0000-0000-0000D51A0000}"/>
    <cellStyle name="20% - Accent3" xfId="6878" xr:uid="{00000000-0005-0000-0000-0000D61A0000}"/>
    <cellStyle name="20% - Accent3 10" xfId="6879" xr:uid="{00000000-0005-0000-0000-0000D71A0000}"/>
    <cellStyle name="20% - Accent3 11" xfId="6880" xr:uid="{00000000-0005-0000-0000-0000D81A0000}"/>
    <cellStyle name="20% - Accent3 12" xfId="6881" xr:uid="{00000000-0005-0000-0000-0000D91A0000}"/>
    <cellStyle name="20% - Accent3 13" xfId="6882" xr:uid="{00000000-0005-0000-0000-0000DA1A0000}"/>
    <cellStyle name="20% - Accent3 14" xfId="6883" xr:uid="{00000000-0005-0000-0000-0000DB1A0000}"/>
    <cellStyle name="20% - Accent3 15" xfId="6884" xr:uid="{00000000-0005-0000-0000-0000DC1A0000}"/>
    <cellStyle name="20% - Accent3 16" xfId="6885" xr:uid="{00000000-0005-0000-0000-0000DD1A0000}"/>
    <cellStyle name="20% - Accent3 17" xfId="6886" xr:uid="{00000000-0005-0000-0000-0000DE1A0000}"/>
    <cellStyle name="20% - Accent3 18" xfId="6887" xr:uid="{00000000-0005-0000-0000-0000DF1A0000}"/>
    <cellStyle name="20% - Accent3 19" xfId="6888" xr:uid="{00000000-0005-0000-0000-0000E01A0000}"/>
    <cellStyle name="20% - Accent3 2" xfId="6889" xr:uid="{00000000-0005-0000-0000-0000E11A0000}"/>
    <cellStyle name="20% - Accent3 3" xfId="6890" xr:uid="{00000000-0005-0000-0000-0000E21A0000}"/>
    <cellStyle name="20% - Accent3 4" xfId="6891" xr:uid="{00000000-0005-0000-0000-0000E31A0000}"/>
    <cellStyle name="20% - Accent3 5" xfId="6892" xr:uid="{00000000-0005-0000-0000-0000E41A0000}"/>
    <cellStyle name="20% - Accent3 6" xfId="6893" xr:uid="{00000000-0005-0000-0000-0000E51A0000}"/>
    <cellStyle name="20% - Accent3 7" xfId="6894" xr:uid="{00000000-0005-0000-0000-0000E61A0000}"/>
    <cellStyle name="20% - Accent3 8" xfId="6895" xr:uid="{00000000-0005-0000-0000-0000E71A0000}"/>
    <cellStyle name="20% - Accent3 9" xfId="6896" xr:uid="{00000000-0005-0000-0000-0000E81A0000}"/>
    <cellStyle name="20% - Accent3_11000_Feinkalkulation_V1" xfId="6897" xr:uid="{00000000-0005-0000-0000-0000E91A0000}"/>
    <cellStyle name="20% - Accent4" xfId="6898" xr:uid="{00000000-0005-0000-0000-0000EA1A0000}"/>
    <cellStyle name="20% - Accent4 10" xfId="6899" xr:uid="{00000000-0005-0000-0000-0000EB1A0000}"/>
    <cellStyle name="20% - Accent4 11" xfId="6900" xr:uid="{00000000-0005-0000-0000-0000EC1A0000}"/>
    <cellStyle name="20% - Accent4 12" xfId="6901" xr:uid="{00000000-0005-0000-0000-0000ED1A0000}"/>
    <cellStyle name="20% - Accent4 13" xfId="6902" xr:uid="{00000000-0005-0000-0000-0000EE1A0000}"/>
    <cellStyle name="20% - Accent4 14" xfId="6903" xr:uid="{00000000-0005-0000-0000-0000EF1A0000}"/>
    <cellStyle name="20% - Accent4 15" xfId="6904" xr:uid="{00000000-0005-0000-0000-0000F01A0000}"/>
    <cellStyle name="20% - Accent4 16" xfId="6905" xr:uid="{00000000-0005-0000-0000-0000F11A0000}"/>
    <cellStyle name="20% - Accent4 17" xfId="6906" xr:uid="{00000000-0005-0000-0000-0000F21A0000}"/>
    <cellStyle name="20% - Accent4 18" xfId="6907" xr:uid="{00000000-0005-0000-0000-0000F31A0000}"/>
    <cellStyle name="20% - Accent4 19" xfId="6908" xr:uid="{00000000-0005-0000-0000-0000F41A0000}"/>
    <cellStyle name="20% - Accent4 2" xfId="6909" xr:uid="{00000000-0005-0000-0000-0000F51A0000}"/>
    <cellStyle name="20% - Accent4 3" xfId="6910" xr:uid="{00000000-0005-0000-0000-0000F61A0000}"/>
    <cellStyle name="20% - Accent4 4" xfId="6911" xr:uid="{00000000-0005-0000-0000-0000F71A0000}"/>
    <cellStyle name="20% - Accent4 5" xfId="6912" xr:uid="{00000000-0005-0000-0000-0000F81A0000}"/>
    <cellStyle name="20% - Accent4 6" xfId="6913" xr:uid="{00000000-0005-0000-0000-0000F91A0000}"/>
    <cellStyle name="20% - Accent4 7" xfId="6914" xr:uid="{00000000-0005-0000-0000-0000FA1A0000}"/>
    <cellStyle name="20% - Accent4 8" xfId="6915" xr:uid="{00000000-0005-0000-0000-0000FB1A0000}"/>
    <cellStyle name="20% - Accent4 9" xfId="6916" xr:uid="{00000000-0005-0000-0000-0000FC1A0000}"/>
    <cellStyle name="20% - Accent4_11000_Feinkalkulation_V1" xfId="6917" xr:uid="{00000000-0005-0000-0000-0000FD1A0000}"/>
    <cellStyle name="20% - Accent5" xfId="6918" xr:uid="{00000000-0005-0000-0000-0000FE1A0000}"/>
    <cellStyle name="20% - Accent5 10" xfId="6919" xr:uid="{00000000-0005-0000-0000-0000FF1A0000}"/>
    <cellStyle name="20% - Accent5 11" xfId="6920" xr:uid="{00000000-0005-0000-0000-0000001B0000}"/>
    <cellStyle name="20% - Accent5 12" xfId="6921" xr:uid="{00000000-0005-0000-0000-0000011B0000}"/>
    <cellStyle name="20% - Accent5 13" xfId="6922" xr:uid="{00000000-0005-0000-0000-0000021B0000}"/>
    <cellStyle name="20% - Accent5 14" xfId="6923" xr:uid="{00000000-0005-0000-0000-0000031B0000}"/>
    <cellStyle name="20% - Accent5 15" xfId="6924" xr:uid="{00000000-0005-0000-0000-0000041B0000}"/>
    <cellStyle name="20% - Accent5 16" xfId="6925" xr:uid="{00000000-0005-0000-0000-0000051B0000}"/>
    <cellStyle name="20% - Accent5 17" xfId="6926" xr:uid="{00000000-0005-0000-0000-0000061B0000}"/>
    <cellStyle name="20% - Accent5 18" xfId="6927" xr:uid="{00000000-0005-0000-0000-0000071B0000}"/>
    <cellStyle name="20% - Accent5 19" xfId="6928" xr:uid="{00000000-0005-0000-0000-0000081B0000}"/>
    <cellStyle name="20% - Accent5 2" xfId="6929" xr:uid="{00000000-0005-0000-0000-0000091B0000}"/>
    <cellStyle name="20% - Accent5 3" xfId="6930" xr:uid="{00000000-0005-0000-0000-00000A1B0000}"/>
    <cellStyle name="20% - Accent5 4" xfId="6931" xr:uid="{00000000-0005-0000-0000-00000B1B0000}"/>
    <cellStyle name="20% - Accent5 5" xfId="6932" xr:uid="{00000000-0005-0000-0000-00000C1B0000}"/>
    <cellStyle name="20% - Accent5 6" xfId="6933" xr:uid="{00000000-0005-0000-0000-00000D1B0000}"/>
    <cellStyle name="20% - Accent5 7" xfId="6934" xr:uid="{00000000-0005-0000-0000-00000E1B0000}"/>
    <cellStyle name="20% - Accent5 8" xfId="6935" xr:uid="{00000000-0005-0000-0000-00000F1B0000}"/>
    <cellStyle name="20% - Accent5 9" xfId="6936" xr:uid="{00000000-0005-0000-0000-0000101B0000}"/>
    <cellStyle name="20% - Accent5_11000_Feinkalkulation_V1" xfId="6937" xr:uid="{00000000-0005-0000-0000-0000111B0000}"/>
    <cellStyle name="20% - Accent6" xfId="6938" xr:uid="{00000000-0005-0000-0000-0000121B0000}"/>
    <cellStyle name="20% - Accent6 10" xfId="6939" xr:uid="{00000000-0005-0000-0000-0000131B0000}"/>
    <cellStyle name="20% - Accent6 11" xfId="6940" xr:uid="{00000000-0005-0000-0000-0000141B0000}"/>
    <cellStyle name="20% - Accent6 12" xfId="6941" xr:uid="{00000000-0005-0000-0000-0000151B0000}"/>
    <cellStyle name="20% - Accent6 13" xfId="6942" xr:uid="{00000000-0005-0000-0000-0000161B0000}"/>
    <cellStyle name="20% - Accent6 14" xfId="6943" xr:uid="{00000000-0005-0000-0000-0000171B0000}"/>
    <cellStyle name="20% - Accent6 15" xfId="6944" xr:uid="{00000000-0005-0000-0000-0000181B0000}"/>
    <cellStyle name="20% - Accent6 16" xfId="6945" xr:uid="{00000000-0005-0000-0000-0000191B0000}"/>
    <cellStyle name="20% - Accent6 17" xfId="6946" xr:uid="{00000000-0005-0000-0000-00001A1B0000}"/>
    <cellStyle name="20% - Accent6 18" xfId="6947" xr:uid="{00000000-0005-0000-0000-00001B1B0000}"/>
    <cellStyle name="20% - Accent6 19" xfId="6948" xr:uid="{00000000-0005-0000-0000-00001C1B0000}"/>
    <cellStyle name="20% - Accent6 2" xfId="6949" xr:uid="{00000000-0005-0000-0000-00001D1B0000}"/>
    <cellStyle name="20% - Accent6 3" xfId="6950" xr:uid="{00000000-0005-0000-0000-00001E1B0000}"/>
    <cellStyle name="20% - Accent6 4" xfId="6951" xr:uid="{00000000-0005-0000-0000-00001F1B0000}"/>
    <cellStyle name="20% - Accent6 5" xfId="6952" xr:uid="{00000000-0005-0000-0000-0000201B0000}"/>
    <cellStyle name="20% - Accent6 6" xfId="6953" xr:uid="{00000000-0005-0000-0000-0000211B0000}"/>
    <cellStyle name="20% - Accent6 7" xfId="6954" xr:uid="{00000000-0005-0000-0000-0000221B0000}"/>
    <cellStyle name="20% - Accent6 8" xfId="6955" xr:uid="{00000000-0005-0000-0000-0000231B0000}"/>
    <cellStyle name="20% - Accent6 9" xfId="6956" xr:uid="{00000000-0005-0000-0000-0000241B0000}"/>
    <cellStyle name="20% - Accent6_11000_Feinkalkulation_V1" xfId="6957" xr:uid="{00000000-0005-0000-0000-0000251B0000}"/>
    <cellStyle name="20% - Akzent1" xfId="6958" xr:uid="{00000000-0005-0000-0000-0000261B0000}"/>
    <cellStyle name="20% - Akzent1 2" xfId="6959" xr:uid="{00000000-0005-0000-0000-0000271B0000}"/>
    <cellStyle name="20% - Akzent2" xfId="6960" xr:uid="{00000000-0005-0000-0000-0000281B0000}"/>
    <cellStyle name="20% - Akzent2 2" xfId="6961" xr:uid="{00000000-0005-0000-0000-0000291B0000}"/>
    <cellStyle name="20% - Akzent3" xfId="6962" xr:uid="{00000000-0005-0000-0000-00002A1B0000}"/>
    <cellStyle name="20% - Akzent3 2" xfId="6963" xr:uid="{00000000-0005-0000-0000-00002B1B0000}"/>
    <cellStyle name="20% - Akzent4" xfId="6964" xr:uid="{00000000-0005-0000-0000-00002C1B0000}"/>
    <cellStyle name="20% - Akzent4 2" xfId="6965" xr:uid="{00000000-0005-0000-0000-00002D1B0000}"/>
    <cellStyle name="20% - Akzent5" xfId="6966" xr:uid="{00000000-0005-0000-0000-00002E1B0000}"/>
    <cellStyle name="20% - Akzent5 2" xfId="6967" xr:uid="{00000000-0005-0000-0000-00002F1B0000}"/>
    <cellStyle name="20% - Akzent6" xfId="6968" xr:uid="{00000000-0005-0000-0000-0000301B0000}"/>
    <cellStyle name="20% - Akzent6 2" xfId="6969" xr:uid="{00000000-0005-0000-0000-0000311B0000}"/>
    <cellStyle name="2Tabellentext fett" xfId="6970" xr:uid="{00000000-0005-0000-0000-0000321B0000}"/>
    <cellStyle name="3Tabellentext Zeilenfall" xfId="6971" xr:uid="{00000000-0005-0000-0000-0000331B0000}"/>
    <cellStyle name="40 % - Akzent1 2" xfId="6972" xr:uid="{00000000-0005-0000-0000-0000341B0000}"/>
    <cellStyle name="40 % - Akzent2 2" xfId="6973" xr:uid="{00000000-0005-0000-0000-0000351B0000}"/>
    <cellStyle name="40 % - Akzent3 2" xfId="6974" xr:uid="{00000000-0005-0000-0000-0000361B0000}"/>
    <cellStyle name="40 % - Akzent4 2" xfId="6975" xr:uid="{00000000-0005-0000-0000-0000371B0000}"/>
    <cellStyle name="40 % - Akzent5 2" xfId="6976" xr:uid="{00000000-0005-0000-0000-0000381B0000}"/>
    <cellStyle name="40 % - Akzent6 2" xfId="6977" xr:uid="{00000000-0005-0000-0000-0000391B0000}"/>
    <cellStyle name="40% - Accent1" xfId="6978" xr:uid="{00000000-0005-0000-0000-00003A1B0000}"/>
    <cellStyle name="40% - Accent1 10" xfId="6979" xr:uid="{00000000-0005-0000-0000-00003B1B0000}"/>
    <cellStyle name="40% - Accent1 11" xfId="6980" xr:uid="{00000000-0005-0000-0000-00003C1B0000}"/>
    <cellStyle name="40% - Accent1 12" xfId="6981" xr:uid="{00000000-0005-0000-0000-00003D1B0000}"/>
    <cellStyle name="40% - Accent1 13" xfId="6982" xr:uid="{00000000-0005-0000-0000-00003E1B0000}"/>
    <cellStyle name="40% - Accent1 14" xfId="6983" xr:uid="{00000000-0005-0000-0000-00003F1B0000}"/>
    <cellStyle name="40% - Accent1 15" xfId="6984" xr:uid="{00000000-0005-0000-0000-0000401B0000}"/>
    <cellStyle name="40% - Accent1 16" xfId="6985" xr:uid="{00000000-0005-0000-0000-0000411B0000}"/>
    <cellStyle name="40% - Accent1 17" xfId="6986" xr:uid="{00000000-0005-0000-0000-0000421B0000}"/>
    <cellStyle name="40% - Accent1 18" xfId="6987" xr:uid="{00000000-0005-0000-0000-0000431B0000}"/>
    <cellStyle name="40% - Accent1 19" xfId="6988" xr:uid="{00000000-0005-0000-0000-0000441B0000}"/>
    <cellStyle name="40% - Accent1 2" xfId="6989" xr:uid="{00000000-0005-0000-0000-0000451B0000}"/>
    <cellStyle name="40% - Accent1 3" xfId="6990" xr:uid="{00000000-0005-0000-0000-0000461B0000}"/>
    <cellStyle name="40% - Accent1 4" xfId="6991" xr:uid="{00000000-0005-0000-0000-0000471B0000}"/>
    <cellStyle name="40% - Accent1 5" xfId="6992" xr:uid="{00000000-0005-0000-0000-0000481B0000}"/>
    <cellStyle name="40% - Accent1 6" xfId="6993" xr:uid="{00000000-0005-0000-0000-0000491B0000}"/>
    <cellStyle name="40% - Accent1 7" xfId="6994" xr:uid="{00000000-0005-0000-0000-00004A1B0000}"/>
    <cellStyle name="40% - Accent1 8" xfId="6995" xr:uid="{00000000-0005-0000-0000-00004B1B0000}"/>
    <cellStyle name="40% - Accent1 9" xfId="6996" xr:uid="{00000000-0005-0000-0000-00004C1B0000}"/>
    <cellStyle name="40% - Accent1_11000_Feinkalkulation_V1" xfId="6997" xr:uid="{00000000-0005-0000-0000-00004D1B0000}"/>
    <cellStyle name="40% - Accent2" xfId="6998" xr:uid="{00000000-0005-0000-0000-00004E1B0000}"/>
    <cellStyle name="40% - Accent2 10" xfId="6999" xr:uid="{00000000-0005-0000-0000-00004F1B0000}"/>
    <cellStyle name="40% - Accent2 11" xfId="7000" xr:uid="{00000000-0005-0000-0000-0000501B0000}"/>
    <cellStyle name="40% - Accent2 12" xfId="7001" xr:uid="{00000000-0005-0000-0000-0000511B0000}"/>
    <cellStyle name="40% - Accent2 13" xfId="7002" xr:uid="{00000000-0005-0000-0000-0000521B0000}"/>
    <cellStyle name="40% - Accent2 14" xfId="7003" xr:uid="{00000000-0005-0000-0000-0000531B0000}"/>
    <cellStyle name="40% - Accent2 15" xfId="7004" xr:uid="{00000000-0005-0000-0000-0000541B0000}"/>
    <cellStyle name="40% - Accent2 16" xfId="7005" xr:uid="{00000000-0005-0000-0000-0000551B0000}"/>
    <cellStyle name="40% - Accent2 17" xfId="7006" xr:uid="{00000000-0005-0000-0000-0000561B0000}"/>
    <cellStyle name="40% - Accent2 18" xfId="7007" xr:uid="{00000000-0005-0000-0000-0000571B0000}"/>
    <cellStyle name="40% - Accent2 19" xfId="7008" xr:uid="{00000000-0005-0000-0000-0000581B0000}"/>
    <cellStyle name="40% - Accent2 2" xfId="7009" xr:uid="{00000000-0005-0000-0000-0000591B0000}"/>
    <cellStyle name="40% - Accent2 3" xfId="7010" xr:uid="{00000000-0005-0000-0000-00005A1B0000}"/>
    <cellStyle name="40% - Accent2 4" xfId="7011" xr:uid="{00000000-0005-0000-0000-00005B1B0000}"/>
    <cellStyle name="40% - Accent2 5" xfId="7012" xr:uid="{00000000-0005-0000-0000-00005C1B0000}"/>
    <cellStyle name="40% - Accent2 6" xfId="7013" xr:uid="{00000000-0005-0000-0000-00005D1B0000}"/>
    <cellStyle name="40% - Accent2 7" xfId="7014" xr:uid="{00000000-0005-0000-0000-00005E1B0000}"/>
    <cellStyle name="40% - Accent2 8" xfId="7015" xr:uid="{00000000-0005-0000-0000-00005F1B0000}"/>
    <cellStyle name="40% - Accent2 9" xfId="7016" xr:uid="{00000000-0005-0000-0000-0000601B0000}"/>
    <cellStyle name="40% - Accent2_11000_Feinkalkulation_V1" xfId="7017" xr:uid="{00000000-0005-0000-0000-0000611B0000}"/>
    <cellStyle name="40% - Accent3" xfId="7018" xr:uid="{00000000-0005-0000-0000-0000621B0000}"/>
    <cellStyle name="40% - Accent3 10" xfId="7019" xr:uid="{00000000-0005-0000-0000-0000631B0000}"/>
    <cellStyle name="40% - Accent3 11" xfId="7020" xr:uid="{00000000-0005-0000-0000-0000641B0000}"/>
    <cellStyle name="40% - Accent3 12" xfId="7021" xr:uid="{00000000-0005-0000-0000-0000651B0000}"/>
    <cellStyle name="40% - Accent3 13" xfId="7022" xr:uid="{00000000-0005-0000-0000-0000661B0000}"/>
    <cellStyle name="40% - Accent3 14" xfId="7023" xr:uid="{00000000-0005-0000-0000-0000671B0000}"/>
    <cellStyle name="40% - Accent3 15" xfId="7024" xr:uid="{00000000-0005-0000-0000-0000681B0000}"/>
    <cellStyle name="40% - Accent3 16" xfId="7025" xr:uid="{00000000-0005-0000-0000-0000691B0000}"/>
    <cellStyle name="40% - Accent3 17" xfId="7026" xr:uid="{00000000-0005-0000-0000-00006A1B0000}"/>
    <cellStyle name="40% - Accent3 18" xfId="7027" xr:uid="{00000000-0005-0000-0000-00006B1B0000}"/>
    <cellStyle name="40% - Accent3 19" xfId="7028" xr:uid="{00000000-0005-0000-0000-00006C1B0000}"/>
    <cellStyle name="40% - Accent3 2" xfId="7029" xr:uid="{00000000-0005-0000-0000-00006D1B0000}"/>
    <cellStyle name="40% - Accent3 3" xfId="7030" xr:uid="{00000000-0005-0000-0000-00006E1B0000}"/>
    <cellStyle name="40% - Accent3 4" xfId="7031" xr:uid="{00000000-0005-0000-0000-00006F1B0000}"/>
    <cellStyle name="40% - Accent3 5" xfId="7032" xr:uid="{00000000-0005-0000-0000-0000701B0000}"/>
    <cellStyle name="40% - Accent3 6" xfId="7033" xr:uid="{00000000-0005-0000-0000-0000711B0000}"/>
    <cellStyle name="40% - Accent3 7" xfId="7034" xr:uid="{00000000-0005-0000-0000-0000721B0000}"/>
    <cellStyle name="40% - Accent3 8" xfId="7035" xr:uid="{00000000-0005-0000-0000-0000731B0000}"/>
    <cellStyle name="40% - Accent3 9" xfId="7036" xr:uid="{00000000-0005-0000-0000-0000741B0000}"/>
    <cellStyle name="40% - Accent3_11000_Feinkalkulation_V1" xfId="7037" xr:uid="{00000000-0005-0000-0000-0000751B0000}"/>
    <cellStyle name="40% - Accent4" xfId="7038" xr:uid="{00000000-0005-0000-0000-0000761B0000}"/>
    <cellStyle name="40% - Accent4 10" xfId="7039" xr:uid="{00000000-0005-0000-0000-0000771B0000}"/>
    <cellStyle name="40% - Accent4 11" xfId="7040" xr:uid="{00000000-0005-0000-0000-0000781B0000}"/>
    <cellStyle name="40% - Accent4 12" xfId="7041" xr:uid="{00000000-0005-0000-0000-0000791B0000}"/>
    <cellStyle name="40% - Accent4 13" xfId="7042" xr:uid="{00000000-0005-0000-0000-00007A1B0000}"/>
    <cellStyle name="40% - Accent4 14" xfId="7043" xr:uid="{00000000-0005-0000-0000-00007B1B0000}"/>
    <cellStyle name="40% - Accent4 15" xfId="7044" xr:uid="{00000000-0005-0000-0000-00007C1B0000}"/>
    <cellStyle name="40% - Accent4 16" xfId="7045" xr:uid="{00000000-0005-0000-0000-00007D1B0000}"/>
    <cellStyle name="40% - Accent4 17" xfId="7046" xr:uid="{00000000-0005-0000-0000-00007E1B0000}"/>
    <cellStyle name="40% - Accent4 18" xfId="7047" xr:uid="{00000000-0005-0000-0000-00007F1B0000}"/>
    <cellStyle name="40% - Accent4 19" xfId="7048" xr:uid="{00000000-0005-0000-0000-0000801B0000}"/>
    <cellStyle name="40% - Accent4 2" xfId="7049" xr:uid="{00000000-0005-0000-0000-0000811B0000}"/>
    <cellStyle name="40% - Accent4 3" xfId="7050" xr:uid="{00000000-0005-0000-0000-0000821B0000}"/>
    <cellStyle name="40% - Accent4 4" xfId="7051" xr:uid="{00000000-0005-0000-0000-0000831B0000}"/>
    <cellStyle name="40% - Accent4 5" xfId="7052" xr:uid="{00000000-0005-0000-0000-0000841B0000}"/>
    <cellStyle name="40% - Accent4 6" xfId="7053" xr:uid="{00000000-0005-0000-0000-0000851B0000}"/>
    <cellStyle name="40% - Accent4 7" xfId="7054" xr:uid="{00000000-0005-0000-0000-0000861B0000}"/>
    <cellStyle name="40% - Accent4 8" xfId="7055" xr:uid="{00000000-0005-0000-0000-0000871B0000}"/>
    <cellStyle name="40% - Accent4 9" xfId="7056" xr:uid="{00000000-0005-0000-0000-0000881B0000}"/>
    <cellStyle name="40% - Accent4_11000_Feinkalkulation_V1" xfId="7057" xr:uid="{00000000-0005-0000-0000-0000891B0000}"/>
    <cellStyle name="40% - Accent5" xfId="7058" xr:uid="{00000000-0005-0000-0000-00008A1B0000}"/>
    <cellStyle name="40% - Accent5 10" xfId="7059" xr:uid="{00000000-0005-0000-0000-00008B1B0000}"/>
    <cellStyle name="40% - Accent5 11" xfId="7060" xr:uid="{00000000-0005-0000-0000-00008C1B0000}"/>
    <cellStyle name="40% - Accent5 12" xfId="7061" xr:uid="{00000000-0005-0000-0000-00008D1B0000}"/>
    <cellStyle name="40% - Accent5 13" xfId="7062" xr:uid="{00000000-0005-0000-0000-00008E1B0000}"/>
    <cellStyle name="40% - Accent5 14" xfId="7063" xr:uid="{00000000-0005-0000-0000-00008F1B0000}"/>
    <cellStyle name="40% - Accent5 15" xfId="7064" xr:uid="{00000000-0005-0000-0000-0000901B0000}"/>
    <cellStyle name="40% - Accent5 16" xfId="7065" xr:uid="{00000000-0005-0000-0000-0000911B0000}"/>
    <cellStyle name="40% - Accent5 17" xfId="7066" xr:uid="{00000000-0005-0000-0000-0000921B0000}"/>
    <cellStyle name="40% - Accent5 18" xfId="7067" xr:uid="{00000000-0005-0000-0000-0000931B0000}"/>
    <cellStyle name="40% - Accent5 19" xfId="7068" xr:uid="{00000000-0005-0000-0000-0000941B0000}"/>
    <cellStyle name="40% - Accent5 2" xfId="7069" xr:uid="{00000000-0005-0000-0000-0000951B0000}"/>
    <cellStyle name="40% - Accent5 3" xfId="7070" xr:uid="{00000000-0005-0000-0000-0000961B0000}"/>
    <cellStyle name="40% - Accent5 4" xfId="7071" xr:uid="{00000000-0005-0000-0000-0000971B0000}"/>
    <cellStyle name="40% - Accent5 5" xfId="7072" xr:uid="{00000000-0005-0000-0000-0000981B0000}"/>
    <cellStyle name="40% - Accent5 6" xfId="7073" xr:uid="{00000000-0005-0000-0000-0000991B0000}"/>
    <cellStyle name="40% - Accent5 7" xfId="7074" xr:uid="{00000000-0005-0000-0000-00009A1B0000}"/>
    <cellStyle name="40% - Accent5 8" xfId="7075" xr:uid="{00000000-0005-0000-0000-00009B1B0000}"/>
    <cellStyle name="40% - Accent5 9" xfId="7076" xr:uid="{00000000-0005-0000-0000-00009C1B0000}"/>
    <cellStyle name="40% - Accent5_11000_Feinkalkulation_V1" xfId="7077" xr:uid="{00000000-0005-0000-0000-00009D1B0000}"/>
    <cellStyle name="40% - Accent6" xfId="7078" xr:uid="{00000000-0005-0000-0000-00009E1B0000}"/>
    <cellStyle name="40% - Accent6 10" xfId="7079" xr:uid="{00000000-0005-0000-0000-00009F1B0000}"/>
    <cellStyle name="40% - Accent6 11" xfId="7080" xr:uid="{00000000-0005-0000-0000-0000A01B0000}"/>
    <cellStyle name="40% - Accent6 12" xfId="7081" xr:uid="{00000000-0005-0000-0000-0000A11B0000}"/>
    <cellStyle name="40% - Accent6 13" xfId="7082" xr:uid="{00000000-0005-0000-0000-0000A21B0000}"/>
    <cellStyle name="40% - Accent6 14" xfId="7083" xr:uid="{00000000-0005-0000-0000-0000A31B0000}"/>
    <cellStyle name="40% - Accent6 15" xfId="7084" xr:uid="{00000000-0005-0000-0000-0000A41B0000}"/>
    <cellStyle name="40% - Accent6 16" xfId="7085" xr:uid="{00000000-0005-0000-0000-0000A51B0000}"/>
    <cellStyle name="40% - Accent6 17" xfId="7086" xr:uid="{00000000-0005-0000-0000-0000A61B0000}"/>
    <cellStyle name="40% - Accent6 18" xfId="7087" xr:uid="{00000000-0005-0000-0000-0000A71B0000}"/>
    <cellStyle name="40% - Accent6 19" xfId="7088" xr:uid="{00000000-0005-0000-0000-0000A81B0000}"/>
    <cellStyle name="40% - Accent6 2" xfId="7089" xr:uid="{00000000-0005-0000-0000-0000A91B0000}"/>
    <cellStyle name="40% - Accent6 3" xfId="7090" xr:uid="{00000000-0005-0000-0000-0000AA1B0000}"/>
    <cellStyle name="40% - Accent6 4" xfId="7091" xr:uid="{00000000-0005-0000-0000-0000AB1B0000}"/>
    <cellStyle name="40% - Accent6 5" xfId="7092" xr:uid="{00000000-0005-0000-0000-0000AC1B0000}"/>
    <cellStyle name="40% - Accent6 6" xfId="7093" xr:uid="{00000000-0005-0000-0000-0000AD1B0000}"/>
    <cellStyle name="40% - Accent6 7" xfId="7094" xr:uid="{00000000-0005-0000-0000-0000AE1B0000}"/>
    <cellStyle name="40% - Accent6 8" xfId="7095" xr:uid="{00000000-0005-0000-0000-0000AF1B0000}"/>
    <cellStyle name="40% - Accent6 9" xfId="7096" xr:uid="{00000000-0005-0000-0000-0000B01B0000}"/>
    <cellStyle name="40% - Accent6_11000_Feinkalkulation_V1" xfId="7097" xr:uid="{00000000-0005-0000-0000-0000B11B0000}"/>
    <cellStyle name="40% - Akzent1" xfId="7098" xr:uid="{00000000-0005-0000-0000-0000B21B0000}"/>
    <cellStyle name="40% - Akzent1 2" xfId="7099" xr:uid="{00000000-0005-0000-0000-0000B31B0000}"/>
    <cellStyle name="40% - Akzent2" xfId="7100" xr:uid="{00000000-0005-0000-0000-0000B41B0000}"/>
    <cellStyle name="40% - Akzent2 2" xfId="7101" xr:uid="{00000000-0005-0000-0000-0000B51B0000}"/>
    <cellStyle name="40% - Akzent3" xfId="7102" xr:uid="{00000000-0005-0000-0000-0000B61B0000}"/>
    <cellStyle name="40% - Akzent3 2" xfId="7103" xr:uid="{00000000-0005-0000-0000-0000B71B0000}"/>
    <cellStyle name="40% - Akzent4" xfId="7104" xr:uid="{00000000-0005-0000-0000-0000B81B0000}"/>
    <cellStyle name="40% - Akzent4 2" xfId="7105" xr:uid="{00000000-0005-0000-0000-0000B91B0000}"/>
    <cellStyle name="40% - Akzent5" xfId="7106" xr:uid="{00000000-0005-0000-0000-0000BA1B0000}"/>
    <cellStyle name="40% - Akzent5 2" xfId="7107" xr:uid="{00000000-0005-0000-0000-0000BB1B0000}"/>
    <cellStyle name="40% - Akzent6" xfId="7108" xr:uid="{00000000-0005-0000-0000-0000BC1B0000}"/>
    <cellStyle name="40% - Akzent6 2" xfId="7109" xr:uid="{00000000-0005-0000-0000-0000BD1B0000}"/>
    <cellStyle name="4Tabellentext fett Zeilenfall" xfId="7110" xr:uid="{00000000-0005-0000-0000-0000BE1B0000}"/>
    <cellStyle name="60 % - Akzent1 2" xfId="7111" xr:uid="{00000000-0005-0000-0000-0000BF1B0000}"/>
    <cellStyle name="60 % - Akzent2 2" xfId="7112" xr:uid="{00000000-0005-0000-0000-0000C01B0000}"/>
    <cellStyle name="60 % - Akzent3 2" xfId="7113" xr:uid="{00000000-0005-0000-0000-0000C11B0000}"/>
    <cellStyle name="60 % - Akzent4 2" xfId="7114" xr:uid="{00000000-0005-0000-0000-0000C21B0000}"/>
    <cellStyle name="60 % - Akzent5 2" xfId="7115" xr:uid="{00000000-0005-0000-0000-0000C31B0000}"/>
    <cellStyle name="60 % - Akzent6 2" xfId="7116" xr:uid="{00000000-0005-0000-0000-0000C41B0000}"/>
    <cellStyle name="60% - Accent1" xfId="7117" xr:uid="{00000000-0005-0000-0000-0000C51B0000}"/>
    <cellStyle name="60% - Accent2" xfId="7118" xr:uid="{00000000-0005-0000-0000-0000C61B0000}"/>
    <cellStyle name="60% - Accent3" xfId="7119" xr:uid="{00000000-0005-0000-0000-0000C71B0000}"/>
    <cellStyle name="60% - Accent4" xfId="7120" xr:uid="{00000000-0005-0000-0000-0000C81B0000}"/>
    <cellStyle name="60% - Accent5" xfId="7121" xr:uid="{00000000-0005-0000-0000-0000C91B0000}"/>
    <cellStyle name="60% - Accent6" xfId="7122" xr:uid="{00000000-0005-0000-0000-0000CA1B0000}"/>
    <cellStyle name="60% - Akzent1" xfId="7123" xr:uid="{00000000-0005-0000-0000-0000CB1B0000}"/>
    <cellStyle name="60% - Akzent1 2" xfId="7124" xr:uid="{00000000-0005-0000-0000-0000CC1B0000}"/>
    <cellStyle name="60% - Akzent2" xfId="7125" xr:uid="{00000000-0005-0000-0000-0000CD1B0000}"/>
    <cellStyle name="60% - Akzent2 2" xfId="7126" xr:uid="{00000000-0005-0000-0000-0000CE1B0000}"/>
    <cellStyle name="60% - Akzent3" xfId="7127" xr:uid="{00000000-0005-0000-0000-0000CF1B0000}"/>
    <cellStyle name="60% - Akzent3 2" xfId="7128" xr:uid="{00000000-0005-0000-0000-0000D01B0000}"/>
    <cellStyle name="60% - Akzent4" xfId="7129" xr:uid="{00000000-0005-0000-0000-0000D11B0000}"/>
    <cellStyle name="60% - Akzent4 2" xfId="7130" xr:uid="{00000000-0005-0000-0000-0000D21B0000}"/>
    <cellStyle name="60% - Akzent5" xfId="7131" xr:uid="{00000000-0005-0000-0000-0000D31B0000}"/>
    <cellStyle name="60% - Akzent5 2" xfId="7132" xr:uid="{00000000-0005-0000-0000-0000D41B0000}"/>
    <cellStyle name="60% - Akzent6" xfId="7133" xr:uid="{00000000-0005-0000-0000-0000D51B0000}"/>
    <cellStyle name="60% - Akzent6 2" xfId="7134" xr:uid="{00000000-0005-0000-0000-0000D61B0000}"/>
    <cellStyle name="Accent1" xfId="7135" xr:uid="{00000000-0005-0000-0000-0000D71B0000}"/>
    <cellStyle name="Accent2" xfId="7136" xr:uid="{00000000-0005-0000-0000-0000D81B0000}"/>
    <cellStyle name="Accent3" xfId="7137" xr:uid="{00000000-0005-0000-0000-0000D91B0000}"/>
    <cellStyle name="Accent4" xfId="7138" xr:uid="{00000000-0005-0000-0000-0000DA1B0000}"/>
    <cellStyle name="Accent5" xfId="7139" xr:uid="{00000000-0005-0000-0000-0000DB1B0000}"/>
    <cellStyle name="Accent6" xfId="7140" xr:uid="{00000000-0005-0000-0000-0000DC1B0000}"/>
    <cellStyle name="Akzent1 2" xfId="7141" xr:uid="{00000000-0005-0000-0000-0000DD1B0000}"/>
    <cellStyle name="Akzent1 3" xfId="7142" xr:uid="{00000000-0005-0000-0000-0000DE1B0000}"/>
    <cellStyle name="Akzent2 2" xfId="7143" xr:uid="{00000000-0005-0000-0000-0000DF1B0000}"/>
    <cellStyle name="Akzent2 3" xfId="7144" xr:uid="{00000000-0005-0000-0000-0000E01B0000}"/>
    <cellStyle name="Akzent3 2" xfId="7145" xr:uid="{00000000-0005-0000-0000-0000E11B0000}"/>
    <cellStyle name="Akzent3 3" xfId="7146" xr:uid="{00000000-0005-0000-0000-0000E21B0000}"/>
    <cellStyle name="Akzent4 2" xfId="7147" xr:uid="{00000000-0005-0000-0000-0000E31B0000}"/>
    <cellStyle name="Akzent4 3" xfId="7148" xr:uid="{00000000-0005-0000-0000-0000E41B0000}"/>
    <cellStyle name="Akzent5 2" xfId="7149" xr:uid="{00000000-0005-0000-0000-0000E51B0000}"/>
    <cellStyle name="Akzent5 3" xfId="7150" xr:uid="{00000000-0005-0000-0000-0000E61B0000}"/>
    <cellStyle name="Akzent6 2" xfId="7151" xr:uid="{00000000-0005-0000-0000-0000E71B0000}"/>
    <cellStyle name="Akzent6 3" xfId="7152" xr:uid="{00000000-0005-0000-0000-0000E81B0000}"/>
    <cellStyle name="Anlagennachw/Normal" xfId="7153" xr:uid="{00000000-0005-0000-0000-0000E91B0000}"/>
    <cellStyle name="Anlagennachw/Normal 2" xfId="7154" xr:uid="{00000000-0005-0000-0000-0000EA1B0000}"/>
    <cellStyle name="Anlagennachw/Normal_Entwicklung-Ressourcenplaner-Comfort_V50" xfId="7155" xr:uid="{00000000-0005-0000-0000-0000EB1B0000}"/>
    <cellStyle name="Ausgabe 2" xfId="7156" xr:uid="{00000000-0005-0000-0000-0000EC1B0000}"/>
    <cellStyle name="Ausgabe 2 10" xfId="7157" xr:uid="{00000000-0005-0000-0000-0000ED1B0000}"/>
    <cellStyle name="Ausgabe 2 10 2" xfId="7158" xr:uid="{00000000-0005-0000-0000-0000EE1B0000}"/>
    <cellStyle name="Ausgabe 2 10 2 2" xfId="7159" xr:uid="{00000000-0005-0000-0000-0000EF1B0000}"/>
    <cellStyle name="Ausgabe 2 10 2 2 2" xfId="7160" xr:uid="{00000000-0005-0000-0000-0000F01B0000}"/>
    <cellStyle name="Ausgabe 2 10 2 3" xfId="7161" xr:uid="{00000000-0005-0000-0000-0000F11B0000}"/>
    <cellStyle name="Ausgabe 2 10 3" xfId="7162" xr:uid="{00000000-0005-0000-0000-0000F21B0000}"/>
    <cellStyle name="Ausgabe 2 10 3 2" xfId="7163" xr:uid="{00000000-0005-0000-0000-0000F31B0000}"/>
    <cellStyle name="Ausgabe 2 10 3 2 2" xfId="7164" xr:uid="{00000000-0005-0000-0000-0000F41B0000}"/>
    <cellStyle name="Ausgabe 2 10 3 3" xfId="7165" xr:uid="{00000000-0005-0000-0000-0000F51B0000}"/>
    <cellStyle name="Ausgabe 2 10 4" xfId="7166" xr:uid="{00000000-0005-0000-0000-0000F61B0000}"/>
    <cellStyle name="Ausgabe 2 10 4 2" xfId="7167" xr:uid="{00000000-0005-0000-0000-0000F71B0000}"/>
    <cellStyle name="Ausgabe 2 10 5" xfId="7168" xr:uid="{00000000-0005-0000-0000-0000F81B0000}"/>
    <cellStyle name="Ausgabe 2 10 5 2" xfId="7169" xr:uid="{00000000-0005-0000-0000-0000F91B0000}"/>
    <cellStyle name="Ausgabe 2 10 6" xfId="7170" xr:uid="{00000000-0005-0000-0000-0000FA1B0000}"/>
    <cellStyle name="Ausgabe 2 11" xfId="7171" xr:uid="{00000000-0005-0000-0000-0000FB1B0000}"/>
    <cellStyle name="Ausgabe 2 11 2" xfId="7172" xr:uid="{00000000-0005-0000-0000-0000FC1B0000}"/>
    <cellStyle name="Ausgabe 2 11 2 2" xfId="7173" xr:uid="{00000000-0005-0000-0000-0000FD1B0000}"/>
    <cellStyle name="Ausgabe 2 11 2 2 2" xfId="7174" xr:uid="{00000000-0005-0000-0000-0000FE1B0000}"/>
    <cellStyle name="Ausgabe 2 11 2 3" xfId="7175" xr:uid="{00000000-0005-0000-0000-0000FF1B0000}"/>
    <cellStyle name="Ausgabe 2 11 3" xfId="7176" xr:uid="{00000000-0005-0000-0000-0000001C0000}"/>
    <cellStyle name="Ausgabe 2 11 3 2" xfId="7177" xr:uid="{00000000-0005-0000-0000-0000011C0000}"/>
    <cellStyle name="Ausgabe 2 11 3 2 2" xfId="7178" xr:uid="{00000000-0005-0000-0000-0000021C0000}"/>
    <cellStyle name="Ausgabe 2 11 3 3" xfId="7179" xr:uid="{00000000-0005-0000-0000-0000031C0000}"/>
    <cellStyle name="Ausgabe 2 11 4" xfId="7180" xr:uid="{00000000-0005-0000-0000-0000041C0000}"/>
    <cellStyle name="Ausgabe 2 11 4 2" xfId="7181" xr:uid="{00000000-0005-0000-0000-0000051C0000}"/>
    <cellStyle name="Ausgabe 2 11 5" xfId="7182" xr:uid="{00000000-0005-0000-0000-0000061C0000}"/>
    <cellStyle name="Ausgabe 2 11 5 2" xfId="7183" xr:uid="{00000000-0005-0000-0000-0000071C0000}"/>
    <cellStyle name="Ausgabe 2 11 6" xfId="7184" xr:uid="{00000000-0005-0000-0000-0000081C0000}"/>
    <cellStyle name="Ausgabe 2 12" xfId="7185" xr:uid="{00000000-0005-0000-0000-0000091C0000}"/>
    <cellStyle name="Ausgabe 2 12 2" xfId="7186" xr:uid="{00000000-0005-0000-0000-00000A1C0000}"/>
    <cellStyle name="Ausgabe 2 12 2 2" xfId="7187" xr:uid="{00000000-0005-0000-0000-00000B1C0000}"/>
    <cellStyle name="Ausgabe 2 12 2 2 2" xfId="7188" xr:uid="{00000000-0005-0000-0000-00000C1C0000}"/>
    <cellStyle name="Ausgabe 2 12 2 3" xfId="7189" xr:uid="{00000000-0005-0000-0000-00000D1C0000}"/>
    <cellStyle name="Ausgabe 2 12 3" xfId="7190" xr:uid="{00000000-0005-0000-0000-00000E1C0000}"/>
    <cellStyle name="Ausgabe 2 12 3 2" xfId="7191" xr:uid="{00000000-0005-0000-0000-00000F1C0000}"/>
    <cellStyle name="Ausgabe 2 12 3 2 2" xfId="7192" xr:uid="{00000000-0005-0000-0000-0000101C0000}"/>
    <cellStyle name="Ausgabe 2 12 3 3" xfId="7193" xr:uid="{00000000-0005-0000-0000-0000111C0000}"/>
    <cellStyle name="Ausgabe 2 12 4" xfId="7194" xr:uid="{00000000-0005-0000-0000-0000121C0000}"/>
    <cellStyle name="Ausgabe 2 12 4 2" xfId="7195" xr:uid="{00000000-0005-0000-0000-0000131C0000}"/>
    <cellStyle name="Ausgabe 2 12 5" xfId="7196" xr:uid="{00000000-0005-0000-0000-0000141C0000}"/>
    <cellStyle name="Ausgabe 2 12 5 2" xfId="7197" xr:uid="{00000000-0005-0000-0000-0000151C0000}"/>
    <cellStyle name="Ausgabe 2 12 6" xfId="7198" xr:uid="{00000000-0005-0000-0000-0000161C0000}"/>
    <cellStyle name="Ausgabe 2 13" xfId="7199" xr:uid="{00000000-0005-0000-0000-0000171C0000}"/>
    <cellStyle name="Ausgabe 2 13 2" xfId="7200" xr:uid="{00000000-0005-0000-0000-0000181C0000}"/>
    <cellStyle name="Ausgabe 2 13 2 2" xfId="7201" xr:uid="{00000000-0005-0000-0000-0000191C0000}"/>
    <cellStyle name="Ausgabe 2 13 3" xfId="7202" xr:uid="{00000000-0005-0000-0000-00001A1C0000}"/>
    <cellStyle name="Ausgabe 2 13 3 2" xfId="7203" xr:uid="{00000000-0005-0000-0000-00001B1C0000}"/>
    <cellStyle name="Ausgabe 2 13 4" xfId="7204" xr:uid="{00000000-0005-0000-0000-00001C1C0000}"/>
    <cellStyle name="Ausgabe 2 14" xfId="7205" xr:uid="{00000000-0005-0000-0000-00001D1C0000}"/>
    <cellStyle name="Ausgabe 2 14 2" xfId="7206" xr:uid="{00000000-0005-0000-0000-00001E1C0000}"/>
    <cellStyle name="Ausgabe 2 14 2 2" xfId="7207" xr:uid="{00000000-0005-0000-0000-00001F1C0000}"/>
    <cellStyle name="Ausgabe 2 14 3" xfId="7208" xr:uid="{00000000-0005-0000-0000-0000201C0000}"/>
    <cellStyle name="Ausgabe 2 14 3 2" xfId="7209" xr:uid="{00000000-0005-0000-0000-0000211C0000}"/>
    <cellStyle name="Ausgabe 2 14 4" xfId="7210" xr:uid="{00000000-0005-0000-0000-0000221C0000}"/>
    <cellStyle name="Ausgabe 2 15" xfId="7211" xr:uid="{00000000-0005-0000-0000-0000231C0000}"/>
    <cellStyle name="Ausgabe 2 15 2" xfId="7212" xr:uid="{00000000-0005-0000-0000-0000241C0000}"/>
    <cellStyle name="Ausgabe 2 15 2 2" xfId="7213" xr:uid="{00000000-0005-0000-0000-0000251C0000}"/>
    <cellStyle name="Ausgabe 2 15 3" xfId="7214" xr:uid="{00000000-0005-0000-0000-0000261C0000}"/>
    <cellStyle name="Ausgabe 2 16" xfId="7215" xr:uid="{00000000-0005-0000-0000-0000271C0000}"/>
    <cellStyle name="Ausgabe 2 16 2" xfId="7216" xr:uid="{00000000-0005-0000-0000-0000281C0000}"/>
    <cellStyle name="Ausgabe 2 17" xfId="7217" xr:uid="{00000000-0005-0000-0000-0000291C0000}"/>
    <cellStyle name="Ausgabe 2 17 2" xfId="7218" xr:uid="{00000000-0005-0000-0000-00002A1C0000}"/>
    <cellStyle name="Ausgabe 2 18" xfId="7219" xr:uid="{00000000-0005-0000-0000-00002B1C0000}"/>
    <cellStyle name="Ausgabe 2 18 2" xfId="7220" xr:uid="{00000000-0005-0000-0000-00002C1C0000}"/>
    <cellStyle name="Ausgabe 2 19" xfId="7221" xr:uid="{00000000-0005-0000-0000-00002D1C0000}"/>
    <cellStyle name="Ausgabe 2 2" xfId="7222" xr:uid="{00000000-0005-0000-0000-00002E1C0000}"/>
    <cellStyle name="Ausgabe 2 2 10" xfId="7223" xr:uid="{00000000-0005-0000-0000-00002F1C0000}"/>
    <cellStyle name="Ausgabe 2 2 10 2" xfId="7224" xr:uid="{00000000-0005-0000-0000-0000301C0000}"/>
    <cellStyle name="Ausgabe 2 2 10 2 2" xfId="7225" xr:uid="{00000000-0005-0000-0000-0000311C0000}"/>
    <cellStyle name="Ausgabe 2 2 10 3" xfId="7226" xr:uid="{00000000-0005-0000-0000-0000321C0000}"/>
    <cellStyle name="Ausgabe 2 2 11" xfId="7227" xr:uid="{00000000-0005-0000-0000-0000331C0000}"/>
    <cellStyle name="Ausgabe 2 2 11 2" xfId="7228" xr:uid="{00000000-0005-0000-0000-0000341C0000}"/>
    <cellStyle name="Ausgabe 2 2 12" xfId="7229" xr:uid="{00000000-0005-0000-0000-0000351C0000}"/>
    <cellStyle name="Ausgabe 2 2 12 2" xfId="7230" xr:uid="{00000000-0005-0000-0000-0000361C0000}"/>
    <cellStyle name="Ausgabe 2 2 13" xfId="7231" xr:uid="{00000000-0005-0000-0000-0000371C0000}"/>
    <cellStyle name="Ausgabe 2 2 13 2" xfId="7232" xr:uid="{00000000-0005-0000-0000-0000381C0000}"/>
    <cellStyle name="Ausgabe 2 2 14" xfId="7233" xr:uid="{00000000-0005-0000-0000-0000391C0000}"/>
    <cellStyle name="Ausgabe 2 2 2" xfId="7234" xr:uid="{00000000-0005-0000-0000-00003A1C0000}"/>
    <cellStyle name="Ausgabe 2 2 2 10" xfId="7235" xr:uid="{00000000-0005-0000-0000-00003B1C0000}"/>
    <cellStyle name="Ausgabe 2 2 2 10 2" xfId="7236" xr:uid="{00000000-0005-0000-0000-00003C1C0000}"/>
    <cellStyle name="Ausgabe 2 2 2 11" xfId="7237" xr:uid="{00000000-0005-0000-0000-00003D1C0000}"/>
    <cellStyle name="Ausgabe 2 2 2 11 2" xfId="7238" xr:uid="{00000000-0005-0000-0000-00003E1C0000}"/>
    <cellStyle name="Ausgabe 2 2 2 12" xfId="7239" xr:uid="{00000000-0005-0000-0000-00003F1C0000}"/>
    <cellStyle name="Ausgabe 2 2 2 12 2" xfId="7240" xr:uid="{00000000-0005-0000-0000-0000401C0000}"/>
    <cellStyle name="Ausgabe 2 2 2 13" xfId="7241" xr:uid="{00000000-0005-0000-0000-0000411C0000}"/>
    <cellStyle name="Ausgabe 2 2 2 13 2" xfId="7242" xr:uid="{00000000-0005-0000-0000-0000421C0000}"/>
    <cellStyle name="Ausgabe 2 2 2 14" xfId="7243" xr:uid="{00000000-0005-0000-0000-0000431C0000}"/>
    <cellStyle name="Ausgabe 2 2 2 2" xfId="7244" xr:uid="{00000000-0005-0000-0000-0000441C0000}"/>
    <cellStyle name="Ausgabe 2 2 2 2 2" xfId="7245" xr:uid="{00000000-0005-0000-0000-0000451C0000}"/>
    <cellStyle name="Ausgabe 2 2 2 2 2 2" xfId="7246" xr:uid="{00000000-0005-0000-0000-0000461C0000}"/>
    <cellStyle name="Ausgabe 2 2 2 2 2 2 2" xfId="7247" xr:uid="{00000000-0005-0000-0000-0000471C0000}"/>
    <cellStyle name="Ausgabe 2 2 2 2 2 2 2 2" xfId="7248" xr:uid="{00000000-0005-0000-0000-0000481C0000}"/>
    <cellStyle name="Ausgabe 2 2 2 2 2 2 3" xfId="7249" xr:uid="{00000000-0005-0000-0000-0000491C0000}"/>
    <cellStyle name="Ausgabe 2 2 2 2 2 2 3 2" xfId="7250" xr:uid="{00000000-0005-0000-0000-00004A1C0000}"/>
    <cellStyle name="Ausgabe 2 2 2 2 2 2 4" xfId="7251" xr:uid="{00000000-0005-0000-0000-00004B1C0000}"/>
    <cellStyle name="Ausgabe 2 2 2 2 2 3" xfId="7252" xr:uid="{00000000-0005-0000-0000-00004C1C0000}"/>
    <cellStyle name="Ausgabe 2 2 2 2 2 3 2" xfId="7253" xr:uid="{00000000-0005-0000-0000-00004D1C0000}"/>
    <cellStyle name="Ausgabe 2 2 2 2 2 3 2 2" xfId="7254" xr:uid="{00000000-0005-0000-0000-00004E1C0000}"/>
    <cellStyle name="Ausgabe 2 2 2 2 2 3 3" xfId="7255" xr:uid="{00000000-0005-0000-0000-00004F1C0000}"/>
    <cellStyle name="Ausgabe 2 2 2 2 2 4" xfId="7256" xr:uid="{00000000-0005-0000-0000-0000501C0000}"/>
    <cellStyle name="Ausgabe 2 2 2 2 2 4 2" xfId="7257" xr:uid="{00000000-0005-0000-0000-0000511C0000}"/>
    <cellStyle name="Ausgabe 2 2 2 2 2 5" xfId="7258" xr:uid="{00000000-0005-0000-0000-0000521C0000}"/>
    <cellStyle name="Ausgabe 2 2 2 2 2 5 2" xfId="7259" xr:uid="{00000000-0005-0000-0000-0000531C0000}"/>
    <cellStyle name="Ausgabe 2 2 2 2 2 6" xfId="7260" xr:uid="{00000000-0005-0000-0000-0000541C0000}"/>
    <cellStyle name="Ausgabe 2 2 2 2 3" xfId="7261" xr:uid="{00000000-0005-0000-0000-0000551C0000}"/>
    <cellStyle name="Ausgabe 2 2 2 2 3 2" xfId="7262" xr:uid="{00000000-0005-0000-0000-0000561C0000}"/>
    <cellStyle name="Ausgabe 2 2 2 2 3 2 2" xfId="7263" xr:uid="{00000000-0005-0000-0000-0000571C0000}"/>
    <cellStyle name="Ausgabe 2 2 2 2 3 2 2 2" xfId="7264" xr:uid="{00000000-0005-0000-0000-0000581C0000}"/>
    <cellStyle name="Ausgabe 2 2 2 2 3 2 3" xfId="7265" xr:uid="{00000000-0005-0000-0000-0000591C0000}"/>
    <cellStyle name="Ausgabe 2 2 2 2 3 2 3 2" xfId="7266" xr:uid="{00000000-0005-0000-0000-00005A1C0000}"/>
    <cellStyle name="Ausgabe 2 2 2 2 3 2 4" xfId="7267" xr:uid="{00000000-0005-0000-0000-00005B1C0000}"/>
    <cellStyle name="Ausgabe 2 2 2 2 3 3" xfId="7268" xr:uid="{00000000-0005-0000-0000-00005C1C0000}"/>
    <cellStyle name="Ausgabe 2 2 2 2 3 3 2" xfId="7269" xr:uid="{00000000-0005-0000-0000-00005D1C0000}"/>
    <cellStyle name="Ausgabe 2 2 2 2 3 3 2 2" xfId="7270" xr:uid="{00000000-0005-0000-0000-00005E1C0000}"/>
    <cellStyle name="Ausgabe 2 2 2 2 3 3 3" xfId="7271" xr:uid="{00000000-0005-0000-0000-00005F1C0000}"/>
    <cellStyle name="Ausgabe 2 2 2 2 3 4" xfId="7272" xr:uid="{00000000-0005-0000-0000-0000601C0000}"/>
    <cellStyle name="Ausgabe 2 2 2 2 3 4 2" xfId="7273" xr:uid="{00000000-0005-0000-0000-0000611C0000}"/>
    <cellStyle name="Ausgabe 2 2 2 2 3 5" xfId="7274" xr:uid="{00000000-0005-0000-0000-0000621C0000}"/>
    <cellStyle name="Ausgabe 2 2 2 2 3 5 2" xfId="7275" xr:uid="{00000000-0005-0000-0000-0000631C0000}"/>
    <cellStyle name="Ausgabe 2 2 2 2 3 6" xfId="7276" xr:uid="{00000000-0005-0000-0000-0000641C0000}"/>
    <cellStyle name="Ausgabe 2 2 2 2 4" xfId="7277" xr:uid="{00000000-0005-0000-0000-0000651C0000}"/>
    <cellStyle name="Ausgabe 2 2 2 2 4 2" xfId="7278" xr:uid="{00000000-0005-0000-0000-0000661C0000}"/>
    <cellStyle name="Ausgabe 2 2 2 2 4 2 2" xfId="7279" xr:uid="{00000000-0005-0000-0000-0000671C0000}"/>
    <cellStyle name="Ausgabe 2 2 2 2 4 3" xfId="7280" xr:uid="{00000000-0005-0000-0000-0000681C0000}"/>
    <cellStyle name="Ausgabe 2 2 2 2 4 3 2" xfId="7281" xr:uid="{00000000-0005-0000-0000-0000691C0000}"/>
    <cellStyle name="Ausgabe 2 2 2 2 4 4" xfId="7282" xr:uid="{00000000-0005-0000-0000-00006A1C0000}"/>
    <cellStyle name="Ausgabe 2 2 2 2 5" xfId="7283" xr:uid="{00000000-0005-0000-0000-00006B1C0000}"/>
    <cellStyle name="Ausgabe 2 2 2 2 5 2" xfId="7284" xr:uid="{00000000-0005-0000-0000-00006C1C0000}"/>
    <cellStyle name="Ausgabe 2 2 2 2 5 2 2" xfId="7285" xr:uid="{00000000-0005-0000-0000-00006D1C0000}"/>
    <cellStyle name="Ausgabe 2 2 2 2 5 3" xfId="7286" xr:uid="{00000000-0005-0000-0000-00006E1C0000}"/>
    <cellStyle name="Ausgabe 2 2 2 2 6" xfId="7287" xr:uid="{00000000-0005-0000-0000-00006F1C0000}"/>
    <cellStyle name="Ausgabe 2 2 2 2 6 2" xfId="7288" xr:uid="{00000000-0005-0000-0000-0000701C0000}"/>
    <cellStyle name="Ausgabe 2 2 2 2 7" xfId="7289" xr:uid="{00000000-0005-0000-0000-0000711C0000}"/>
    <cellStyle name="Ausgabe 2 2 2 2 7 2" xfId="7290" xr:uid="{00000000-0005-0000-0000-0000721C0000}"/>
    <cellStyle name="Ausgabe 2 2 2 2 8" xfId="7291" xr:uid="{00000000-0005-0000-0000-0000731C0000}"/>
    <cellStyle name="Ausgabe 2 2 2 2 8 2" xfId="7292" xr:uid="{00000000-0005-0000-0000-0000741C0000}"/>
    <cellStyle name="Ausgabe 2 2 2 2 9" xfId="7293" xr:uid="{00000000-0005-0000-0000-0000751C0000}"/>
    <cellStyle name="Ausgabe 2 2 2 3" xfId="7294" xr:uid="{00000000-0005-0000-0000-0000761C0000}"/>
    <cellStyle name="Ausgabe 2 2 2 3 2" xfId="7295" xr:uid="{00000000-0005-0000-0000-0000771C0000}"/>
    <cellStyle name="Ausgabe 2 2 2 3 2 2" xfId="7296" xr:uid="{00000000-0005-0000-0000-0000781C0000}"/>
    <cellStyle name="Ausgabe 2 2 2 3 2 2 2" xfId="7297" xr:uid="{00000000-0005-0000-0000-0000791C0000}"/>
    <cellStyle name="Ausgabe 2 2 2 3 2 2 2 2" xfId="7298" xr:uid="{00000000-0005-0000-0000-00007A1C0000}"/>
    <cellStyle name="Ausgabe 2 2 2 3 2 2 3" xfId="7299" xr:uid="{00000000-0005-0000-0000-00007B1C0000}"/>
    <cellStyle name="Ausgabe 2 2 2 3 2 2 3 2" xfId="7300" xr:uid="{00000000-0005-0000-0000-00007C1C0000}"/>
    <cellStyle name="Ausgabe 2 2 2 3 2 2 4" xfId="7301" xr:uid="{00000000-0005-0000-0000-00007D1C0000}"/>
    <cellStyle name="Ausgabe 2 2 2 3 2 3" xfId="7302" xr:uid="{00000000-0005-0000-0000-00007E1C0000}"/>
    <cellStyle name="Ausgabe 2 2 2 3 2 3 2" xfId="7303" xr:uid="{00000000-0005-0000-0000-00007F1C0000}"/>
    <cellStyle name="Ausgabe 2 2 2 3 2 3 2 2" xfId="7304" xr:uid="{00000000-0005-0000-0000-0000801C0000}"/>
    <cellStyle name="Ausgabe 2 2 2 3 2 3 3" xfId="7305" xr:uid="{00000000-0005-0000-0000-0000811C0000}"/>
    <cellStyle name="Ausgabe 2 2 2 3 2 4" xfId="7306" xr:uid="{00000000-0005-0000-0000-0000821C0000}"/>
    <cellStyle name="Ausgabe 2 2 2 3 2 4 2" xfId="7307" xr:uid="{00000000-0005-0000-0000-0000831C0000}"/>
    <cellStyle name="Ausgabe 2 2 2 3 2 5" xfId="7308" xr:uid="{00000000-0005-0000-0000-0000841C0000}"/>
    <cellStyle name="Ausgabe 2 2 2 3 2 5 2" xfId="7309" xr:uid="{00000000-0005-0000-0000-0000851C0000}"/>
    <cellStyle name="Ausgabe 2 2 2 3 2 6" xfId="7310" xr:uid="{00000000-0005-0000-0000-0000861C0000}"/>
    <cellStyle name="Ausgabe 2 2 2 3 3" xfId="7311" xr:uid="{00000000-0005-0000-0000-0000871C0000}"/>
    <cellStyle name="Ausgabe 2 2 2 3 3 2" xfId="7312" xr:uid="{00000000-0005-0000-0000-0000881C0000}"/>
    <cellStyle name="Ausgabe 2 2 2 3 3 2 2" xfId="7313" xr:uid="{00000000-0005-0000-0000-0000891C0000}"/>
    <cellStyle name="Ausgabe 2 2 2 3 3 2 2 2" xfId="7314" xr:uid="{00000000-0005-0000-0000-00008A1C0000}"/>
    <cellStyle name="Ausgabe 2 2 2 3 3 2 3" xfId="7315" xr:uid="{00000000-0005-0000-0000-00008B1C0000}"/>
    <cellStyle name="Ausgabe 2 2 2 3 3 2 3 2" xfId="7316" xr:uid="{00000000-0005-0000-0000-00008C1C0000}"/>
    <cellStyle name="Ausgabe 2 2 2 3 3 2 4" xfId="7317" xr:uid="{00000000-0005-0000-0000-00008D1C0000}"/>
    <cellStyle name="Ausgabe 2 2 2 3 3 3" xfId="7318" xr:uid="{00000000-0005-0000-0000-00008E1C0000}"/>
    <cellStyle name="Ausgabe 2 2 2 3 3 3 2" xfId="7319" xr:uid="{00000000-0005-0000-0000-00008F1C0000}"/>
    <cellStyle name="Ausgabe 2 2 2 3 3 3 2 2" xfId="7320" xr:uid="{00000000-0005-0000-0000-0000901C0000}"/>
    <cellStyle name="Ausgabe 2 2 2 3 3 3 3" xfId="7321" xr:uid="{00000000-0005-0000-0000-0000911C0000}"/>
    <cellStyle name="Ausgabe 2 2 2 3 3 4" xfId="7322" xr:uid="{00000000-0005-0000-0000-0000921C0000}"/>
    <cellStyle name="Ausgabe 2 2 2 3 3 4 2" xfId="7323" xr:uid="{00000000-0005-0000-0000-0000931C0000}"/>
    <cellStyle name="Ausgabe 2 2 2 3 3 5" xfId="7324" xr:uid="{00000000-0005-0000-0000-0000941C0000}"/>
    <cellStyle name="Ausgabe 2 2 2 3 3 5 2" xfId="7325" xr:uid="{00000000-0005-0000-0000-0000951C0000}"/>
    <cellStyle name="Ausgabe 2 2 2 3 3 6" xfId="7326" xr:uid="{00000000-0005-0000-0000-0000961C0000}"/>
    <cellStyle name="Ausgabe 2 2 2 3 4" xfId="7327" xr:uid="{00000000-0005-0000-0000-0000971C0000}"/>
    <cellStyle name="Ausgabe 2 2 2 3 4 2" xfId="7328" xr:uid="{00000000-0005-0000-0000-0000981C0000}"/>
    <cellStyle name="Ausgabe 2 2 2 3 4 2 2" xfId="7329" xr:uid="{00000000-0005-0000-0000-0000991C0000}"/>
    <cellStyle name="Ausgabe 2 2 2 3 4 3" xfId="7330" xr:uid="{00000000-0005-0000-0000-00009A1C0000}"/>
    <cellStyle name="Ausgabe 2 2 2 3 4 3 2" xfId="7331" xr:uid="{00000000-0005-0000-0000-00009B1C0000}"/>
    <cellStyle name="Ausgabe 2 2 2 3 4 4" xfId="7332" xr:uid="{00000000-0005-0000-0000-00009C1C0000}"/>
    <cellStyle name="Ausgabe 2 2 2 3 5" xfId="7333" xr:uid="{00000000-0005-0000-0000-00009D1C0000}"/>
    <cellStyle name="Ausgabe 2 2 2 3 5 2" xfId="7334" xr:uid="{00000000-0005-0000-0000-00009E1C0000}"/>
    <cellStyle name="Ausgabe 2 2 2 3 5 2 2" xfId="7335" xr:uid="{00000000-0005-0000-0000-00009F1C0000}"/>
    <cellStyle name="Ausgabe 2 2 2 3 5 3" xfId="7336" xr:uid="{00000000-0005-0000-0000-0000A01C0000}"/>
    <cellStyle name="Ausgabe 2 2 2 3 6" xfId="7337" xr:uid="{00000000-0005-0000-0000-0000A11C0000}"/>
    <cellStyle name="Ausgabe 2 2 2 3 6 2" xfId="7338" xr:uid="{00000000-0005-0000-0000-0000A21C0000}"/>
    <cellStyle name="Ausgabe 2 2 2 3 7" xfId="7339" xr:uid="{00000000-0005-0000-0000-0000A31C0000}"/>
    <cellStyle name="Ausgabe 2 2 2 3 7 2" xfId="7340" xr:uid="{00000000-0005-0000-0000-0000A41C0000}"/>
    <cellStyle name="Ausgabe 2 2 2 3 8" xfId="7341" xr:uid="{00000000-0005-0000-0000-0000A51C0000}"/>
    <cellStyle name="Ausgabe 2 2 2 3 8 2" xfId="7342" xr:uid="{00000000-0005-0000-0000-0000A61C0000}"/>
    <cellStyle name="Ausgabe 2 2 2 3 9" xfId="7343" xr:uid="{00000000-0005-0000-0000-0000A71C0000}"/>
    <cellStyle name="Ausgabe 2 2 2 4" xfId="7344" xr:uid="{00000000-0005-0000-0000-0000A81C0000}"/>
    <cellStyle name="Ausgabe 2 2 2 4 2" xfId="7345" xr:uid="{00000000-0005-0000-0000-0000A91C0000}"/>
    <cellStyle name="Ausgabe 2 2 2 4 2 2" xfId="7346" xr:uid="{00000000-0005-0000-0000-0000AA1C0000}"/>
    <cellStyle name="Ausgabe 2 2 2 4 2 2 2" xfId="7347" xr:uid="{00000000-0005-0000-0000-0000AB1C0000}"/>
    <cellStyle name="Ausgabe 2 2 2 4 2 2 2 2" xfId="7348" xr:uid="{00000000-0005-0000-0000-0000AC1C0000}"/>
    <cellStyle name="Ausgabe 2 2 2 4 2 2 3" xfId="7349" xr:uid="{00000000-0005-0000-0000-0000AD1C0000}"/>
    <cellStyle name="Ausgabe 2 2 2 4 2 3" xfId="7350" xr:uid="{00000000-0005-0000-0000-0000AE1C0000}"/>
    <cellStyle name="Ausgabe 2 2 2 4 2 3 2" xfId="7351" xr:uid="{00000000-0005-0000-0000-0000AF1C0000}"/>
    <cellStyle name="Ausgabe 2 2 2 4 2 4" xfId="7352" xr:uid="{00000000-0005-0000-0000-0000B01C0000}"/>
    <cellStyle name="Ausgabe 2 2 2 4 3" xfId="7353" xr:uid="{00000000-0005-0000-0000-0000B11C0000}"/>
    <cellStyle name="Ausgabe 2 2 2 4 3 2" xfId="7354" xr:uid="{00000000-0005-0000-0000-0000B21C0000}"/>
    <cellStyle name="Ausgabe 2 2 2 4 3 2 2" xfId="7355" xr:uid="{00000000-0005-0000-0000-0000B31C0000}"/>
    <cellStyle name="Ausgabe 2 2 2 4 3 3" xfId="7356" xr:uid="{00000000-0005-0000-0000-0000B41C0000}"/>
    <cellStyle name="Ausgabe 2 2 2 4 3 3 2" xfId="7357" xr:uid="{00000000-0005-0000-0000-0000B51C0000}"/>
    <cellStyle name="Ausgabe 2 2 2 4 3 4" xfId="7358" xr:uid="{00000000-0005-0000-0000-0000B61C0000}"/>
    <cellStyle name="Ausgabe 2 2 2 4 4" xfId="7359" xr:uid="{00000000-0005-0000-0000-0000B71C0000}"/>
    <cellStyle name="Ausgabe 2 2 2 4 4 2" xfId="7360" xr:uid="{00000000-0005-0000-0000-0000B81C0000}"/>
    <cellStyle name="Ausgabe 2 2 2 4 4 2 2" xfId="7361" xr:uid="{00000000-0005-0000-0000-0000B91C0000}"/>
    <cellStyle name="Ausgabe 2 2 2 4 4 3" xfId="7362" xr:uid="{00000000-0005-0000-0000-0000BA1C0000}"/>
    <cellStyle name="Ausgabe 2 2 2 4 5" xfId="7363" xr:uid="{00000000-0005-0000-0000-0000BB1C0000}"/>
    <cellStyle name="Ausgabe 2 2 2 4 5 2" xfId="7364" xr:uid="{00000000-0005-0000-0000-0000BC1C0000}"/>
    <cellStyle name="Ausgabe 2 2 2 4 6" xfId="7365" xr:uid="{00000000-0005-0000-0000-0000BD1C0000}"/>
    <cellStyle name="Ausgabe 2 2 2 5" xfId="7366" xr:uid="{00000000-0005-0000-0000-0000BE1C0000}"/>
    <cellStyle name="Ausgabe 2 2 2 5 2" xfId="7367" xr:uid="{00000000-0005-0000-0000-0000BF1C0000}"/>
    <cellStyle name="Ausgabe 2 2 2 5 2 2" xfId="7368" xr:uid="{00000000-0005-0000-0000-0000C01C0000}"/>
    <cellStyle name="Ausgabe 2 2 2 5 2 2 2" xfId="7369" xr:uid="{00000000-0005-0000-0000-0000C11C0000}"/>
    <cellStyle name="Ausgabe 2 2 2 5 2 3" xfId="7370" xr:uid="{00000000-0005-0000-0000-0000C21C0000}"/>
    <cellStyle name="Ausgabe 2 2 2 5 2 3 2" xfId="7371" xr:uid="{00000000-0005-0000-0000-0000C31C0000}"/>
    <cellStyle name="Ausgabe 2 2 2 5 2 4" xfId="7372" xr:uid="{00000000-0005-0000-0000-0000C41C0000}"/>
    <cellStyle name="Ausgabe 2 2 2 5 3" xfId="7373" xr:uid="{00000000-0005-0000-0000-0000C51C0000}"/>
    <cellStyle name="Ausgabe 2 2 2 5 3 2" xfId="7374" xr:uid="{00000000-0005-0000-0000-0000C61C0000}"/>
    <cellStyle name="Ausgabe 2 2 2 5 3 2 2" xfId="7375" xr:uid="{00000000-0005-0000-0000-0000C71C0000}"/>
    <cellStyle name="Ausgabe 2 2 2 5 3 3" xfId="7376" xr:uid="{00000000-0005-0000-0000-0000C81C0000}"/>
    <cellStyle name="Ausgabe 2 2 2 5 4" xfId="7377" xr:uid="{00000000-0005-0000-0000-0000C91C0000}"/>
    <cellStyle name="Ausgabe 2 2 2 5 4 2" xfId="7378" xr:uid="{00000000-0005-0000-0000-0000CA1C0000}"/>
    <cellStyle name="Ausgabe 2 2 2 5 5" xfId="7379" xr:uid="{00000000-0005-0000-0000-0000CB1C0000}"/>
    <cellStyle name="Ausgabe 2 2 2 5 5 2" xfId="7380" xr:uid="{00000000-0005-0000-0000-0000CC1C0000}"/>
    <cellStyle name="Ausgabe 2 2 2 5 6" xfId="7381" xr:uid="{00000000-0005-0000-0000-0000CD1C0000}"/>
    <cellStyle name="Ausgabe 2 2 2 6" xfId="7382" xr:uid="{00000000-0005-0000-0000-0000CE1C0000}"/>
    <cellStyle name="Ausgabe 2 2 2 6 2" xfId="7383" xr:uid="{00000000-0005-0000-0000-0000CF1C0000}"/>
    <cellStyle name="Ausgabe 2 2 2 6 2 2" xfId="7384" xr:uid="{00000000-0005-0000-0000-0000D01C0000}"/>
    <cellStyle name="Ausgabe 2 2 2 6 3" xfId="7385" xr:uid="{00000000-0005-0000-0000-0000D11C0000}"/>
    <cellStyle name="Ausgabe 2 2 2 6 3 2" xfId="7386" xr:uid="{00000000-0005-0000-0000-0000D21C0000}"/>
    <cellStyle name="Ausgabe 2 2 2 6 4" xfId="7387" xr:uid="{00000000-0005-0000-0000-0000D31C0000}"/>
    <cellStyle name="Ausgabe 2 2 2 7" xfId="7388" xr:uid="{00000000-0005-0000-0000-0000D41C0000}"/>
    <cellStyle name="Ausgabe 2 2 2 7 2" xfId="7389" xr:uid="{00000000-0005-0000-0000-0000D51C0000}"/>
    <cellStyle name="Ausgabe 2 2 2 7 2 2" xfId="7390" xr:uid="{00000000-0005-0000-0000-0000D61C0000}"/>
    <cellStyle name="Ausgabe 2 2 2 7 3" xfId="7391" xr:uid="{00000000-0005-0000-0000-0000D71C0000}"/>
    <cellStyle name="Ausgabe 2 2 2 8" xfId="7392" xr:uid="{00000000-0005-0000-0000-0000D81C0000}"/>
    <cellStyle name="Ausgabe 2 2 2 8 2" xfId="7393" xr:uid="{00000000-0005-0000-0000-0000D91C0000}"/>
    <cellStyle name="Ausgabe 2 2 2 9" xfId="7394" xr:uid="{00000000-0005-0000-0000-0000DA1C0000}"/>
    <cellStyle name="Ausgabe 2 2 2 9 2" xfId="7395" xr:uid="{00000000-0005-0000-0000-0000DB1C0000}"/>
    <cellStyle name="Ausgabe 2 2 3" xfId="7396" xr:uid="{00000000-0005-0000-0000-0000DC1C0000}"/>
    <cellStyle name="Ausgabe 2 2 3 10" xfId="7397" xr:uid="{00000000-0005-0000-0000-0000DD1C0000}"/>
    <cellStyle name="Ausgabe 2 2 3 10 2" xfId="7398" xr:uid="{00000000-0005-0000-0000-0000DE1C0000}"/>
    <cellStyle name="Ausgabe 2 2 3 11" xfId="7399" xr:uid="{00000000-0005-0000-0000-0000DF1C0000}"/>
    <cellStyle name="Ausgabe 2 2 3 2" xfId="7400" xr:uid="{00000000-0005-0000-0000-0000E01C0000}"/>
    <cellStyle name="Ausgabe 2 2 3 2 2" xfId="7401" xr:uid="{00000000-0005-0000-0000-0000E11C0000}"/>
    <cellStyle name="Ausgabe 2 2 3 2 2 2" xfId="7402" xr:uid="{00000000-0005-0000-0000-0000E21C0000}"/>
    <cellStyle name="Ausgabe 2 2 3 2 2 2 2" xfId="7403" xr:uid="{00000000-0005-0000-0000-0000E31C0000}"/>
    <cellStyle name="Ausgabe 2 2 3 2 2 2 2 2" xfId="7404" xr:uid="{00000000-0005-0000-0000-0000E41C0000}"/>
    <cellStyle name="Ausgabe 2 2 3 2 2 2 3" xfId="7405" xr:uid="{00000000-0005-0000-0000-0000E51C0000}"/>
    <cellStyle name="Ausgabe 2 2 3 2 2 3" xfId="7406" xr:uid="{00000000-0005-0000-0000-0000E61C0000}"/>
    <cellStyle name="Ausgabe 2 2 3 2 2 3 2" xfId="7407" xr:uid="{00000000-0005-0000-0000-0000E71C0000}"/>
    <cellStyle name="Ausgabe 2 2 3 2 2 4" xfId="7408" xr:uid="{00000000-0005-0000-0000-0000E81C0000}"/>
    <cellStyle name="Ausgabe 2 2 3 2 3" xfId="7409" xr:uid="{00000000-0005-0000-0000-0000E91C0000}"/>
    <cellStyle name="Ausgabe 2 2 3 2 3 2" xfId="7410" xr:uid="{00000000-0005-0000-0000-0000EA1C0000}"/>
    <cellStyle name="Ausgabe 2 2 3 2 3 2 2" xfId="7411" xr:uid="{00000000-0005-0000-0000-0000EB1C0000}"/>
    <cellStyle name="Ausgabe 2 2 3 2 3 3" xfId="7412" xr:uid="{00000000-0005-0000-0000-0000EC1C0000}"/>
    <cellStyle name="Ausgabe 2 2 3 2 3 3 2" xfId="7413" xr:uid="{00000000-0005-0000-0000-0000ED1C0000}"/>
    <cellStyle name="Ausgabe 2 2 3 2 3 4" xfId="7414" xr:uid="{00000000-0005-0000-0000-0000EE1C0000}"/>
    <cellStyle name="Ausgabe 2 2 3 2 4" xfId="7415" xr:uid="{00000000-0005-0000-0000-0000EF1C0000}"/>
    <cellStyle name="Ausgabe 2 2 3 2 4 2" xfId="7416" xr:uid="{00000000-0005-0000-0000-0000F01C0000}"/>
    <cellStyle name="Ausgabe 2 2 3 2 4 2 2" xfId="7417" xr:uid="{00000000-0005-0000-0000-0000F11C0000}"/>
    <cellStyle name="Ausgabe 2 2 3 2 4 3" xfId="7418" xr:uid="{00000000-0005-0000-0000-0000F21C0000}"/>
    <cellStyle name="Ausgabe 2 2 3 2 5" xfId="7419" xr:uid="{00000000-0005-0000-0000-0000F31C0000}"/>
    <cellStyle name="Ausgabe 2 2 3 2 5 2" xfId="7420" xr:uid="{00000000-0005-0000-0000-0000F41C0000}"/>
    <cellStyle name="Ausgabe 2 2 3 2 6" xfId="7421" xr:uid="{00000000-0005-0000-0000-0000F51C0000}"/>
    <cellStyle name="Ausgabe 2 2 3 3" xfId="7422" xr:uid="{00000000-0005-0000-0000-0000F61C0000}"/>
    <cellStyle name="Ausgabe 2 2 3 3 2" xfId="7423" xr:uid="{00000000-0005-0000-0000-0000F71C0000}"/>
    <cellStyle name="Ausgabe 2 2 3 3 2 2" xfId="7424" xr:uid="{00000000-0005-0000-0000-0000F81C0000}"/>
    <cellStyle name="Ausgabe 2 2 3 3 2 2 2" xfId="7425" xr:uid="{00000000-0005-0000-0000-0000F91C0000}"/>
    <cellStyle name="Ausgabe 2 2 3 3 2 2 2 2" xfId="7426" xr:uid="{00000000-0005-0000-0000-0000FA1C0000}"/>
    <cellStyle name="Ausgabe 2 2 3 3 2 2 3" xfId="7427" xr:uid="{00000000-0005-0000-0000-0000FB1C0000}"/>
    <cellStyle name="Ausgabe 2 2 3 3 2 3" xfId="7428" xr:uid="{00000000-0005-0000-0000-0000FC1C0000}"/>
    <cellStyle name="Ausgabe 2 2 3 3 2 3 2" xfId="7429" xr:uid="{00000000-0005-0000-0000-0000FD1C0000}"/>
    <cellStyle name="Ausgabe 2 2 3 3 2 4" xfId="7430" xr:uid="{00000000-0005-0000-0000-0000FE1C0000}"/>
    <cellStyle name="Ausgabe 2 2 3 3 3" xfId="7431" xr:uid="{00000000-0005-0000-0000-0000FF1C0000}"/>
    <cellStyle name="Ausgabe 2 2 3 3 3 2" xfId="7432" xr:uid="{00000000-0005-0000-0000-0000001D0000}"/>
    <cellStyle name="Ausgabe 2 2 3 3 3 2 2" xfId="7433" xr:uid="{00000000-0005-0000-0000-0000011D0000}"/>
    <cellStyle name="Ausgabe 2 2 3 3 3 3" xfId="7434" xr:uid="{00000000-0005-0000-0000-0000021D0000}"/>
    <cellStyle name="Ausgabe 2 2 3 3 3 3 2" xfId="7435" xr:uid="{00000000-0005-0000-0000-0000031D0000}"/>
    <cellStyle name="Ausgabe 2 2 3 3 3 4" xfId="7436" xr:uid="{00000000-0005-0000-0000-0000041D0000}"/>
    <cellStyle name="Ausgabe 2 2 3 3 4" xfId="7437" xr:uid="{00000000-0005-0000-0000-0000051D0000}"/>
    <cellStyle name="Ausgabe 2 2 3 3 4 2" xfId="7438" xr:uid="{00000000-0005-0000-0000-0000061D0000}"/>
    <cellStyle name="Ausgabe 2 2 3 3 4 2 2" xfId="7439" xr:uid="{00000000-0005-0000-0000-0000071D0000}"/>
    <cellStyle name="Ausgabe 2 2 3 3 4 3" xfId="7440" xr:uid="{00000000-0005-0000-0000-0000081D0000}"/>
    <cellStyle name="Ausgabe 2 2 3 3 5" xfId="7441" xr:uid="{00000000-0005-0000-0000-0000091D0000}"/>
    <cellStyle name="Ausgabe 2 2 3 3 5 2" xfId="7442" xr:uid="{00000000-0005-0000-0000-00000A1D0000}"/>
    <cellStyle name="Ausgabe 2 2 3 3 6" xfId="7443" xr:uid="{00000000-0005-0000-0000-00000B1D0000}"/>
    <cellStyle name="Ausgabe 2 2 3 4" xfId="7444" xr:uid="{00000000-0005-0000-0000-00000C1D0000}"/>
    <cellStyle name="Ausgabe 2 2 3 4 2" xfId="7445" xr:uid="{00000000-0005-0000-0000-00000D1D0000}"/>
    <cellStyle name="Ausgabe 2 2 3 4 2 2" xfId="7446" xr:uid="{00000000-0005-0000-0000-00000E1D0000}"/>
    <cellStyle name="Ausgabe 2 2 3 4 2 2 2" xfId="7447" xr:uid="{00000000-0005-0000-0000-00000F1D0000}"/>
    <cellStyle name="Ausgabe 2 2 3 4 2 3" xfId="7448" xr:uid="{00000000-0005-0000-0000-0000101D0000}"/>
    <cellStyle name="Ausgabe 2 2 3 4 3" xfId="7449" xr:uid="{00000000-0005-0000-0000-0000111D0000}"/>
    <cellStyle name="Ausgabe 2 2 3 4 3 2" xfId="7450" xr:uid="{00000000-0005-0000-0000-0000121D0000}"/>
    <cellStyle name="Ausgabe 2 2 3 4 4" xfId="7451" xr:uid="{00000000-0005-0000-0000-0000131D0000}"/>
    <cellStyle name="Ausgabe 2 2 3 5" xfId="7452" xr:uid="{00000000-0005-0000-0000-0000141D0000}"/>
    <cellStyle name="Ausgabe 2 2 3 5 2" xfId="7453" xr:uid="{00000000-0005-0000-0000-0000151D0000}"/>
    <cellStyle name="Ausgabe 2 2 3 5 2 2" xfId="7454" xr:uid="{00000000-0005-0000-0000-0000161D0000}"/>
    <cellStyle name="Ausgabe 2 2 3 5 3" xfId="7455" xr:uid="{00000000-0005-0000-0000-0000171D0000}"/>
    <cellStyle name="Ausgabe 2 2 3 5 3 2" xfId="7456" xr:uid="{00000000-0005-0000-0000-0000181D0000}"/>
    <cellStyle name="Ausgabe 2 2 3 5 4" xfId="7457" xr:uid="{00000000-0005-0000-0000-0000191D0000}"/>
    <cellStyle name="Ausgabe 2 2 3 6" xfId="7458" xr:uid="{00000000-0005-0000-0000-00001A1D0000}"/>
    <cellStyle name="Ausgabe 2 2 3 6 2" xfId="7459" xr:uid="{00000000-0005-0000-0000-00001B1D0000}"/>
    <cellStyle name="Ausgabe 2 2 3 6 2 2" xfId="7460" xr:uid="{00000000-0005-0000-0000-00001C1D0000}"/>
    <cellStyle name="Ausgabe 2 2 3 6 3" xfId="7461" xr:uid="{00000000-0005-0000-0000-00001D1D0000}"/>
    <cellStyle name="Ausgabe 2 2 3 7" xfId="7462" xr:uid="{00000000-0005-0000-0000-00001E1D0000}"/>
    <cellStyle name="Ausgabe 2 2 3 7 2" xfId="7463" xr:uid="{00000000-0005-0000-0000-00001F1D0000}"/>
    <cellStyle name="Ausgabe 2 2 3 8" xfId="7464" xr:uid="{00000000-0005-0000-0000-0000201D0000}"/>
    <cellStyle name="Ausgabe 2 2 3 8 2" xfId="7465" xr:uid="{00000000-0005-0000-0000-0000211D0000}"/>
    <cellStyle name="Ausgabe 2 2 3 9" xfId="7466" xr:uid="{00000000-0005-0000-0000-0000221D0000}"/>
    <cellStyle name="Ausgabe 2 2 3 9 2" xfId="7467" xr:uid="{00000000-0005-0000-0000-0000231D0000}"/>
    <cellStyle name="Ausgabe 2 2 4" xfId="7468" xr:uid="{00000000-0005-0000-0000-0000241D0000}"/>
    <cellStyle name="Ausgabe 2 2 4 10" xfId="7469" xr:uid="{00000000-0005-0000-0000-0000251D0000}"/>
    <cellStyle name="Ausgabe 2 2 4 10 2" xfId="7470" xr:uid="{00000000-0005-0000-0000-0000261D0000}"/>
    <cellStyle name="Ausgabe 2 2 4 11" xfId="7471" xr:uid="{00000000-0005-0000-0000-0000271D0000}"/>
    <cellStyle name="Ausgabe 2 2 4 11 2" xfId="7472" xr:uid="{00000000-0005-0000-0000-0000281D0000}"/>
    <cellStyle name="Ausgabe 2 2 4 12" xfId="7473" xr:uid="{00000000-0005-0000-0000-0000291D0000}"/>
    <cellStyle name="Ausgabe 2 2 4 2" xfId="7474" xr:uid="{00000000-0005-0000-0000-00002A1D0000}"/>
    <cellStyle name="Ausgabe 2 2 4 2 2" xfId="7475" xr:uid="{00000000-0005-0000-0000-00002B1D0000}"/>
    <cellStyle name="Ausgabe 2 2 4 2 2 2" xfId="7476" xr:uid="{00000000-0005-0000-0000-00002C1D0000}"/>
    <cellStyle name="Ausgabe 2 2 4 2 2 2 2" xfId="7477" xr:uid="{00000000-0005-0000-0000-00002D1D0000}"/>
    <cellStyle name="Ausgabe 2 2 4 2 2 2 2 2" xfId="7478" xr:uid="{00000000-0005-0000-0000-00002E1D0000}"/>
    <cellStyle name="Ausgabe 2 2 4 2 2 2 3" xfId="7479" xr:uid="{00000000-0005-0000-0000-00002F1D0000}"/>
    <cellStyle name="Ausgabe 2 2 4 2 2 3" xfId="7480" xr:uid="{00000000-0005-0000-0000-0000301D0000}"/>
    <cellStyle name="Ausgabe 2 2 4 2 2 3 2" xfId="7481" xr:uid="{00000000-0005-0000-0000-0000311D0000}"/>
    <cellStyle name="Ausgabe 2 2 4 2 2 4" xfId="7482" xr:uid="{00000000-0005-0000-0000-0000321D0000}"/>
    <cellStyle name="Ausgabe 2 2 4 2 3" xfId="7483" xr:uid="{00000000-0005-0000-0000-0000331D0000}"/>
    <cellStyle name="Ausgabe 2 2 4 2 3 2" xfId="7484" xr:uid="{00000000-0005-0000-0000-0000341D0000}"/>
    <cellStyle name="Ausgabe 2 2 4 2 3 2 2" xfId="7485" xr:uid="{00000000-0005-0000-0000-0000351D0000}"/>
    <cellStyle name="Ausgabe 2 2 4 2 3 3" xfId="7486" xr:uid="{00000000-0005-0000-0000-0000361D0000}"/>
    <cellStyle name="Ausgabe 2 2 4 2 3 3 2" xfId="7487" xr:uid="{00000000-0005-0000-0000-0000371D0000}"/>
    <cellStyle name="Ausgabe 2 2 4 2 3 4" xfId="7488" xr:uid="{00000000-0005-0000-0000-0000381D0000}"/>
    <cellStyle name="Ausgabe 2 2 4 2 4" xfId="7489" xr:uid="{00000000-0005-0000-0000-0000391D0000}"/>
    <cellStyle name="Ausgabe 2 2 4 2 4 2" xfId="7490" xr:uid="{00000000-0005-0000-0000-00003A1D0000}"/>
    <cellStyle name="Ausgabe 2 2 4 2 4 2 2" xfId="7491" xr:uid="{00000000-0005-0000-0000-00003B1D0000}"/>
    <cellStyle name="Ausgabe 2 2 4 2 4 3" xfId="7492" xr:uid="{00000000-0005-0000-0000-00003C1D0000}"/>
    <cellStyle name="Ausgabe 2 2 4 2 5" xfId="7493" xr:uid="{00000000-0005-0000-0000-00003D1D0000}"/>
    <cellStyle name="Ausgabe 2 2 4 2 5 2" xfId="7494" xr:uid="{00000000-0005-0000-0000-00003E1D0000}"/>
    <cellStyle name="Ausgabe 2 2 4 2 6" xfId="7495" xr:uid="{00000000-0005-0000-0000-00003F1D0000}"/>
    <cellStyle name="Ausgabe 2 2 4 3" xfId="7496" xr:uid="{00000000-0005-0000-0000-0000401D0000}"/>
    <cellStyle name="Ausgabe 2 2 4 3 2" xfId="7497" xr:uid="{00000000-0005-0000-0000-0000411D0000}"/>
    <cellStyle name="Ausgabe 2 2 4 3 2 2" xfId="7498" xr:uid="{00000000-0005-0000-0000-0000421D0000}"/>
    <cellStyle name="Ausgabe 2 2 4 3 2 2 2" xfId="7499" xr:uid="{00000000-0005-0000-0000-0000431D0000}"/>
    <cellStyle name="Ausgabe 2 2 4 3 2 2 2 2" xfId="7500" xr:uid="{00000000-0005-0000-0000-0000441D0000}"/>
    <cellStyle name="Ausgabe 2 2 4 3 2 2 3" xfId="7501" xr:uid="{00000000-0005-0000-0000-0000451D0000}"/>
    <cellStyle name="Ausgabe 2 2 4 3 2 3" xfId="7502" xr:uid="{00000000-0005-0000-0000-0000461D0000}"/>
    <cellStyle name="Ausgabe 2 2 4 3 2 3 2" xfId="7503" xr:uid="{00000000-0005-0000-0000-0000471D0000}"/>
    <cellStyle name="Ausgabe 2 2 4 3 2 4" xfId="7504" xr:uid="{00000000-0005-0000-0000-0000481D0000}"/>
    <cellStyle name="Ausgabe 2 2 4 3 3" xfId="7505" xr:uid="{00000000-0005-0000-0000-0000491D0000}"/>
    <cellStyle name="Ausgabe 2 2 4 3 3 2" xfId="7506" xr:uid="{00000000-0005-0000-0000-00004A1D0000}"/>
    <cellStyle name="Ausgabe 2 2 4 3 3 2 2" xfId="7507" xr:uid="{00000000-0005-0000-0000-00004B1D0000}"/>
    <cellStyle name="Ausgabe 2 2 4 3 3 3" xfId="7508" xr:uid="{00000000-0005-0000-0000-00004C1D0000}"/>
    <cellStyle name="Ausgabe 2 2 4 3 3 3 2" xfId="7509" xr:uid="{00000000-0005-0000-0000-00004D1D0000}"/>
    <cellStyle name="Ausgabe 2 2 4 3 3 4" xfId="7510" xr:uid="{00000000-0005-0000-0000-00004E1D0000}"/>
    <cellStyle name="Ausgabe 2 2 4 3 4" xfId="7511" xr:uid="{00000000-0005-0000-0000-00004F1D0000}"/>
    <cellStyle name="Ausgabe 2 2 4 3 4 2" xfId="7512" xr:uid="{00000000-0005-0000-0000-0000501D0000}"/>
    <cellStyle name="Ausgabe 2 2 4 3 4 2 2" xfId="7513" xr:uid="{00000000-0005-0000-0000-0000511D0000}"/>
    <cellStyle name="Ausgabe 2 2 4 3 4 3" xfId="7514" xr:uid="{00000000-0005-0000-0000-0000521D0000}"/>
    <cellStyle name="Ausgabe 2 2 4 3 5" xfId="7515" xr:uid="{00000000-0005-0000-0000-0000531D0000}"/>
    <cellStyle name="Ausgabe 2 2 4 3 5 2" xfId="7516" xr:uid="{00000000-0005-0000-0000-0000541D0000}"/>
    <cellStyle name="Ausgabe 2 2 4 3 6" xfId="7517" xr:uid="{00000000-0005-0000-0000-0000551D0000}"/>
    <cellStyle name="Ausgabe 2 2 4 4" xfId="7518" xr:uid="{00000000-0005-0000-0000-0000561D0000}"/>
    <cellStyle name="Ausgabe 2 2 4 4 2" xfId="7519" xr:uid="{00000000-0005-0000-0000-0000571D0000}"/>
    <cellStyle name="Ausgabe 2 2 4 4 2 2" xfId="7520" xr:uid="{00000000-0005-0000-0000-0000581D0000}"/>
    <cellStyle name="Ausgabe 2 2 4 4 2 2 2" xfId="7521" xr:uid="{00000000-0005-0000-0000-0000591D0000}"/>
    <cellStyle name="Ausgabe 2 2 4 4 2 3" xfId="7522" xr:uid="{00000000-0005-0000-0000-00005A1D0000}"/>
    <cellStyle name="Ausgabe 2 2 4 4 2 3 2" xfId="7523" xr:uid="{00000000-0005-0000-0000-00005B1D0000}"/>
    <cellStyle name="Ausgabe 2 2 4 4 2 4" xfId="7524" xr:uid="{00000000-0005-0000-0000-00005C1D0000}"/>
    <cellStyle name="Ausgabe 2 2 4 4 3" xfId="7525" xr:uid="{00000000-0005-0000-0000-00005D1D0000}"/>
    <cellStyle name="Ausgabe 2 2 4 4 3 2" xfId="7526" xr:uid="{00000000-0005-0000-0000-00005E1D0000}"/>
    <cellStyle name="Ausgabe 2 2 4 4 3 2 2" xfId="7527" xr:uid="{00000000-0005-0000-0000-00005F1D0000}"/>
    <cellStyle name="Ausgabe 2 2 4 4 3 3" xfId="7528" xr:uid="{00000000-0005-0000-0000-0000601D0000}"/>
    <cellStyle name="Ausgabe 2 2 4 4 4" xfId="7529" xr:uid="{00000000-0005-0000-0000-0000611D0000}"/>
    <cellStyle name="Ausgabe 2 2 4 4 4 2" xfId="7530" xr:uid="{00000000-0005-0000-0000-0000621D0000}"/>
    <cellStyle name="Ausgabe 2 2 4 4 5" xfId="7531" xr:uid="{00000000-0005-0000-0000-0000631D0000}"/>
    <cellStyle name="Ausgabe 2 2 4 4 5 2" xfId="7532" xr:uid="{00000000-0005-0000-0000-0000641D0000}"/>
    <cellStyle name="Ausgabe 2 2 4 4 6" xfId="7533" xr:uid="{00000000-0005-0000-0000-0000651D0000}"/>
    <cellStyle name="Ausgabe 2 2 4 5" xfId="7534" xr:uid="{00000000-0005-0000-0000-0000661D0000}"/>
    <cellStyle name="Ausgabe 2 2 4 5 2" xfId="7535" xr:uid="{00000000-0005-0000-0000-0000671D0000}"/>
    <cellStyle name="Ausgabe 2 2 4 5 2 2" xfId="7536" xr:uid="{00000000-0005-0000-0000-0000681D0000}"/>
    <cellStyle name="Ausgabe 2 2 4 5 2 2 2" xfId="7537" xr:uid="{00000000-0005-0000-0000-0000691D0000}"/>
    <cellStyle name="Ausgabe 2 2 4 5 2 3" xfId="7538" xr:uid="{00000000-0005-0000-0000-00006A1D0000}"/>
    <cellStyle name="Ausgabe 2 2 4 5 3" xfId="7539" xr:uid="{00000000-0005-0000-0000-00006B1D0000}"/>
    <cellStyle name="Ausgabe 2 2 4 5 3 2" xfId="7540" xr:uid="{00000000-0005-0000-0000-00006C1D0000}"/>
    <cellStyle name="Ausgabe 2 2 4 5 4" xfId="7541" xr:uid="{00000000-0005-0000-0000-00006D1D0000}"/>
    <cellStyle name="Ausgabe 2 2 4 6" xfId="7542" xr:uid="{00000000-0005-0000-0000-00006E1D0000}"/>
    <cellStyle name="Ausgabe 2 2 4 6 2" xfId="7543" xr:uid="{00000000-0005-0000-0000-00006F1D0000}"/>
    <cellStyle name="Ausgabe 2 2 4 6 2 2" xfId="7544" xr:uid="{00000000-0005-0000-0000-0000701D0000}"/>
    <cellStyle name="Ausgabe 2 2 4 6 3" xfId="7545" xr:uid="{00000000-0005-0000-0000-0000711D0000}"/>
    <cellStyle name="Ausgabe 2 2 4 6 3 2" xfId="7546" xr:uid="{00000000-0005-0000-0000-0000721D0000}"/>
    <cellStyle name="Ausgabe 2 2 4 6 4" xfId="7547" xr:uid="{00000000-0005-0000-0000-0000731D0000}"/>
    <cellStyle name="Ausgabe 2 2 4 7" xfId="7548" xr:uid="{00000000-0005-0000-0000-0000741D0000}"/>
    <cellStyle name="Ausgabe 2 2 4 7 2" xfId="7549" xr:uid="{00000000-0005-0000-0000-0000751D0000}"/>
    <cellStyle name="Ausgabe 2 2 4 7 2 2" xfId="7550" xr:uid="{00000000-0005-0000-0000-0000761D0000}"/>
    <cellStyle name="Ausgabe 2 2 4 7 3" xfId="7551" xr:uid="{00000000-0005-0000-0000-0000771D0000}"/>
    <cellStyle name="Ausgabe 2 2 4 8" xfId="7552" xr:uid="{00000000-0005-0000-0000-0000781D0000}"/>
    <cellStyle name="Ausgabe 2 2 4 8 2" xfId="7553" xr:uid="{00000000-0005-0000-0000-0000791D0000}"/>
    <cellStyle name="Ausgabe 2 2 4 9" xfId="7554" xr:uid="{00000000-0005-0000-0000-00007A1D0000}"/>
    <cellStyle name="Ausgabe 2 2 4 9 2" xfId="7555" xr:uid="{00000000-0005-0000-0000-00007B1D0000}"/>
    <cellStyle name="Ausgabe 2 2 5" xfId="7556" xr:uid="{00000000-0005-0000-0000-00007C1D0000}"/>
    <cellStyle name="Ausgabe 2 2 5 2" xfId="7557" xr:uid="{00000000-0005-0000-0000-00007D1D0000}"/>
    <cellStyle name="Ausgabe 2 2 5 2 2" xfId="7558" xr:uid="{00000000-0005-0000-0000-00007E1D0000}"/>
    <cellStyle name="Ausgabe 2 2 5 2 2 2" xfId="7559" xr:uid="{00000000-0005-0000-0000-00007F1D0000}"/>
    <cellStyle name="Ausgabe 2 2 5 2 2 2 2" xfId="7560" xr:uid="{00000000-0005-0000-0000-0000801D0000}"/>
    <cellStyle name="Ausgabe 2 2 5 2 2 3" xfId="7561" xr:uid="{00000000-0005-0000-0000-0000811D0000}"/>
    <cellStyle name="Ausgabe 2 2 5 2 3" xfId="7562" xr:uid="{00000000-0005-0000-0000-0000821D0000}"/>
    <cellStyle name="Ausgabe 2 2 5 2 3 2" xfId="7563" xr:uid="{00000000-0005-0000-0000-0000831D0000}"/>
    <cellStyle name="Ausgabe 2 2 5 2 4" xfId="7564" xr:uid="{00000000-0005-0000-0000-0000841D0000}"/>
    <cellStyle name="Ausgabe 2 2 5 3" xfId="7565" xr:uid="{00000000-0005-0000-0000-0000851D0000}"/>
    <cellStyle name="Ausgabe 2 2 5 3 2" xfId="7566" xr:uid="{00000000-0005-0000-0000-0000861D0000}"/>
    <cellStyle name="Ausgabe 2 2 5 3 2 2" xfId="7567" xr:uid="{00000000-0005-0000-0000-0000871D0000}"/>
    <cellStyle name="Ausgabe 2 2 5 3 3" xfId="7568" xr:uid="{00000000-0005-0000-0000-0000881D0000}"/>
    <cellStyle name="Ausgabe 2 2 5 3 3 2" xfId="7569" xr:uid="{00000000-0005-0000-0000-0000891D0000}"/>
    <cellStyle name="Ausgabe 2 2 5 3 4" xfId="7570" xr:uid="{00000000-0005-0000-0000-00008A1D0000}"/>
    <cellStyle name="Ausgabe 2 2 5 4" xfId="7571" xr:uid="{00000000-0005-0000-0000-00008B1D0000}"/>
    <cellStyle name="Ausgabe 2 2 5 4 2" xfId="7572" xr:uid="{00000000-0005-0000-0000-00008C1D0000}"/>
    <cellStyle name="Ausgabe 2 2 5 4 2 2" xfId="7573" xr:uid="{00000000-0005-0000-0000-00008D1D0000}"/>
    <cellStyle name="Ausgabe 2 2 5 4 3" xfId="7574" xr:uid="{00000000-0005-0000-0000-00008E1D0000}"/>
    <cellStyle name="Ausgabe 2 2 5 5" xfId="7575" xr:uid="{00000000-0005-0000-0000-00008F1D0000}"/>
    <cellStyle name="Ausgabe 2 2 5 5 2" xfId="7576" xr:uid="{00000000-0005-0000-0000-0000901D0000}"/>
    <cellStyle name="Ausgabe 2 2 5 6" xfId="7577" xr:uid="{00000000-0005-0000-0000-0000911D0000}"/>
    <cellStyle name="Ausgabe 2 2 6" xfId="7578" xr:uid="{00000000-0005-0000-0000-0000921D0000}"/>
    <cellStyle name="Ausgabe 2 2 6 2" xfId="7579" xr:uid="{00000000-0005-0000-0000-0000931D0000}"/>
    <cellStyle name="Ausgabe 2 2 6 2 2" xfId="7580" xr:uid="{00000000-0005-0000-0000-0000941D0000}"/>
    <cellStyle name="Ausgabe 2 2 6 2 2 2" xfId="7581" xr:uid="{00000000-0005-0000-0000-0000951D0000}"/>
    <cellStyle name="Ausgabe 2 2 6 2 2 2 2" xfId="7582" xr:uid="{00000000-0005-0000-0000-0000961D0000}"/>
    <cellStyle name="Ausgabe 2 2 6 2 2 3" xfId="7583" xr:uid="{00000000-0005-0000-0000-0000971D0000}"/>
    <cellStyle name="Ausgabe 2 2 6 2 3" xfId="7584" xr:uid="{00000000-0005-0000-0000-0000981D0000}"/>
    <cellStyle name="Ausgabe 2 2 6 2 3 2" xfId="7585" xr:uid="{00000000-0005-0000-0000-0000991D0000}"/>
    <cellStyle name="Ausgabe 2 2 6 2 4" xfId="7586" xr:uid="{00000000-0005-0000-0000-00009A1D0000}"/>
    <cellStyle name="Ausgabe 2 2 6 3" xfId="7587" xr:uid="{00000000-0005-0000-0000-00009B1D0000}"/>
    <cellStyle name="Ausgabe 2 2 6 3 2" xfId="7588" xr:uid="{00000000-0005-0000-0000-00009C1D0000}"/>
    <cellStyle name="Ausgabe 2 2 6 3 2 2" xfId="7589" xr:uid="{00000000-0005-0000-0000-00009D1D0000}"/>
    <cellStyle name="Ausgabe 2 2 6 3 3" xfId="7590" xr:uid="{00000000-0005-0000-0000-00009E1D0000}"/>
    <cellStyle name="Ausgabe 2 2 6 3 3 2" xfId="7591" xr:uid="{00000000-0005-0000-0000-00009F1D0000}"/>
    <cellStyle name="Ausgabe 2 2 6 3 4" xfId="7592" xr:uid="{00000000-0005-0000-0000-0000A01D0000}"/>
    <cellStyle name="Ausgabe 2 2 6 4" xfId="7593" xr:uid="{00000000-0005-0000-0000-0000A11D0000}"/>
    <cellStyle name="Ausgabe 2 2 6 4 2" xfId="7594" xr:uid="{00000000-0005-0000-0000-0000A21D0000}"/>
    <cellStyle name="Ausgabe 2 2 6 4 2 2" xfId="7595" xr:uid="{00000000-0005-0000-0000-0000A31D0000}"/>
    <cellStyle name="Ausgabe 2 2 6 4 3" xfId="7596" xr:uid="{00000000-0005-0000-0000-0000A41D0000}"/>
    <cellStyle name="Ausgabe 2 2 6 5" xfId="7597" xr:uid="{00000000-0005-0000-0000-0000A51D0000}"/>
    <cellStyle name="Ausgabe 2 2 6 5 2" xfId="7598" xr:uid="{00000000-0005-0000-0000-0000A61D0000}"/>
    <cellStyle name="Ausgabe 2 2 6 6" xfId="7599" xr:uid="{00000000-0005-0000-0000-0000A71D0000}"/>
    <cellStyle name="Ausgabe 2 2 7" xfId="7600" xr:uid="{00000000-0005-0000-0000-0000A81D0000}"/>
    <cellStyle name="Ausgabe 2 2 7 2" xfId="7601" xr:uid="{00000000-0005-0000-0000-0000A91D0000}"/>
    <cellStyle name="Ausgabe 2 2 7 2 2" xfId="7602" xr:uid="{00000000-0005-0000-0000-0000AA1D0000}"/>
    <cellStyle name="Ausgabe 2 2 7 2 2 2" xfId="7603" xr:uid="{00000000-0005-0000-0000-0000AB1D0000}"/>
    <cellStyle name="Ausgabe 2 2 7 2 3" xfId="7604" xr:uid="{00000000-0005-0000-0000-0000AC1D0000}"/>
    <cellStyle name="Ausgabe 2 2 7 2 3 2" xfId="7605" xr:uid="{00000000-0005-0000-0000-0000AD1D0000}"/>
    <cellStyle name="Ausgabe 2 2 7 2 4" xfId="7606" xr:uid="{00000000-0005-0000-0000-0000AE1D0000}"/>
    <cellStyle name="Ausgabe 2 2 7 3" xfId="7607" xr:uid="{00000000-0005-0000-0000-0000AF1D0000}"/>
    <cellStyle name="Ausgabe 2 2 7 3 2" xfId="7608" xr:uid="{00000000-0005-0000-0000-0000B01D0000}"/>
    <cellStyle name="Ausgabe 2 2 7 3 2 2" xfId="7609" xr:uid="{00000000-0005-0000-0000-0000B11D0000}"/>
    <cellStyle name="Ausgabe 2 2 7 3 3" xfId="7610" xr:uid="{00000000-0005-0000-0000-0000B21D0000}"/>
    <cellStyle name="Ausgabe 2 2 7 4" xfId="7611" xr:uid="{00000000-0005-0000-0000-0000B31D0000}"/>
    <cellStyle name="Ausgabe 2 2 7 4 2" xfId="7612" xr:uid="{00000000-0005-0000-0000-0000B41D0000}"/>
    <cellStyle name="Ausgabe 2 2 7 5" xfId="7613" xr:uid="{00000000-0005-0000-0000-0000B51D0000}"/>
    <cellStyle name="Ausgabe 2 2 7 5 2" xfId="7614" xr:uid="{00000000-0005-0000-0000-0000B61D0000}"/>
    <cellStyle name="Ausgabe 2 2 7 6" xfId="7615" xr:uid="{00000000-0005-0000-0000-0000B71D0000}"/>
    <cellStyle name="Ausgabe 2 2 8" xfId="7616" xr:uid="{00000000-0005-0000-0000-0000B81D0000}"/>
    <cellStyle name="Ausgabe 2 2 8 2" xfId="7617" xr:uid="{00000000-0005-0000-0000-0000B91D0000}"/>
    <cellStyle name="Ausgabe 2 2 8 2 2" xfId="7618" xr:uid="{00000000-0005-0000-0000-0000BA1D0000}"/>
    <cellStyle name="Ausgabe 2 2 8 3" xfId="7619" xr:uid="{00000000-0005-0000-0000-0000BB1D0000}"/>
    <cellStyle name="Ausgabe 2 2 8 3 2" xfId="7620" xr:uid="{00000000-0005-0000-0000-0000BC1D0000}"/>
    <cellStyle name="Ausgabe 2 2 8 4" xfId="7621" xr:uid="{00000000-0005-0000-0000-0000BD1D0000}"/>
    <cellStyle name="Ausgabe 2 2 9" xfId="7622" xr:uid="{00000000-0005-0000-0000-0000BE1D0000}"/>
    <cellStyle name="Ausgabe 2 2 9 2" xfId="7623" xr:uid="{00000000-0005-0000-0000-0000BF1D0000}"/>
    <cellStyle name="Ausgabe 2 2 9 2 2" xfId="7624" xr:uid="{00000000-0005-0000-0000-0000C01D0000}"/>
    <cellStyle name="Ausgabe 2 2 9 3" xfId="7625" xr:uid="{00000000-0005-0000-0000-0000C11D0000}"/>
    <cellStyle name="Ausgabe 2 2 9 3 2" xfId="7626" xr:uid="{00000000-0005-0000-0000-0000C21D0000}"/>
    <cellStyle name="Ausgabe 2 2 9 4" xfId="7627" xr:uid="{00000000-0005-0000-0000-0000C31D0000}"/>
    <cellStyle name="Ausgabe 2 3" xfId="7628" xr:uid="{00000000-0005-0000-0000-0000C41D0000}"/>
    <cellStyle name="Ausgabe 2 3 10" xfId="7629" xr:uid="{00000000-0005-0000-0000-0000C51D0000}"/>
    <cellStyle name="Ausgabe 2 3 10 2" xfId="7630" xr:uid="{00000000-0005-0000-0000-0000C61D0000}"/>
    <cellStyle name="Ausgabe 2 3 11" xfId="7631" xr:uid="{00000000-0005-0000-0000-0000C71D0000}"/>
    <cellStyle name="Ausgabe 2 3 11 2" xfId="7632" xr:uid="{00000000-0005-0000-0000-0000C81D0000}"/>
    <cellStyle name="Ausgabe 2 3 12" xfId="7633" xr:uid="{00000000-0005-0000-0000-0000C91D0000}"/>
    <cellStyle name="Ausgabe 2 3 12 2" xfId="7634" xr:uid="{00000000-0005-0000-0000-0000CA1D0000}"/>
    <cellStyle name="Ausgabe 2 3 13" xfId="7635" xr:uid="{00000000-0005-0000-0000-0000CB1D0000}"/>
    <cellStyle name="Ausgabe 2 3 13 2" xfId="7636" xr:uid="{00000000-0005-0000-0000-0000CC1D0000}"/>
    <cellStyle name="Ausgabe 2 3 14" xfId="7637" xr:uid="{00000000-0005-0000-0000-0000CD1D0000}"/>
    <cellStyle name="Ausgabe 2 3 2" xfId="7638" xr:uid="{00000000-0005-0000-0000-0000CE1D0000}"/>
    <cellStyle name="Ausgabe 2 3 2 10" xfId="7639" xr:uid="{00000000-0005-0000-0000-0000CF1D0000}"/>
    <cellStyle name="Ausgabe 2 3 2 10 2" xfId="7640" xr:uid="{00000000-0005-0000-0000-0000D01D0000}"/>
    <cellStyle name="Ausgabe 2 3 2 11" xfId="7641" xr:uid="{00000000-0005-0000-0000-0000D11D0000}"/>
    <cellStyle name="Ausgabe 2 3 2 11 2" xfId="7642" xr:uid="{00000000-0005-0000-0000-0000D21D0000}"/>
    <cellStyle name="Ausgabe 2 3 2 12" xfId="7643" xr:uid="{00000000-0005-0000-0000-0000D31D0000}"/>
    <cellStyle name="Ausgabe 2 3 2 12 2" xfId="7644" xr:uid="{00000000-0005-0000-0000-0000D41D0000}"/>
    <cellStyle name="Ausgabe 2 3 2 13" xfId="7645" xr:uid="{00000000-0005-0000-0000-0000D51D0000}"/>
    <cellStyle name="Ausgabe 2 3 2 2" xfId="7646" xr:uid="{00000000-0005-0000-0000-0000D61D0000}"/>
    <cellStyle name="Ausgabe 2 3 2 2 2" xfId="7647" xr:uid="{00000000-0005-0000-0000-0000D71D0000}"/>
    <cellStyle name="Ausgabe 2 3 2 2 2 2" xfId="7648" xr:uid="{00000000-0005-0000-0000-0000D81D0000}"/>
    <cellStyle name="Ausgabe 2 3 2 2 2 2 2" xfId="7649" xr:uid="{00000000-0005-0000-0000-0000D91D0000}"/>
    <cellStyle name="Ausgabe 2 3 2 2 2 2 2 2" xfId="7650" xr:uid="{00000000-0005-0000-0000-0000DA1D0000}"/>
    <cellStyle name="Ausgabe 2 3 2 2 2 2 3" xfId="7651" xr:uid="{00000000-0005-0000-0000-0000DB1D0000}"/>
    <cellStyle name="Ausgabe 2 3 2 2 2 2 3 2" xfId="7652" xr:uid="{00000000-0005-0000-0000-0000DC1D0000}"/>
    <cellStyle name="Ausgabe 2 3 2 2 2 2 4" xfId="7653" xr:uid="{00000000-0005-0000-0000-0000DD1D0000}"/>
    <cellStyle name="Ausgabe 2 3 2 2 2 3" xfId="7654" xr:uid="{00000000-0005-0000-0000-0000DE1D0000}"/>
    <cellStyle name="Ausgabe 2 3 2 2 2 3 2" xfId="7655" xr:uid="{00000000-0005-0000-0000-0000DF1D0000}"/>
    <cellStyle name="Ausgabe 2 3 2 2 2 3 2 2" xfId="7656" xr:uid="{00000000-0005-0000-0000-0000E01D0000}"/>
    <cellStyle name="Ausgabe 2 3 2 2 2 3 3" xfId="7657" xr:uid="{00000000-0005-0000-0000-0000E11D0000}"/>
    <cellStyle name="Ausgabe 2 3 2 2 2 4" xfId="7658" xr:uid="{00000000-0005-0000-0000-0000E21D0000}"/>
    <cellStyle name="Ausgabe 2 3 2 2 2 4 2" xfId="7659" xr:uid="{00000000-0005-0000-0000-0000E31D0000}"/>
    <cellStyle name="Ausgabe 2 3 2 2 2 5" xfId="7660" xr:uid="{00000000-0005-0000-0000-0000E41D0000}"/>
    <cellStyle name="Ausgabe 2 3 2 2 2 5 2" xfId="7661" xr:uid="{00000000-0005-0000-0000-0000E51D0000}"/>
    <cellStyle name="Ausgabe 2 3 2 2 2 6" xfId="7662" xr:uid="{00000000-0005-0000-0000-0000E61D0000}"/>
    <cellStyle name="Ausgabe 2 3 2 2 3" xfId="7663" xr:uid="{00000000-0005-0000-0000-0000E71D0000}"/>
    <cellStyle name="Ausgabe 2 3 2 2 3 2" xfId="7664" xr:uid="{00000000-0005-0000-0000-0000E81D0000}"/>
    <cellStyle name="Ausgabe 2 3 2 2 3 2 2" xfId="7665" xr:uid="{00000000-0005-0000-0000-0000E91D0000}"/>
    <cellStyle name="Ausgabe 2 3 2 2 3 2 3" xfId="7666" xr:uid="{00000000-0005-0000-0000-0000EA1D0000}"/>
    <cellStyle name="Ausgabe 2 3 2 2 3 3" xfId="7667" xr:uid="{00000000-0005-0000-0000-0000EB1D0000}"/>
    <cellStyle name="Ausgabe 2 3 2 2 3 3 2" xfId="7668" xr:uid="{00000000-0005-0000-0000-0000EC1D0000}"/>
    <cellStyle name="Ausgabe 2 3 2 2 3 4" xfId="7669" xr:uid="{00000000-0005-0000-0000-0000ED1D0000}"/>
    <cellStyle name="Ausgabe 2 3 2 2 3 5" xfId="7670" xr:uid="{00000000-0005-0000-0000-0000EE1D0000}"/>
    <cellStyle name="Ausgabe 2 3 2 2 3 6" xfId="7671" xr:uid="{00000000-0005-0000-0000-0000EF1D0000}"/>
    <cellStyle name="Ausgabe 2 3 2 2 4" xfId="7672" xr:uid="{00000000-0005-0000-0000-0000F01D0000}"/>
    <cellStyle name="Ausgabe 2 3 2 2 4 2" xfId="7673" xr:uid="{00000000-0005-0000-0000-0000F11D0000}"/>
    <cellStyle name="Ausgabe 2 3 2 2 4 3" xfId="7674" xr:uid="{00000000-0005-0000-0000-0000F21D0000}"/>
    <cellStyle name="Ausgabe 2 3 2 2 5" xfId="7675" xr:uid="{00000000-0005-0000-0000-0000F31D0000}"/>
    <cellStyle name="Ausgabe 2 3 2 2 5 2" xfId="7676" xr:uid="{00000000-0005-0000-0000-0000F41D0000}"/>
    <cellStyle name="Ausgabe 2 3 2 2 6" xfId="7677" xr:uid="{00000000-0005-0000-0000-0000F51D0000}"/>
    <cellStyle name="Ausgabe 2 3 2 2 7" xfId="7678" xr:uid="{00000000-0005-0000-0000-0000F61D0000}"/>
    <cellStyle name="Ausgabe 2 3 2 2 8" xfId="7679" xr:uid="{00000000-0005-0000-0000-0000F71D0000}"/>
    <cellStyle name="Ausgabe 2 3 2 2 9" xfId="7680" xr:uid="{00000000-0005-0000-0000-0000F81D0000}"/>
    <cellStyle name="Ausgabe 2 3 2 3" xfId="7681" xr:uid="{00000000-0005-0000-0000-0000F91D0000}"/>
    <cellStyle name="Ausgabe 2 3 2 3 2" xfId="7682" xr:uid="{00000000-0005-0000-0000-0000FA1D0000}"/>
    <cellStyle name="Ausgabe 2 3 2 3 2 2" xfId="7683" xr:uid="{00000000-0005-0000-0000-0000FB1D0000}"/>
    <cellStyle name="Ausgabe 2 3 2 3 2 2 2" xfId="7684" xr:uid="{00000000-0005-0000-0000-0000FC1D0000}"/>
    <cellStyle name="Ausgabe 2 3 2 3 2 3" xfId="7685" xr:uid="{00000000-0005-0000-0000-0000FD1D0000}"/>
    <cellStyle name="Ausgabe 2 3 2 3 3" xfId="7686" xr:uid="{00000000-0005-0000-0000-0000FE1D0000}"/>
    <cellStyle name="Ausgabe 2 3 2 3 3 2" xfId="7687" xr:uid="{00000000-0005-0000-0000-0000FF1D0000}"/>
    <cellStyle name="Ausgabe 2 3 2 3 3 3" xfId="7688" xr:uid="{00000000-0005-0000-0000-0000001E0000}"/>
    <cellStyle name="Ausgabe 2 3 2 3 4" xfId="7689" xr:uid="{00000000-0005-0000-0000-0000011E0000}"/>
    <cellStyle name="Ausgabe 2 3 2 3 4 2" xfId="7690" xr:uid="{00000000-0005-0000-0000-0000021E0000}"/>
    <cellStyle name="Ausgabe 2 3 2 3 5" xfId="7691" xr:uid="{00000000-0005-0000-0000-0000031E0000}"/>
    <cellStyle name="Ausgabe 2 3 2 4" xfId="7692" xr:uid="{00000000-0005-0000-0000-0000041E0000}"/>
    <cellStyle name="Ausgabe 2 3 2 4 2" xfId="7693" xr:uid="{00000000-0005-0000-0000-0000051E0000}"/>
    <cellStyle name="Ausgabe 2 3 2 4 2 2" xfId="7694" xr:uid="{00000000-0005-0000-0000-0000061E0000}"/>
    <cellStyle name="Ausgabe 2 3 2 4 2 2 2" xfId="7695" xr:uid="{00000000-0005-0000-0000-0000071E0000}"/>
    <cellStyle name="Ausgabe 2 3 2 4 2 3" xfId="7696" xr:uid="{00000000-0005-0000-0000-0000081E0000}"/>
    <cellStyle name="Ausgabe 2 3 2 4 3" xfId="7697" xr:uid="{00000000-0005-0000-0000-0000091E0000}"/>
    <cellStyle name="Ausgabe 2 3 2 4 3 2" xfId="7698" xr:uid="{00000000-0005-0000-0000-00000A1E0000}"/>
    <cellStyle name="Ausgabe 2 3 2 4 3 3" xfId="7699" xr:uid="{00000000-0005-0000-0000-00000B1E0000}"/>
    <cellStyle name="Ausgabe 2 3 2 4 4" xfId="7700" xr:uid="{00000000-0005-0000-0000-00000C1E0000}"/>
    <cellStyle name="Ausgabe 2 3 2 4 4 2" xfId="7701" xr:uid="{00000000-0005-0000-0000-00000D1E0000}"/>
    <cellStyle name="Ausgabe 2 3 2 4 5" xfId="7702" xr:uid="{00000000-0005-0000-0000-00000E1E0000}"/>
    <cellStyle name="Ausgabe 2 3 2 5" xfId="7703" xr:uid="{00000000-0005-0000-0000-00000F1E0000}"/>
    <cellStyle name="Ausgabe 2 3 2 5 2" xfId="7704" xr:uid="{00000000-0005-0000-0000-0000101E0000}"/>
    <cellStyle name="Ausgabe 2 3 2 5 2 2" xfId="7705" xr:uid="{00000000-0005-0000-0000-0000111E0000}"/>
    <cellStyle name="Ausgabe 2 3 2 5 3" xfId="7706" xr:uid="{00000000-0005-0000-0000-0000121E0000}"/>
    <cellStyle name="Ausgabe 2 3 2 6" xfId="7707" xr:uid="{00000000-0005-0000-0000-0000131E0000}"/>
    <cellStyle name="Ausgabe 2 3 2 6 2" xfId="7708" xr:uid="{00000000-0005-0000-0000-0000141E0000}"/>
    <cellStyle name="Ausgabe 2 3 2 6 3" xfId="7709" xr:uid="{00000000-0005-0000-0000-0000151E0000}"/>
    <cellStyle name="Ausgabe 2 3 2 7" xfId="7710" xr:uid="{00000000-0005-0000-0000-0000161E0000}"/>
    <cellStyle name="Ausgabe 2 3 2 8" xfId="7711" xr:uid="{00000000-0005-0000-0000-0000171E0000}"/>
    <cellStyle name="Ausgabe 2 3 2 9" xfId="7712" xr:uid="{00000000-0005-0000-0000-0000181E0000}"/>
    <cellStyle name="Ausgabe 2 3 3" xfId="7713" xr:uid="{00000000-0005-0000-0000-0000191E0000}"/>
    <cellStyle name="Ausgabe 2 3 3 10" xfId="7714" xr:uid="{00000000-0005-0000-0000-00001A1E0000}"/>
    <cellStyle name="Ausgabe 2 3 3 2" xfId="7715" xr:uid="{00000000-0005-0000-0000-00001B1E0000}"/>
    <cellStyle name="Ausgabe 2 3 3 2 2" xfId="7716" xr:uid="{00000000-0005-0000-0000-00001C1E0000}"/>
    <cellStyle name="Ausgabe 2 3 3 2 2 2" xfId="7717" xr:uid="{00000000-0005-0000-0000-00001D1E0000}"/>
    <cellStyle name="Ausgabe 2 3 3 2 2 2 2" xfId="7718" xr:uid="{00000000-0005-0000-0000-00001E1E0000}"/>
    <cellStyle name="Ausgabe 2 3 3 2 2 3" xfId="7719" xr:uid="{00000000-0005-0000-0000-00001F1E0000}"/>
    <cellStyle name="Ausgabe 2 3 3 2 3" xfId="7720" xr:uid="{00000000-0005-0000-0000-0000201E0000}"/>
    <cellStyle name="Ausgabe 2 3 3 2 3 2" xfId="7721" xr:uid="{00000000-0005-0000-0000-0000211E0000}"/>
    <cellStyle name="Ausgabe 2 3 3 2 3 3" xfId="7722" xr:uid="{00000000-0005-0000-0000-0000221E0000}"/>
    <cellStyle name="Ausgabe 2 3 3 2 4" xfId="7723" xr:uid="{00000000-0005-0000-0000-0000231E0000}"/>
    <cellStyle name="Ausgabe 2 3 3 2 4 2" xfId="7724" xr:uid="{00000000-0005-0000-0000-0000241E0000}"/>
    <cellStyle name="Ausgabe 2 3 3 2 5" xfId="7725" xr:uid="{00000000-0005-0000-0000-0000251E0000}"/>
    <cellStyle name="Ausgabe 2 3 3 3" xfId="7726" xr:uid="{00000000-0005-0000-0000-0000261E0000}"/>
    <cellStyle name="Ausgabe 2 3 3 3 2" xfId="7727" xr:uid="{00000000-0005-0000-0000-0000271E0000}"/>
    <cellStyle name="Ausgabe 2 3 3 3 2 2" xfId="7728" xr:uid="{00000000-0005-0000-0000-0000281E0000}"/>
    <cellStyle name="Ausgabe 2 3 3 3 2 2 2" xfId="7729" xr:uid="{00000000-0005-0000-0000-0000291E0000}"/>
    <cellStyle name="Ausgabe 2 3 3 3 2 3" xfId="7730" xr:uid="{00000000-0005-0000-0000-00002A1E0000}"/>
    <cellStyle name="Ausgabe 2 3 3 3 3" xfId="7731" xr:uid="{00000000-0005-0000-0000-00002B1E0000}"/>
    <cellStyle name="Ausgabe 2 3 3 3 3 2" xfId="7732" xr:uid="{00000000-0005-0000-0000-00002C1E0000}"/>
    <cellStyle name="Ausgabe 2 3 3 3 3 3" xfId="7733" xr:uid="{00000000-0005-0000-0000-00002D1E0000}"/>
    <cellStyle name="Ausgabe 2 3 3 3 4" xfId="7734" xr:uid="{00000000-0005-0000-0000-00002E1E0000}"/>
    <cellStyle name="Ausgabe 2 3 3 3 4 2" xfId="7735" xr:uid="{00000000-0005-0000-0000-00002F1E0000}"/>
    <cellStyle name="Ausgabe 2 3 3 3 5" xfId="7736" xr:uid="{00000000-0005-0000-0000-0000301E0000}"/>
    <cellStyle name="Ausgabe 2 3 3 4" xfId="7737" xr:uid="{00000000-0005-0000-0000-0000311E0000}"/>
    <cellStyle name="Ausgabe 2 3 3 4 2" xfId="7738" xr:uid="{00000000-0005-0000-0000-0000321E0000}"/>
    <cellStyle name="Ausgabe 2 3 3 4 2 2" xfId="7739" xr:uid="{00000000-0005-0000-0000-0000331E0000}"/>
    <cellStyle name="Ausgabe 2 3 3 4 3" xfId="7740" xr:uid="{00000000-0005-0000-0000-0000341E0000}"/>
    <cellStyle name="Ausgabe 2 3 3 5" xfId="7741" xr:uid="{00000000-0005-0000-0000-0000351E0000}"/>
    <cellStyle name="Ausgabe 2 3 3 5 2" xfId="7742" xr:uid="{00000000-0005-0000-0000-0000361E0000}"/>
    <cellStyle name="Ausgabe 2 3 3 5 3" xfId="7743" xr:uid="{00000000-0005-0000-0000-0000371E0000}"/>
    <cellStyle name="Ausgabe 2 3 3 6" xfId="7744" xr:uid="{00000000-0005-0000-0000-0000381E0000}"/>
    <cellStyle name="Ausgabe 2 3 3 6 2" xfId="7745" xr:uid="{00000000-0005-0000-0000-0000391E0000}"/>
    <cellStyle name="Ausgabe 2 3 3 7" xfId="7746" xr:uid="{00000000-0005-0000-0000-00003A1E0000}"/>
    <cellStyle name="Ausgabe 2 3 3 8" xfId="7747" xr:uid="{00000000-0005-0000-0000-00003B1E0000}"/>
    <cellStyle name="Ausgabe 2 3 3 9" xfId="7748" xr:uid="{00000000-0005-0000-0000-00003C1E0000}"/>
    <cellStyle name="Ausgabe 2 3 4" xfId="7749" xr:uid="{00000000-0005-0000-0000-00003D1E0000}"/>
    <cellStyle name="Ausgabe 2 3 4 10" xfId="7750" xr:uid="{00000000-0005-0000-0000-00003E1E0000}"/>
    <cellStyle name="Ausgabe 2 3 4 11" xfId="7751" xr:uid="{00000000-0005-0000-0000-00003F1E0000}"/>
    <cellStyle name="Ausgabe 2 3 4 2" xfId="7752" xr:uid="{00000000-0005-0000-0000-0000401E0000}"/>
    <cellStyle name="Ausgabe 2 3 4 2 2" xfId="7753" xr:uid="{00000000-0005-0000-0000-0000411E0000}"/>
    <cellStyle name="Ausgabe 2 3 4 2 2 2" xfId="7754" xr:uid="{00000000-0005-0000-0000-0000421E0000}"/>
    <cellStyle name="Ausgabe 2 3 4 2 2 2 2" xfId="7755" xr:uid="{00000000-0005-0000-0000-0000431E0000}"/>
    <cellStyle name="Ausgabe 2 3 4 2 2 3" xfId="7756" xr:uid="{00000000-0005-0000-0000-0000441E0000}"/>
    <cellStyle name="Ausgabe 2 3 4 2 3" xfId="7757" xr:uid="{00000000-0005-0000-0000-0000451E0000}"/>
    <cellStyle name="Ausgabe 2 3 4 2 3 2" xfId="7758" xr:uid="{00000000-0005-0000-0000-0000461E0000}"/>
    <cellStyle name="Ausgabe 2 3 4 2 3 3" xfId="7759" xr:uid="{00000000-0005-0000-0000-0000471E0000}"/>
    <cellStyle name="Ausgabe 2 3 4 2 4" xfId="7760" xr:uid="{00000000-0005-0000-0000-0000481E0000}"/>
    <cellStyle name="Ausgabe 2 3 4 2 4 2" xfId="7761" xr:uid="{00000000-0005-0000-0000-0000491E0000}"/>
    <cellStyle name="Ausgabe 2 3 4 2 5" xfId="7762" xr:uid="{00000000-0005-0000-0000-00004A1E0000}"/>
    <cellStyle name="Ausgabe 2 3 4 3" xfId="7763" xr:uid="{00000000-0005-0000-0000-00004B1E0000}"/>
    <cellStyle name="Ausgabe 2 3 4 3 2" xfId="7764" xr:uid="{00000000-0005-0000-0000-00004C1E0000}"/>
    <cellStyle name="Ausgabe 2 3 4 3 2 2" xfId="7765" xr:uid="{00000000-0005-0000-0000-00004D1E0000}"/>
    <cellStyle name="Ausgabe 2 3 4 3 2 2 2" xfId="7766" xr:uid="{00000000-0005-0000-0000-00004E1E0000}"/>
    <cellStyle name="Ausgabe 2 3 4 3 2 3" xfId="7767" xr:uid="{00000000-0005-0000-0000-00004F1E0000}"/>
    <cellStyle name="Ausgabe 2 3 4 3 3" xfId="7768" xr:uid="{00000000-0005-0000-0000-0000501E0000}"/>
    <cellStyle name="Ausgabe 2 3 4 3 3 2" xfId="7769" xr:uid="{00000000-0005-0000-0000-0000511E0000}"/>
    <cellStyle name="Ausgabe 2 3 4 3 3 3" xfId="7770" xr:uid="{00000000-0005-0000-0000-0000521E0000}"/>
    <cellStyle name="Ausgabe 2 3 4 3 4" xfId="7771" xr:uid="{00000000-0005-0000-0000-0000531E0000}"/>
    <cellStyle name="Ausgabe 2 3 4 3 4 2" xfId="7772" xr:uid="{00000000-0005-0000-0000-0000541E0000}"/>
    <cellStyle name="Ausgabe 2 3 4 3 5" xfId="7773" xr:uid="{00000000-0005-0000-0000-0000551E0000}"/>
    <cellStyle name="Ausgabe 2 3 4 4" xfId="7774" xr:uid="{00000000-0005-0000-0000-0000561E0000}"/>
    <cellStyle name="Ausgabe 2 3 4 4 2" xfId="7775" xr:uid="{00000000-0005-0000-0000-0000571E0000}"/>
    <cellStyle name="Ausgabe 2 3 4 4 2 2" xfId="7776" xr:uid="{00000000-0005-0000-0000-0000581E0000}"/>
    <cellStyle name="Ausgabe 2 3 4 4 2 3" xfId="7777" xr:uid="{00000000-0005-0000-0000-0000591E0000}"/>
    <cellStyle name="Ausgabe 2 3 4 4 3" xfId="7778" xr:uid="{00000000-0005-0000-0000-00005A1E0000}"/>
    <cellStyle name="Ausgabe 2 3 4 4 3 2" xfId="7779" xr:uid="{00000000-0005-0000-0000-00005B1E0000}"/>
    <cellStyle name="Ausgabe 2 3 4 4 4" xfId="7780" xr:uid="{00000000-0005-0000-0000-00005C1E0000}"/>
    <cellStyle name="Ausgabe 2 3 4 4 5" xfId="7781" xr:uid="{00000000-0005-0000-0000-00005D1E0000}"/>
    <cellStyle name="Ausgabe 2 3 4 5" xfId="7782" xr:uid="{00000000-0005-0000-0000-00005E1E0000}"/>
    <cellStyle name="Ausgabe 2 3 4 5 2" xfId="7783" xr:uid="{00000000-0005-0000-0000-00005F1E0000}"/>
    <cellStyle name="Ausgabe 2 3 4 5 2 2" xfId="7784" xr:uid="{00000000-0005-0000-0000-0000601E0000}"/>
    <cellStyle name="Ausgabe 2 3 4 5 3" xfId="7785" xr:uid="{00000000-0005-0000-0000-0000611E0000}"/>
    <cellStyle name="Ausgabe 2 3 4 6" xfId="7786" xr:uid="{00000000-0005-0000-0000-0000621E0000}"/>
    <cellStyle name="Ausgabe 2 3 4 6 2" xfId="7787" xr:uid="{00000000-0005-0000-0000-0000631E0000}"/>
    <cellStyle name="Ausgabe 2 3 4 6 3" xfId="7788" xr:uid="{00000000-0005-0000-0000-0000641E0000}"/>
    <cellStyle name="Ausgabe 2 3 4 7" xfId="7789" xr:uid="{00000000-0005-0000-0000-0000651E0000}"/>
    <cellStyle name="Ausgabe 2 3 4 7 2" xfId="7790" xr:uid="{00000000-0005-0000-0000-0000661E0000}"/>
    <cellStyle name="Ausgabe 2 3 4 8" xfId="7791" xr:uid="{00000000-0005-0000-0000-0000671E0000}"/>
    <cellStyle name="Ausgabe 2 3 4 9" xfId="7792" xr:uid="{00000000-0005-0000-0000-0000681E0000}"/>
    <cellStyle name="Ausgabe 2 3 5" xfId="7793" xr:uid="{00000000-0005-0000-0000-0000691E0000}"/>
    <cellStyle name="Ausgabe 2 3 5 2" xfId="7794" xr:uid="{00000000-0005-0000-0000-00006A1E0000}"/>
    <cellStyle name="Ausgabe 2 3 5 2 2" xfId="7795" xr:uid="{00000000-0005-0000-0000-00006B1E0000}"/>
    <cellStyle name="Ausgabe 2 3 5 2 2 2" xfId="7796" xr:uid="{00000000-0005-0000-0000-00006C1E0000}"/>
    <cellStyle name="Ausgabe 2 3 5 2 3" xfId="7797" xr:uid="{00000000-0005-0000-0000-00006D1E0000}"/>
    <cellStyle name="Ausgabe 2 3 5 3" xfId="7798" xr:uid="{00000000-0005-0000-0000-00006E1E0000}"/>
    <cellStyle name="Ausgabe 2 3 5 3 2" xfId="7799" xr:uid="{00000000-0005-0000-0000-00006F1E0000}"/>
    <cellStyle name="Ausgabe 2 3 5 3 3" xfId="7800" xr:uid="{00000000-0005-0000-0000-0000701E0000}"/>
    <cellStyle name="Ausgabe 2 3 5 4" xfId="7801" xr:uid="{00000000-0005-0000-0000-0000711E0000}"/>
    <cellStyle name="Ausgabe 2 3 5 4 2" xfId="7802" xr:uid="{00000000-0005-0000-0000-0000721E0000}"/>
    <cellStyle name="Ausgabe 2 3 5 5" xfId="7803" xr:uid="{00000000-0005-0000-0000-0000731E0000}"/>
    <cellStyle name="Ausgabe 2 3 6" xfId="7804" xr:uid="{00000000-0005-0000-0000-0000741E0000}"/>
    <cellStyle name="Ausgabe 2 3 6 2" xfId="7805" xr:uid="{00000000-0005-0000-0000-0000751E0000}"/>
    <cellStyle name="Ausgabe 2 3 6 2 2" xfId="7806" xr:uid="{00000000-0005-0000-0000-0000761E0000}"/>
    <cellStyle name="Ausgabe 2 3 6 2 2 2" xfId="7807" xr:uid="{00000000-0005-0000-0000-0000771E0000}"/>
    <cellStyle name="Ausgabe 2 3 6 2 3" xfId="7808" xr:uid="{00000000-0005-0000-0000-0000781E0000}"/>
    <cellStyle name="Ausgabe 2 3 6 3" xfId="7809" xr:uid="{00000000-0005-0000-0000-0000791E0000}"/>
    <cellStyle name="Ausgabe 2 3 6 3 2" xfId="7810" xr:uid="{00000000-0005-0000-0000-00007A1E0000}"/>
    <cellStyle name="Ausgabe 2 3 6 3 3" xfId="7811" xr:uid="{00000000-0005-0000-0000-00007B1E0000}"/>
    <cellStyle name="Ausgabe 2 3 6 4" xfId="7812" xr:uid="{00000000-0005-0000-0000-00007C1E0000}"/>
    <cellStyle name="Ausgabe 2 3 6 4 2" xfId="7813" xr:uid="{00000000-0005-0000-0000-00007D1E0000}"/>
    <cellStyle name="Ausgabe 2 3 6 5" xfId="7814" xr:uid="{00000000-0005-0000-0000-00007E1E0000}"/>
    <cellStyle name="Ausgabe 2 3 7" xfId="7815" xr:uid="{00000000-0005-0000-0000-00007F1E0000}"/>
    <cellStyle name="Ausgabe 2 3 7 2" xfId="7816" xr:uid="{00000000-0005-0000-0000-0000801E0000}"/>
    <cellStyle name="Ausgabe 2 3 7 2 2" xfId="7817" xr:uid="{00000000-0005-0000-0000-0000811E0000}"/>
    <cellStyle name="Ausgabe 2 3 7 2 3" xfId="7818" xr:uid="{00000000-0005-0000-0000-0000821E0000}"/>
    <cellStyle name="Ausgabe 2 3 7 3" xfId="7819" xr:uid="{00000000-0005-0000-0000-0000831E0000}"/>
    <cellStyle name="Ausgabe 2 3 7 3 2" xfId="7820" xr:uid="{00000000-0005-0000-0000-0000841E0000}"/>
    <cellStyle name="Ausgabe 2 3 7 4" xfId="7821" xr:uid="{00000000-0005-0000-0000-0000851E0000}"/>
    <cellStyle name="Ausgabe 2 3 7 5" xfId="7822" xr:uid="{00000000-0005-0000-0000-0000861E0000}"/>
    <cellStyle name="Ausgabe 2 3 8" xfId="7823" xr:uid="{00000000-0005-0000-0000-0000871E0000}"/>
    <cellStyle name="Ausgabe 2 3 8 2" xfId="7824" xr:uid="{00000000-0005-0000-0000-0000881E0000}"/>
    <cellStyle name="Ausgabe 2 3 9" xfId="7825" xr:uid="{00000000-0005-0000-0000-0000891E0000}"/>
    <cellStyle name="Ausgabe 2 4" xfId="7826" xr:uid="{00000000-0005-0000-0000-00008A1E0000}"/>
    <cellStyle name="Ausgabe 2 4 10" xfId="7827" xr:uid="{00000000-0005-0000-0000-00008B1E0000}"/>
    <cellStyle name="Ausgabe 2 4 11" xfId="7828" xr:uid="{00000000-0005-0000-0000-00008C1E0000}"/>
    <cellStyle name="Ausgabe 2 4 12" xfId="7829" xr:uid="{00000000-0005-0000-0000-00008D1E0000}"/>
    <cellStyle name="Ausgabe 2 4 2" xfId="7830" xr:uid="{00000000-0005-0000-0000-00008E1E0000}"/>
    <cellStyle name="Ausgabe 2 4 2 2" xfId="7831" xr:uid="{00000000-0005-0000-0000-00008F1E0000}"/>
    <cellStyle name="Ausgabe 2 4 2 2 2" xfId="7832" xr:uid="{00000000-0005-0000-0000-0000901E0000}"/>
    <cellStyle name="Ausgabe 2 4 2 2 2 2" xfId="7833" xr:uid="{00000000-0005-0000-0000-0000911E0000}"/>
    <cellStyle name="Ausgabe 2 4 2 2 2 3" xfId="7834" xr:uid="{00000000-0005-0000-0000-0000921E0000}"/>
    <cellStyle name="Ausgabe 2 4 2 2 3" xfId="7835" xr:uid="{00000000-0005-0000-0000-0000931E0000}"/>
    <cellStyle name="Ausgabe 2 4 2 2 3 2" xfId="7836" xr:uid="{00000000-0005-0000-0000-0000941E0000}"/>
    <cellStyle name="Ausgabe 2 4 2 2 4" xfId="7837" xr:uid="{00000000-0005-0000-0000-0000951E0000}"/>
    <cellStyle name="Ausgabe 2 4 2 2 5" xfId="7838" xr:uid="{00000000-0005-0000-0000-0000961E0000}"/>
    <cellStyle name="Ausgabe 2 4 2 3" xfId="7839" xr:uid="{00000000-0005-0000-0000-0000971E0000}"/>
    <cellStyle name="Ausgabe 2 4 2 3 2" xfId="7840" xr:uid="{00000000-0005-0000-0000-0000981E0000}"/>
    <cellStyle name="Ausgabe 2 4 2 3 2 2" xfId="7841" xr:uid="{00000000-0005-0000-0000-0000991E0000}"/>
    <cellStyle name="Ausgabe 2 4 2 3 2 3" xfId="7842" xr:uid="{00000000-0005-0000-0000-00009A1E0000}"/>
    <cellStyle name="Ausgabe 2 4 2 3 3" xfId="7843" xr:uid="{00000000-0005-0000-0000-00009B1E0000}"/>
    <cellStyle name="Ausgabe 2 4 2 3 3 2" xfId="7844" xr:uid="{00000000-0005-0000-0000-00009C1E0000}"/>
    <cellStyle name="Ausgabe 2 4 2 3 4" xfId="7845" xr:uid="{00000000-0005-0000-0000-00009D1E0000}"/>
    <cellStyle name="Ausgabe 2 4 2 3 5" xfId="7846" xr:uid="{00000000-0005-0000-0000-00009E1E0000}"/>
    <cellStyle name="Ausgabe 2 4 2 4" xfId="7847" xr:uid="{00000000-0005-0000-0000-00009F1E0000}"/>
    <cellStyle name="Ausgabe 2 4 2 4 2" xfId="7848" xr:uid="{00000000-0005-0000-0000-0000A01E0000}"/>
    <cellStyle name="Ausgabe 2 4 2 4 2 2" xfId="7849" xr:uid="{00000000-0005-0000-0000-0000A11E0000}"/>
    <cellStyle name="Ausgabe 2 4 2 4 3" xfId="7850" xr:uid="{00000000-0005-0000-0000-0000A21E0000}"/>
    <cellStyle name="Ausgabe 2 4 2 4 3 2" xfId="7851" xr:uid="{00000000-0005-0000-0000-0000A31E0000}"/>
    <cellStyle name="Ausgabe 2 4 2 4 4" xfId="7852" xr:uid="{00000000-0005-0000-0000-0000A41E0000}"/>
    <cellStyle name="Ausgabe 2 4 2 4 5" xfId="7853" xr:uid="{00000000-0005-0000-0000-0000A51E0000}"/>
    <cellStyle name="Ausgabe 2 4 2 5" xfId="7854" xr:uid="{00000000-0005-0000-0000-0000A61E0000}"/>
    <cellStyle name="Ausgabe 2 4 2 5 2" xfId="7855" xr:uid="{00000000-0005-0000-0000-0000A71E0000}"/>
    <cellStyle name="Ausgabe 2 4 2 5 3" xfId="7856" xr:uid="{00000000-0005-0000-0000-0000A81E0000}"/>
    <cellStyle name="Ausgabe 2 4 2 6" xfId="7857" xr:uid="{00000000-0005-0000-0000-0000A91E0000}"/>
    <cellStyle name="Ausgabe 2 4 2 6 2" xfId="7858" xr:uid="{00000000-0005-0000-0000-0000AA1E0000}"/>
    <cellStyle name="Ausgabe 2 4 2 7" xfId="7859" xr:uid="{00000000-0005-0000-0000-0000AB1E0000}"/>
    <cellStyle name="Ausgabe 2 4 2 8" xfId="7860" xr:uid="{00000000-0005-0000-0000-0000AC1E0000}"/>
    <cellStyle name="Ausgabe 2 4 3" xfId="7861" xr:uid="{00000000-0005-0000-0000-0000AD1E0000}"/>
    <cellStyle name="Ausgabe 2 4 3 2" xfId="7862" xr:uid="{00000000-0005-0000-0000-0000AE1E0000}"/>
    <cellStyle name="Ausgabe 2 4 3 2 2" xfId="7863" xr:uid="{00000000-0005-0000-0000-0000AF1E0000}"/>
    <cellStyle name="Ausgabe 2 4 3 2 2 2" xfId="7864" xr:uid="{00000000-0005-0000-0000-0000B01E0000}"/>
    <cellStyle name="Ausgabe 2 4 3 2 2 3" xfId="7865" xr:uid="{00000000-0005-0000-0000-0000B11E0000}"/>
    <cellStyle name="Ausgabe 2 4 3 2 3" xfId="7866" xr:uid="{00000000-0005-0000-0000-0000B21E0000}"/>
    <cellStyle name="Ausgabe 2 4 3 2 3 2" xfId="7867" xr:uid="{00000000-0005-0000-0000-0000B31E0000}"/>
    <cellStyle name="Ausgabe 2 4 3 2 4" xfId="7868" xr:uid="{00000000-0005-0000-0000-0000B41E0000}"/>
    <cellStyle name="Ausgabe 2 4 3 2 5" xfId="7869" xr:uid="{00000000-0005-0000-0000-0000B51E0000}"/>
    <cellStyle name="Ausgabe 2 4 3 3" xfId="7870" xr:uid="{00000000-0005-0000-0000-0000B61E0000}"/>
    <cellStyle name="Ausgabe 2 4 3 3 2" xfId="7871" xr:uid="{00000000-0005-0000-0000-0000B71E0000}"/>
    <cellStyle name="Ausgabe 2 4 3 3 2 2" xfId="7872" xr:uid="{00000000-0005-0000-0000-0000B81E0000}"/>
    <cellStyle name="Ausgabe 2 4 3 3 2 3" xfId="7873" xr:uid="{00000000-0005-0000-0000-0000B91E0000}"/>
    <cellStyle name="Ausgabe 2 4 3 3 3" xfId="7874" xr:uid="{00000000-0005-0000-0000-0000BA1E0000}"/>
    <cellStyle name="Ausgabe 2 4 3 3 3 2" xfId="7875" xr:uid="{00000000-0005-0000-0000-0000BB1E0000}"/>
    <cellStyle name="Ausgabe 2 4 3 3 4" xfId="7876" xr:uid="{00000000-0005-0000-0000-0000BC1E0000}"/>
    <cellStyle name="Ausgabe 2 4 3 3 5" xfId="7877" xr:uid="{00000000-0005-0000-0000-0000BD1E0000}"/>
    <cellStyle name="Ausgabe 2 4 3 4" xfId="7878" xr:uid="{00000000-0005-0000-0000-0000BE1E0000}"/>
    <cellStyle name="Ausgabe 2 4 3 4 2" xfId="7879" xr:uid="{00000000-0005-0000-0000-0000BF1E0000}"/>
    <cellStyle name="Ausgabe 2 4 3 4 3" xfId="7880" xr:uid="{00000000-0005-0000-0000-0000C01E0000}"/>
    <cellStyle name="Ausgabe 2 4 3 5" xfId="7881" xr:uid="{00000000-0005-0000-0000-0000C11E0000}"/>
    <cellStyle name="Ausgabe 2 4 3 5 2" xfId="7882" xr:uid="{00000000-0005-0000-0000-0000C21E0000}"/>
    <cellStyle name="Ausgabe 2 4 3 5 3" xfId="7883" xr:uid="{00000000-0005-0000-0000-0000C31E0000}"/>
    <cellStyle name="Ausgabe 2 4 3 6" xfId="7884" xr:uid="{00000000-0005-0000-0000-0000C41E0000}"/>
    <cellStyle name="Ausgabe 2 4 3 6 2" xfId="7885" xr:uid="{00000000-0005-0000-0000-0000C51E0000}"/>
    <cellStyle name="Ausgabe 2 4 3 7" xfId="7886" xr:uid="{00000000-0005-0000-0000-0000C61E0000}"/>
    <cellStyle name="Ausgabe 2 4 4" xfId="7887" xr:uid="{00000000-0005-0000-0000-0000C71E0000}"/>
    <cellStyle name="Ausgabe 2 4 4 2" xfId="7888" xr:uid="{00000000-0005-0000-0000-0000C81E0000}"/>
    <cellStyle name="Ausgabe 2 4 4 2 2" xfId="7889" xr:uid="{00000000-0005-0000-0000-0000C91E0000}"/>
    <cellStyle name="Ausgabe 2 4 4 2 2 2" xfId="7890" xr:uid="{00000000-0005-0000-0000-0000CA1E0000}"/>
    <cellStyle name="Ausgabe 2 4 4 2 2 3" xfId="7891" xr:uid="{00000000-0005-0000-0000-0000CB1E0000}"/>
    <cellStyle name="Ausgabe 2 4 4 2 3" xfId="7892" xr:uid="{00000000-0005-0000-0000-0000CC1E0000}"/>
    <cellStyle name="Ausgabe 2 4 4 2 3 2" xfId="7893" xr:uid="{00000000-0005-0000-0000-0000CD1E0000}"/>
    <cellStyle name="Ausgabe 2 4 4 2 4" xfId="7894" xr:uid="{00000000-0005-0000-0000-0000CE1E0000}"/>
    <cellStyle name="Ausgabe 2 4 4 2 5" xfId="7895" xr:uid="{00000000-0005-0000-0000-0000CF1E0000}"/>
    <cellStyle name="Ausgabe 2 4 4 3" xfId="7896" xr:uid="{00000000-0005-0000-0000-0000D01E0000}"/>
    <cellStyle name="Ausgabe 2 4 4 3 2" xfId="7897" xr:uid="{00000000-0005-0000-0000-0000D11E0000}"/>
    <cellStyle name="Ausgabe 2 4 4 3 2 2" xfId="7898" xr:uid="{00000000-0005-0000-0000-0000D21E0000}"/>
    <cellStyle name="Ausgabe 2 4 4 3 2 3" xfId="7899" xr:uid="{00000000-0005-0000-0000-0000D31E0000}"/>
    <cellStyle name="Ausgabe 2 4 4 3 3" xfId="7900" xr:uid="{00000000-0005-0000-0000-0000D41E0000}"/>
    <cellStyle name="Ausgabe 2 4 4 3 3 2" xfId="7901" xr:uid="{00000000-0005-0000-0000-0000D51E0000}"/>
    <cellStyle name="Ausgabe 2 4 4 3 4" xfId="7902" xr:uid="{00000000-0005-0000-0000-0000D61E0000}"/>
    <cellStyle name="Ausgabe 2 4 4 3 5" xfId="7903" xr:uid="{00000000-0005-0000-0000-0000D71E0000}"/>
    <cellStyle name="Ausgabe 2 4 4 4" xfId="7904" xr:uid="{00000000-0005-0000-0000-0000D81E0000}"/>
    <cellStyle name="Ausgabe 2 4 4 4 2" xfId="7905" xr:uid="{00000000-0005-0000-0000-0000D91E0000}"/>
    <cellStyle name="Ausgabe 2 4 4 4 2 2" xfId="7906" xr:uid="{00000000-0005-0000-0000-0000DA1E0000}"/>
    <cellStyle name="Ausgabe 2 4 4 4 3" xfId="7907" xr:uid="{00000000-0005-0000-0000-0000DB1E0000}"/>
    <cellStyle name="Ausgabe 2 4 4 4 3 2" xfId="7908" xr:uid="{00000000-0005-0000-0000-0000DC1E0000}"/>
    <cellStyle name="Ausgabe 2 4 4 4 4" xfId="7909" xr:uid="{00000000-0005-0000-0000-0000DD1E0000}"/>
    <cellStyle name="Ausgabe 2 4 4 4 5" xfId="7910" xr:uid="{00000000-0005-0000-0000-0000DE1E0000}"/>
    <cellStyle name="Ausgabe 2 4 4 5" xfId="7911" xr:uid="{00000000-0005-0000-0000-0000DF1E0000}"/>
    <cellStyle name="Ausgabe 2 4 4 5 2" xfId="7912" xr:uid="{00000000-0005-0000-0000-0000E01E0000}"/>
    <cellStyle name="Ausgabe 2 4 4 5 3" xfId="7913" xr:uid="{00000000-0005-0000-0000-0000E11E0000}"/>
    <cellStyle name="Ausgabe 2 4 4 6" xfId="7914" xr:uid="{00000000-0005-0000-0000-0000E21E0000}"/>
    <cellStyle name="Ausgabe 2 4 4 6 2" xfId="7915" xr:uid="{00000000-0005-0000-0000-0000E31E0000}"/>
    <cellStyle name="Ausgabe 2 4 4 6 3" xfId="7916" xr:uid="{00000000-0005-0000-0000-0000E41E0000}"/>
    <cellStyle name="Ausgabe 2 4 4 7" xfId="7917" xr:uid="{00000000-0005-0000-0000-0000E51E0000}"/>
    <cellStyle name="Ausgabe 2 4 4 7 2" xfId="7918" xr:uid="{00000000-0005-0000-0000-0000E61E0000}"/>
    <cellStyle name="Ausgabe 2 4 4 8" xfId="7919" xr:uid="{00000000-0005-0000-0000-0000E71E0000}"/>
    <cellStyle name="Ausgabe 2 4 5" xfId="7920" xr:uid="{00000000-0005-0000-0000-0000E81E0000}"/>
    <cellStyle name="Ausgabe 2 4 5 2" xfId="7921" xr:uid="{00000000-0005-0000-0000-0000E91E0000}"/>
    <cellStyle name="Ausgabe 2 4 5 2 2" xfId="7922" xr:uid="{00000000-0005-0000-0000-0000EA1E0000}"/>
    <cellStyle name="Ausgabe 2 4 5 2 3" xfId="7923" xr:uid="{00000000-0005-0000-0000-0000EB1E0000}"/>
    <cellStyle name="Ausgabe 2 4 5 3" xfId="7924" xr:uid="{00000000-0005-0000-0000-0000EC1E0000}"/>
    <cellStyle name="Ausgabe 2 4 5 3 2" xfId="7925" xr:uid="{00000000-0005-0000-0000-0000ED1E0000}"/>
    <cellStyle name="Ausgabe 2 4 5 4" xfId="7926" xr:uid="{00000000-0005-0000-0000-0000EE1E0000}"/>
    <cellStyle name="Ausgabe 2 4 5 5" xfId="7927" xr:uid="{00000000-0005-0000-0000-0000EF1E0000}"/>
    <cellStyle name="Ausgabe 2 4 6" xfId="7928" xr:uid="{00000000-0005-0000-0000-0000F01E0000}"/>
    <cellStyle name="Ausgabe 2 4 6 2" xfId="7929" xr:uid="{00000000-0005-0000-0000-0000F11E0000}"/>
    <cellStyle name="Ausgabe 2 4 6 2 2" xfId="7930" xr:uid="{00000000-0005-0000-0000-0000F21E0000}"/>
    <cellStyle name="Ausgabe 2 4 6 2 3" xfId="7931" xr:uid="{00000000-0005-0000-0000-0000F31E0000}"/>
    <cellStyle name="Ausgabe 2 4 6 3" xfId="7932" xr:uid="{00000000-0005-0000-0000-0000F41E0000}"/>
    <cellStyle name="Ausgabe 2 4 6 3 2" xfId="7933" xr:uid="{00000000-0005-0000-0000-0000F51E0000}"/>
    <cellStyle name="Ausgabe 2 4 6 4" xfId="7934" xr:uid="{00000000-0005-0000-0000-0000F61E0000}"/>
    <cellStyle name="Ausgabe 2 4 6 5" xfId="7935" xr:uid="{00000000-0005-0000-0000-0000F71E0000}"/>
    <cellStyle name="Ausgabe 2 4 7" xfId="7936" xr:uid="{00000000-0005-0000-0000-0000F81E0000}"/>
    <cellStyle name="Ausgabe 2 4 7 2" xfId="7937" xr:uid="{00000000-0005-0000-0000-0000F91E0000}"/>
    <cellStyle name="Ausgabe 2 4 7 2 2" xfId="7938" xr:uid="{00000000-0005-0000-0000-0000FA1E0000}"/>
    <cellStyle name="Ausgabe 2 4 7 3" xfId="7939" xr:uid="{00000000-0005-0000-0000-0000FB1E0000}"/>
    <cellStyle name="Ausgabe 2 4 7 3 2" xfId="7940" xr:uid="{00000000-0005-0000-0000-0000FC1E0000}"/>
    <cellStyle name="Ausgabe 2 4 7 4" xfId="7941" xr:uid="{00000000-0005-0000-0000-0000FD1E0000}"/>
    <cellStyle name="Ausgabe 2 4 7 5" xfId="7942" xr:uid="{00000000-0005-0000-0000-0000FE1E0000}"/>
    <cellStyle name="Ausgabe 2 4 8" xfId="7943" xr:uid="{00000000-0005-0000-0000-0000FF1E0000}"/>
    <cellStyle name="Ausgabe 2 4 8 2" xfId="7944" xr:uid="{00000000-0005-0000-0000-0000001F0000}"/>
    <cellStyle name="Ausgabe 2 4 8 3" xfId="7945" xr:uid="{00000000-0005-0000-0000-0000011F0000}"/>
    <cellStyle name="Ausgabe 2 4 9" xfId="7946" xr:uid="{00000000-0005-0000-0000-0000021F0000}"/>
    <cellStyle name="Ausgabe 2 4 9 2" xfId="7947" xr:uid="{00000000-0005-0000-0000-0000031F0000}"/>
    <cellStyle name="Ausgabe 2 5" xfId="7948" xr:uid="{00000000-0005-0000-0000-0000041F0000}"/>
    <cellStyle name="Ausgabe 2 5 10" xfId="7949" xr:uid="{00000000-0005-0000-0000-0000051F0000}"/>
    <cellStyle name="Ausgabe 2 5 11" xfId="7950" xr:uid="{00000000-0005-0000-0000-0000061F0000}"/>
    <cellStyle name="Ausgabe 2 5 2" xfId="7951" xr:uid="{00000000-0005-0000-0000-0000071F0000}"/>
    <cellStyle name="Ausgabe 2 5 2 2" xfId="7952" xr:uid="{00000000-0005-0000-0000-0000081F0000}"/>
    <cellStyle name="Ausgabe 2 5 2 2 2" xfId="7953" xr:uid="{00000000-0005-0000-0000-0000091F0000}"/>
    <cellStyle name="Ausgabe 2 5 2 2 2 2" xfId="7954" xr:uid="{00000000-0005-0000-0000-00000A1F0000}"/>
    <cellStyle name="Ausgabe 2 5 2 2 2 3" xfId="7955" xr:uid="{00000000-0005-0000-0000-00000B1F0000}"/>
    <cellStyle name="Ausgabe 2 5 2 2 3" xfId="7956" xr:uid="{00000000-0005-0000-0000-00000C1F0000}"/>
    <cellStyle name="Ausgabe 2 5 2 2 3 2" xfId="7957" xr:uid="{00000000-0005-0000-0000-00000D1F0000}"/>
    <cellStyle name="Ausgabe 2 5 2 2 4" xfId="7958" xr:uid="{00000000-0005-0000-0000-00000E1F0000}"/>
    <cellStyle name="Ausgabe 2 5 2 2 5" xfId="7959" xr:uid="{00000000-0005-0000-0000-00000F1F0000}"/>
    <cellStyle name="Ausgabe 2 5 2 3" xfId="7960" xr:uid="{00000000-0005-0000-0000-0000101F0000}"/>
    <cellStyle name="Ausgabe 2 5 2 3 2" xfId="7961" xr:uid="{00000000-0005-0000-0000-0000111F0000}"/>
    <cellStyle name="Ausgabe 2 5 2 3 2 2" xfId="7962" xr:uid="{00000000-0005-0000-0000-0000121F0000}"/>
    <cellStyle name="Ausgabe 2 5 2 3 2 3" xfId="7963" xr:uid="{00000000-0005-0000-0000-0000131F0000}"/>
    <cellStyle name="Ausgabe 2 5 2 3 3" xfId="7964" xr:uid="{00000000-0005-0000-0000-0000141F0000}"/>
    <cellStyle name="Ausgabe 2 5 2 3 3 2" xfId="7965" xr:uid="{00000000-0005-0000-0000-0000151F0000}"/>
    <cellStyle name="Ausgabe 2 5 2 3 4" xfId="7966" xr:uid="{00000000-0005-0000-0000-0000161F0000}"/>
    <cellStyle name="Ausgabe 2 5 2 3 5" xfId="7967" xr:uid="{00000000-0005-0000-0000-0000171F0000}"/>
    <cellStyle name="Ausgabe 2 5 2 4" xfId="7968" xr:uid="{00000000-0005-0000-0000-0000181F0000}"/>
    <cellStyle name="Ausgabe 2 5 2 4 2" xfId="7969" xr:uid="{00000000-0005-0000-0000-0000191F0000}"/>
    <cellStyle name="Ausgabe 2 5 2 4 3" xfId="7970" xr:uid="{00000000-0005-0000-0000-00001A1F0000}"/>
    <cellStyle name="Ausgabe 2 5 2 5" xfId="7971" xr:uid="{00000000-0005-0000-0000-00001B1F0000}"/>
    <cellStyle name="Ausgabe 2 5 2 5 2" xfId="7972" xr:uid="{00000000-0005-0000-0000-00001C1F0000}"/>
    <cellStyle name="Ausgabe 2 5 2 5 3" xfId="7973" xr:uid="{00000000-0005-0000-0000-00001D1F0000}"/>
    <cellStyle name="Ausgabe 2 5 2 6" xfId="7974" xr:uid="{00000000-0005-0000-0000-00001E1F0000}"/>
    <cellStyle name="Ausgabe 2 5 2 6 2" xfId="7975" xr:uid="{00000000-0005-0000-0000-00001F1F0000}"/>
    <cellStyle name="Ausgabe 2 5 2 7" xfId="7976" xr:uid="{00000000-0005-0000-0000-0000201F0000}"/>
    <cellStyle name="Ausgabe 2 5 3" xfId="7977" xr:uid="{00000000-0005-0000-0000-0000211F0000}"/>
    <cellStyle name="Ausgabe 2 5 3 2" xfId="7978" xr:uid="{00000000-0005-0000-0000-0000221F0000}"/>
    <cellStyle name="Ausgabe 2 5 3 2 2" xfId="7979" xr:uid="{00000000-0005-0000-0000-0000231F0000}"/>
    <cellStyle name="Ausgabe 2 5 3 2 2 2" xfId="7980" xr:uid="{00000000-0005-0000-0000-0000241F0000}"/>
    <cellStyle name="Ausgabe 2 5 3 2 2 3" xfId="7981" xr:uid="{00000000-0005-0000-0000-0000251F0000}"/>
    <cellStyle name="Ausgabe 2 5 3 2 3" xfId="7982" xr:uid="{00000000-0005-0000-0000-0000261F0000}"/>
    <cellStyle name="Ausgabe 2 5 3 2 3 2" xfId="7983" xr:uid="{00000000-0005-0000-0000-0000271F0000}"/>
    <cellStyle name="Ausgabe 2 5 3 2 4" xfId="7984" xr:uid="{00000000-0005-0000-0000-0000281F0000}"/>
    <cellStyle name="Ausgabe 2 5 3 2 5" xfId="7985" xr:uid="{00000000-0005-0000-0000-0000291F0000}"/>
    <cellStyle name="Ausgabe 2 5 3 3" xfId="7986" xr:uid="{00000000-0005-0000-0000-00002A1F0000}"/>
    <cellStyle name="Ausgabe 2 5 3 3 2" xfId="7987" xr:uid="{00000000-0005-0000-0000-00002B1F0000}"/>
    <cellStyle name="Ausgabe 2 5 3 3 2 2" xfId="7988" xr:uid="{00000000-0005-0000-0000-00002C1F0000}"/>
    <cellStyle name="Ausgabe 2 5 3 3 2 3" xfId="7989" xr:uid="{00000000-0005-0000-0000-00002D1F0000}"/>
    <cellStyle name="Ausgabe 2 5 3 3 3" xfId="7990" xr:uid="{00000000-0005-0000-0000-00002E1F0000}"/>
    <cellStyle name="Ausgabe 2 5 3 3 3 2" xfId="7991" xr:uid="{00000000-0005-0000-0000-00002F1F0000}"/>
    <cellStyle name="Ausgabe 2 5 3 3 4" xfId="7992" xr:uid="{00000000-0005-0000-0000-0000301F0000}"/>
    <cellStyle name="Ausgabe 2 5 3 3 5" xfId="7993" xr:uid="{00000000-0005-0000-0000-0000311F0000}"/>
    <cellStyle name="Ausgabe 2 5 3 4" xfId="7994" xr:uid="{00000000-0005-0000-0000-0000321F0000}"/>
    <cellStyle name="Ausgabe 2 5 3 4 2" xfId="7995" xr:uid="{00000000-0005-0000-0000-0000331F0000}"/>
    <cellStyle name="Ausgabe 2 5 3 4 2 2" xfId="7996" xr:uid="{00000000-0005-0000-0000-0000341F0000}"/>
    <cellStyle name="Ausgabe 2 5 3 4 3" xfId="7997" xr:uid="{00000000-0005-0000-0000-0000351F0000}"/>
    <cellStyle name="Ausgabe 2 5 3 4 3 2" xfId="7998" xr:uid="{00000000-0005-0000-0000-0000361F0000}"/>
    <cellStyle name="Ausgabe 2 5 3 4 4" xfId="7999" xr:uid="{00000000-0005-0000-0000-0000371F0000}"/>
    <cellStyle name="Ausgabe 2 5 3 4 5" xfId="8000" xr:uid="{00000000-0005-0000-0000-0000381F0000}"/>
    <cellStyle name="Ausgabe 2 5 3 5" xfId="8001" xr:uid="{00000000-0005-0000-0000-0000391F0000}"/>
    <cellStyle name="Ausgabe 2 5 3 5 2" xfId="8002" xr:uid="{00000000-0005-0000-0000-00003A1F0000}"/>
    <cellStyle name="Ausgabe 2 5 3 5 3" xfId="8003" xr:uid="{00000000-0005-0000-0000-00003B1F0000}"/>
    <cellStyle name="Ausgabe 2 5 3 6" xfId="8004" xr:uid="{00000000-0005-0000-0000-00003C1F0000}"/>
    <cellStyle name="Ausgabe 2 5 3 6 2" xfId="8005" xr:uid="{00000000-0005-0000-0000-00003D1F0000}"/>
    <cellStyle name="Ausgabe 2 5 3 6 3" xfId="8006" xr:uid="{00000000-0005-0000-0000-00003E1F0000}"/>
    <cellStyle name="Ausgabe 2 5 3 7" xfId="8007" xr:uid="{00000000-0005-0000-0000-00003F1F0000}"/>
    <cellStyle name="Ausgabe 2 5 3 7 2" xfId="8008" xr:uid="{00000000-0005-0000-0000-0000401F0000}"/>
    <cellStyle name="Ausgabe 2 5 3 8" xfId="8009" xr:uid="{00000000-0005-0000-0000-0000411F0000}"/>
    <cellStyle name="Ausgabe 2 5 4" xfId="8010" xr:uid="{00000000-0005-0000-0000-0000421F0000}"/>
    <cellStyle name="Ausgabe 2 5 4 2" xfId="8011" xr:uid="{00000000-0005-0000-0000-0000431F0000}"/>
    <cellStyle name="Ausgabe 2 5 4 2 2" xfId="8012" xr:uid="{00000000-0005-0000-0000-0000441F0000}"/>
    <cellStyle name="Ausgabe 2 5 4 2 3" xfId="8013" xr:uid="{00000000-0005-0000-0000-0000451F0000}"/>
    <cellStyle name="Ausgabe 2 5 4 3" xfId="8014" xr:uid="{00000000-0005-0000-0000-0000461F0000}"/>
    <cellStyle name="Ausgabe 2 5 4 3 2" xfId="8015" xr:uid="{00000000-0005-0000-0000-0000471F0000}"/>
    <cellStyle name="Ausgabe 2 5 4 4" xfId="8016" xr:uid="{00000000-0005-0000-0000-0000481F0000}"/>
    <cellStyle name="Ausgabe 2 5 4 5" xfId="8017" xr:uid="{00000000-0005-0000-0000-0000491F0000}"/>
    <cellStyle name="Ausgabe 2 5 5" xfId="8018" xr:uid="{00000000-0005-0000-0000-00004A1F0000}"/>
    <cellStyle name="Ausgabe 2 5 5 2" xfId="8019" xr:uid="{00000000-0005-0000-0000-00004B1F0000}"/>
    <cellStyle name="Ausgabe 2 5 5 2 2" xfId="8020" xr:uid="{00000000-0005-0000-0000-00004C1F0000}"/>
    <cellStyle name="Ausgabe 2 5 5 2 3" xfId="8021" xr:uid="{00000000-0005-0000-0000-00004D1F0000}"/>
    <cellStyle name="Ausgabe 2 5 5 3" xfId="8022" xr:uid="{00000000-0005-0000-0000-00004E1F0000}"/>
    <cellStyle name="Ausgabe 2 5 5 3 2" xfId="8023" xr:uid="{00000000-0005-0000-0000-00004F1F0000}"/>
    <cellStyle name="Ausgabe 2 5 5 4" xfId="8024" xr:uid="{00000000-0005-0000-0000-0000501F0000}"/>
    <cellStyle name="Ausgabe 2 5 5 5" xfId="8025" xr:uid="{00000000-0005-0000-0000-0000511F0000}"/>
    <cellStyle name="Ausgabe 2 5 6" xfId="8026" xr:uid="{00000000-0005-0000-0000-0000521F0000}"/>
    <cellStyle name="Ausgabe 2 5 6 2" xfId="8027" xr:uid="{00000000-0005-0000-0000-0000531F0000}"/>
    <cellStyle name="Ausgabe 2 5 6 2 2" xfId="8028" xr:uid="{00000000-0005-0000-0000-0000541F0000}"/>
    <cellStyle name="Ausgabe 2 5 6 3" xfId="8029" xr:uid="{00000000-0005-0000-0000-0000551F0000}"/>
    <cellStyle name="Ausgabe 2 5 6 3 2" xfId="8030" xr:uid="{00000000-0005-0000-0000-0000561F0000}"/>
    <cellStyle name="Ausgabe 2 5 6 4" xfId="8031" xr:uid="{00000000-0005-0000-0000-0000571F0000}"/>
    <cellStyle name="Ausgabe 2 5 6 5" xfId="8032" xr:uid="{00000000-0005-0000-0000-0000581F0000}"/>
    <cellStyle name="Ausgabe 2 5 7" xfId="8033" xr:uid="{00000000-0005-0000-0000-0000591F0000}"/>
    <cellStyle name="Ausgabe 2 5 7 2" xfId="8034" xr:uid="{00000000-0005-0000-0000-00005A1F0000}"/>
    <cellStyle name="Ausgabe 2 5 7 3" xfId="8035" xr:uid="{00000000-0005-0000-0000-00005B1F0000}"/>
    <cellStyle name="Ausgabe 2 5 8" xfId="8036" xr:uid="{00000000-0005-0000-0000-00005C1F0000}"/>
    <cellStyle name="Ausgabe 2 5 8 2" xfId="8037" xr:uid="{00000000-0005-0000-0000-00005D1F0000}"/>
    <cellStyle name="Ausgabe 2 5 9" xfId="8038" xr:uid="{00000000-0005-0000-0000-00005E1F0000}"/>
    <cellStyle name="Ausgabe 2 6" xfId="8039" xr:uid="{00000000-0005-0000-0000-00005F1F0000}"/>
    <cellStyle name="Ausgabe 2 6 2" xfId="8040" xr:uid="{00000000-0005-0000-0000-0000601F0000}"/>
    <cellStyle name="Ausgabe 2 6 2 2" xfId="8041" xr:uid="{00000000-0005-0000-0000-0000611F0000}"/>
    <cellStyle name="Ausgabe 2 6 2 2 2" xfId="8042" xr:uid="{00000000-0005-0000-0000-0000621F0000}"/>
    <cellStyle name="Ausgabe 2 6 2 2 3" xfId="8043" xr:uid="{00000000-0005-0000-0000-0000631F0000}"/>
    <cellStyle name="Ausgabe 2 6 2 3" xfId="8044" xr:uid="{00000000-0005-0000-0000-0000641F0000}"/>
    <cellStyle name="Ausgabe 2 6 2 3 2" xfId="8045" xr:uid="{00000000-0005-0000-0000-0000651F0000}"/>
    <cellStyle name="Ausgabe 2 6 2 4" xfId="8046" xr:uid="{00000000-0005-0000-0000-0000661F0000}"/>
    <cellStyle name="Ausgabe 2 6 2 5" xfId="8047" xr:uid="{00000000-0005-0000-0000-0000671F0000}"/>
    <cellStyle name="Ausgabe 2 6 3" xfId="8048" xr:uid="{00000000-0005-0000-0000-0000681F0000}"/>
    <cellStyle name="Ausgabe 2 6 3 2" xfId="8049" xr:uid="{00000000-0005-0000-0000-0000691F0000}"/>
    <cellStyle name="Ausgabe 2 6 3 2 2" xfId="8050" xr:uid="{00000000-0005-0000-0000-00006A1F0000}"/>
    <cellStyle name="Ausgabe 2 6 3 2 3" xfId="8051" xr:uid="{00000000-0005-0000-0000-00006B1F0000}"/>
    <cellStyle name="Ausgabe 2 6 3 3" xfId="8052" xr:uid="{00000000-0005-0000-0000-00006C1F0000}"/>
    <cellStyle name="Ausgabe 2 6 3 3 2" xfId="8053" xr:uid="{00000000-0005-0000-0000-00006D1F0000}"/>
    <cellStyle name="Ausgabe 2 6 3 4" xfId="8054" xr:uid="{00000000-0005-0000-0000-00006E1F0000}"/>
    <cellStyle name="Ausgabe 2 6 3 5" xfId="8055" xr:uid="{00000000-0005-0000-0000-00006F1F0000}"/>
    <cellStyle name="Ausgabe 2 6 4" xfId="8056" xr:uid="{00000000-0005-0000-0000-0000701F0000}"/>
    <cellStyle name="Ausgabe 2 6 4 2" xfId="8057" xr:uid="{00000000-0005-0000-0000-0000711F0000}"/>
    <cellStyle name="Ausgabe 2 6 4 2 2" xfId="8058" xr:uid="{00000000-0005-0000-0000-0000721F0000}"/>
    <cellStyle name="Ausgabe 2 6 4 3" xfId="8059" xr:uid="{00000000-0005-0000-0000-0000731F0000}"/>
    <cellStyle name="Ausgabe 2 6 4 3 2" xfId="8060" xr:uid="{00000000-0005-0000-0000-0000741F0000}"/>
    <cellStyle name="Ausgabe 2 6 4 4" xfId="8061" xr:uid="{00000000-0005-0000-0000-0000751F0000}"/>
    <cellStyle name="Ausgabe 2 6 4 5" xfId="8062" xr:uid="{00000000-0005-0000-0000-0000761F0000}"/>
    <cellStyle name="Ausgabe 2 6 5" xfId="8063" xr:uid="{00000000-0005-0000-0000-0000771F0000}"/>
    <cellStyle name="Ausgabe 2 6 5 2" xfId="8064" xr:uid="{00000000-0005-0000-0000-0000781F0000}"/>
    <cellStyle name="Ausgabe 2 6 5 3" xfId="8065" xr:uid="{00000000-0005-0000-0000-0000791F0000}"/>
    <cellStyle name="Ausgabe 2 6 6" xfId="8066" xr:uid="{00000000-0005-0000-0000-00007A1F0000}"/>
    <cellStyle name="Ausgabe 2 6 6 2" xfId="8067" xr:uid="{00000000-0005-0000-0000-00007B1F0000}"/>
    <cellStyle name="Ausgabe 2 6 6 3" xfId="8068" xr:uid="{00000000-0005-0000-0000-00007C1F0000}"/>
    <cellStyle name="Ausgabe 2 6 7" xfId="8069" xr:uid="{00000000-0005-0000-0000-00007D1F0000}"/>
    <cellStyle name="Ausgabe 2 6 8" xfId="8070" xr:uid="{00000000-0005-0000-0000-00007E1F0000}"/>
    <cellStyle name="Ausgabe 2 7" xfId="8071" xr:uid="{00000000-0005-0000-0000-00007F1F0000}"/>
    <cellStyle name="Ausgabe 2 7 2" xfId="8072" xr:uid="{00000000-0005-0000-0000-0000801F0000}"/>
    <cellStyle name="Ausgabe 2 7 2 2" xfId="8073" xr:uid="{00000000-0005-0000-0000-0000811F0000}"/>
    <cellStyle name="Ausgabe 2 7 2 2 2" xfId="8074" xr:uid="{00000000-0005-0000-0000-0000821F0000}"/>
    <cellStyle name="Ausgabe 2 7 2 2 3" xfId="8075" xr:uid="{00000000-0005-0000-0000-0000831F0000}"/>
    <cellStyle name="Ausgabe 2 7 2 3" xfId="8076" xr:uid="{00000000-0005-0000-0000-0000841F0000}"/>
    <cellStyle name="Ausgabe 2 7 2 3 2" xfId="8077" xr:uid="{00000000-0005-0000-0000-0000851F0000}"/>
    <cellStyle name="Ausgabe 2 7 2 4" xfId="8078" xr:uid="{00000000-0005-0000-0000-0000861F0000}"/>
    <cellStyle name="Ausgabe 2 7 2 5" xfId="8079" xr:uid="{00000000-0005-0000-0000-0000871F0000}"/>
    <cellStyle name="Ausgabe 2 7 3" xfId="8080" xr:uid="{00000000-0005-0000-0000-0000881F0000}"/>
    <cellStyle name="Ausgabe 2 7 3 2" xfId="8081" xr:uid="{00000000-0005-0000-0000-0000891F0000}"/>
    <cellStyle name="Ausgabe 2 7 3 2 2" xfId="8082" xr:uid="{00000000-0005-0000-0000-00008A1F0000}"/>
    <cellStyle name="Ausgabe 2 7 3 2 3" xfId="8083" xr:uid="{00000000-0005-0000-0000-00008B1F0000}"/>
    <cellStyle name="Ausgabe 2 7 3 3" xfId="8084" xr:uid="{00000000-0005-0000-0000-00008C1F0000}"/>
    <cellStyle name="Ausgabe 2 7 3 3 2" xfId="8085" xr:uid="{00000000-0005-0000-0000-00008D1F0000}"/>
    <cellStyle name="Ausgabe 2 7 3 4" xfId="8086" xr:uid="{00000000-0005-0000-0000-00008E1F0000}"/>
    <cellStyle name="Ausgabe 2 7 3 5" xfId="8087" xr:uid="{00000000-0005-0000-0000-00008F1F0000}"/>
    <cellStyle name="Ausgabe 2 7 4" xfId="8088" xr:uid="{00000000-0005-0000-0000-0000901F0000}"/>
    <cellStyle name="Ausgabe 2 7 4 2" xfId="8089" xr:uid="{00000000-0005-0000-0000-0000911F0000}"/>
    <cellStyle name="Ausgabe 2 7 4 3" xfId="8090" xr:uid="{00000000-0005-0000-0000-0000921F0000}"/>
    <cellStyle name="Ausgabe 2 7 5" xfId="8091" xr:uid="{00000000-0005-0000-0000-0000931F0000}"/>
    <cellStyle name="Ausgabe 2 7 5 2" xfId="8092" xr:uid="{00000000-0005-0000-0000-0000941F0000}"/>
    <cellStyle name="Ausgabe 2 7 5 3" xfId="8093" xr:uid="{00000000-0005-0000-0000-0000951F0000}"/>
    <cellStyle name="Ausgabe 2 7 6" xfId="8094" xr:uid="{00000000-0005-0000-0000-0000961F0000}"/>
    <cellStyle name="Ausgabe 2 7 6 2" xfId="8095" xr:uid="{00000000-0005-0000-0000-0000971F0000}"/>
    <cellStyle name="Ausgabe 2 7 7" xfId="8096" xr:uid="{00000000-0005-0000-0000-0000981F0000}"/>
    <cellStyle name="Ausgabe 2 8" xfId="8097" xr:uid="{00000000-0005-0000-0000-0000991F0000}"/>
    <cellStyle name="Ausgabe 2 8 2" xfId="8098" xr:uid="{00000000-0005-0000-0000-00009A1F0000}"/>
    <cellStyle name="Ausgabe 2 8 2 2" xfId="8099" xr:uid="{00000000-0005-0000-0000-00009B1F0000}"/>
    <cellStyle name="Ausgabe 2 8 2 2 2" xfId="8100" xr:uid="{00000000-0005-0000-0000-00009C1F0000}"/>
    <cellStyle name="Ausgabe 2 8 2 3" xfId="8101" xr:uid="{00000000-0005-0000-0000-00009D1F0000}"/>
    <cellStyle name="Ausgabe 2 8 2 3 2" xfId="8102" xr:uid="{00000000-0005-0000-0000-00009E1F0000}"/>
    <cellStyle name="Ausgabe 2 8 2 4" xfId="8103" xr:uid="{00000000-0005-0000-0000-00009F1F0000}"/>
    <cellStyle name="Ausgabe 2 8 2 5" xfId="8104" xr:uid="{00000000-0005-0000-0000-0000A01F0000}"/>
    <cellStyle name="Ausgabe 2 8 3" xfId="8105" xr:uid="{00000000-0005-0000-0000-0000A11F0000}"/>
    <cellStyle name="Ausgabe 2 8 3 2" xfId="8106" xr:uid="{00000000-0005-0000-0000-0000A21F0000}"/>
    <cellStyle name="Ausgabe 2 8 3 2 2" xfId="8107" xr:uid="{00000000-0005-0000-0000-0000A31F0000}"/>
    <cellStyle name="Ausgabe 2 8 3 3" xfId="8108" xr:uid="{00000000-0005-0000-0000-0000A41F0000}"/>
    <cellStyle name="Ausgabe 2 8 3 3 2" xfId="8109" xr:uid="{00000000-0005-0000-0000-0000A51F0000}"/>
    <cellStyle name="Ausgabe 2 8 3 4" xfId="8110" xr:uid="{00000000-0005-0000-0000-0000A61F0000}"/>
    <cellStyle name="Ausgabe 2 8 3 5" xfId="8111" xr:uid="{00000000-0005-0000-0000-0000A71F0000}"/>
    <cellStyle name="Ausgabe 2 8 4" xfId="8112" xr:uid="{00000000-0005-0000-0000-0000A81F0000}"/>
    <cellStyle name="Ausgabe 2 8 4 2" xfId="8113" xr:uid="{00000000-0005-0000-0000-0000A91F0000}"/>
    <cellStyle name="Ausgabe 2 8 4 2 2" xfId="8114" xr:uid="{00000000-0005-0000-0000-0000AA1F0000}"/>
    <cellStyle name="Ausgabe 2 8 4 3" xfId="8115" xr:uid="{00000000-0005-0000-0000-0000AB1F0000}"/>
    <cellStyle name="Ausgabe 2 8 4 3 2" xfId="8116" xr:uid="{00000000-0005-0000-0000-0000AC1F0000}"/>
    <cellStyle name="Ausgabe 2 8 4 4" xfId="8117" xr:uid="{00000000-0005-0000-0000-0000AD1F0000}"/>
    <cellStyle name="Ausgabe 2 8 4 5" xfId="8118" xr:uid="{00000000-0005-0000-0000-0000AE1F0000}"/>
    <cellStyle name="Ausgabe 2 8 5" xfId="8119" xr:uid="{00000000-0005-0000-0000-0000AF1F0000}"/>
    <cellStyle name="Ausgabe 2 8 5 2" xfId="8120" xr:uid="{00000000-0005-0000-0000-0000B01F0000}"/>
    <cellStyle name="Ausgabe 2 8 6" xfId="8121" xr:uid="{00000000-0005-0000-0000-0000B11F0000}"/>
    <cellStyle name="Ausgabe 2 8 6 2" xfId="8122" xr:uid="{00000000-0005-0000-0000-0000B21F0000}"/>
    <cellStyle name="Ausgabe 2 8 7" xfId="8123" xr:uid="{00000000-0005-0000-0000-0000B31F0000}"/>
    <cellStyle name="Ausgabe 2 8 8" xfId="8124" xr:uid="{00000000-0005-0000-0000-0000B41F0000}"/>
    <cellStyle name="Ausgabe 2 9" xfId="8125" xr:uid="{00000000-0005-0000-0000-0000B51F0000}"/>
    <cellStyle name="Ausgabe 2 9 2" xfId="8126" xr:uid="{00000000-0005-0000-0000-0000B61F0000}"/>
    <cellStyle name="Ausgabe 2 9 2 2" xfId="8127" xr:uid="{00000000-0005-0000-0000-0000B71F0000}"/>
    <cellStyle name="Ausgabe 2 9 3" xfId="8128" xr:uid="{00000000-0005-0000-0000-0000B81F0000}"/>
    <cellStyle name="Ausgabe 2 9 3 2" xfId="8129" xr:uid="{00000000-0005-0000-0000-0000B91F0000}"/>
    <cellStyle name="Ausgabe 2 9 4" xfId="8130" xr:uid="{00000000-0005-0000-0000-0000BA1F0000}"/>
    <cellStyle name="Ausgabe 2 9 5" xfId="8131" xr:uid="{00000000-0005-0000-0000-0000BB1F0000}"/>
    <cellStyle name="Ausgabe 3" xfId="8132" xr:uid="{00000000-0005-0000-0000-0000BC1F0000}"/>
    <cellStyle name="b" xfId="8133" xr:uid="{00000000-0005-0000-0000-0000BD1F0000}"/>
    <cellStyle name="Bad" xfId="8134" xr:uid="{00000000-0005-0000-0000-0000BE1F0000}"/>
    <cellStyle name="Berechnung 2" xfId="8135" xr:uid="{00000000-0005-0000-0000-0000BF1F0000}"/>
    <cellStyle name="Berechnung 2 10" xfId="8136" xr:uid="{00000000-0005-0000-0000-0000C01F0000}"/>
    <cellStyle name="Berechnung 2 10 2" xfId="8137" xr:uid="{00000000-0005-0000-0000-0000C11F0000}"/>
    <cellStyle name="Berechnung 2 10 2 2" xfId="8138" xr:uid="{00000000-0005-0000-0000-0000C21F0000}"/>
    <cellStyle name="Berechnung 2 10 2 2 2" xfId="8139" xr:uid="{00000000-0005-0000-0000-0000C31F0000}"/>
    <cellStyle name="Berechnung 2 10 2 3" xfId="8140" xr:uid="{00000000-0005-0000-0000-0000C41F0000}"/>
    <cellStyle name="Berechnung 2 10 3" xfId="8141" xr:uid="{00000000-0005-0000-0000-0000C51F0000}"/>
    <cellStyle name="Berechnung 2 10 3 2" xfId="8142" xr:uid="{00000000-0005-0000-0000-0000C61F0000}"/>
    <cellStyle name="Berechnung 2 10 4" xfId="8143" xr:uid="{00000000-0005-0000-0000-0000C71F0000}"/>
    <cellStyle name="Berechnung 2 10 4 2" xfId="8144" xr:uid="{00000000-0005-0000-0000-0000C81F0000}"/>
    <cellStyle name="Berechnung 2 10 5" xfId="8145" xr:uid="{00000000-0005-0000-0000-0000C91F0000}"/>
    <cellStyle name="Berechnung 2 11" xfId="8146" xr:uid="{00000000-0005-0000-0000-0000CA1F0000}"/>
    <cellStyle name="Berechnung 2 11 2" xfId="8147" xr:uid="{00000000-0005-0000-0000-0000CB1F0000}"/>
    <cellStyle name="Berechnung 2 11 2 2" xfId="8148" xr:uid="{00000000-0005-0000-0000-0000CC1F0000}"/>
    <cellStyle name="Berechnung 2 11 3" xfId="8149" xr:uid="{00000000-0005-0000-0000-0000CD1F0000}"/>
    <cellStyle name="Berechnung 2 11 3 2" xfId="8150" xr:uid="{00000000-0005-0000-0000-0000CE1F0000}"/>
    <cellStyle name="Berechnung 2 11 4" xfId="8151" xr:uid="{00000000-0005-0000-0000-0000CF1F0000}"/>
    <cellStyle name="Berechnung 2 12" xfId="8152" xr:uid="{00000000-0005-0000-0000-0000D01F0000}"/>
    <cellStyle name="Berechnung 2 12 2" xfId="8153" xr:uid="{00000000-0005-0000-0000-0000D11F0000}"/>
    <cellStyle name="Berechnung 2 12 2 2" xfId="8154" xr:uid="{00000000-0005-0000-0000-0000D21F0000}"/>
    <cellStyle name="Berechnung 2 12 3" xfId="8155" xr:uid="{00000000-0005-0000-0000-0000D31F0000}"/>
    <cellStyle name="Berechnung 2 12 3 2" xfId="8156" xr:uid="{00000000-0005-0000-0000-0000D41F0000}"/>
    <cellStyle name="Berechnung 2 12 4" xfId="8157" xr:uid="{00000000-0005-0000-0000-0000D51F0000}"/>
    <cellStyle name="Berechnung 2 13" xfId="8158" xr:uid="{00000000-0005-0000-0000-0000D61F0000}"/>
    <cellStyle name="Berechnung 2 13 2" xfId="8159" xr:uid="{00000000-0005-0000-0000-0000D71F0000}"/>
    <cellStyle name="Berechnung 2 13 2 2" xfId="8160" xr:uid="{00000000-0005-0000-0000-0000D81F0000}"/>
    <cellStyle name="Berechnung 2 13 3" xfId="8161" xr:uid="{00000000-0005-0000-0000-0000D91F0000}"/>
    <cellStyle name="Berechnung 2 14" xfId="8162" xr:uid="{00000000-0005-0000-0000-0000DA1F0000}"/>
    <cellStyle name="Berechnung 2 14 2" xfId="8163" xr:uid="{00000000-0005-0000-0000-0000DB1F0000}"/>
    <cellStyle name="Berechnung 2 15" xfId="8164" xr:uid="{00000000-0005-0000-0000-0000DC1F0000}"/>
    <cellStyle name="Berechnung 2 15 2" xfId="8165" xr:uid="{00000000-0005-0000-0000-0000DD1F0000}"/>
    <cellStyle name="Berechnung 2 16" xfId="8166" xr:uid="{00000000-0005-0000-0000-0000DE1F0000}"/>
    <cellStyle name="Berechnung 2 16 2" xfId="8167" xr:uid="{00000000-0005-0000-0000-0000DF1F0000}"/>
    <cellStyle name="Berechnung 2 17" xfId="8168" xr:uid="{00000000-0005-0000-0000-0000E01F0000}"/>
    <cellStyle name="Berechnung 2 17 2" xfId="8169" xr:uid="{00000000-0005-0000-0000-0000E11F0000}"/>
    <cellStyle name="Berechnung 2 18" xfId="8170" xr:uid="{00000000-0005-0000-0000-0000E21F0000}"/>
    <cellStyle name="Berechnung 2 18 2" xfId="8171" xr:uid="{00000000-0005-0000-0000-0000E31F0000}"/>
    <cellStyle name="Berechnung 2 19" xfId="8172" xr:uid="{00000000-0005-0000-0000-0000E41F0000}"/>
    <cellStyle name="Berechnung 2 2" xfId="8173" xr:uid="{00000000-0005-0000-0000-0000E51F0000}"/>
    <cellStyle name="Berechnung 2 2 10" xfId="8174" xr:uid="{00000000-0005-0000-0000-0000E61F0000}"/>
    <cellStyle name="Berechnung 2 2 10 2" xfId="8175" xr:uid="{00000000-0005-0000-0000-0000E71F0000}"/>
    <cellStyle name="Berechnung 2 2 11" xfId="8176" xr:uid="{00000000-0005-0000-0000-0000E81F0000}"/>
    <cellStyle name="Berechnung 2 2 11 2" xfId="8177" xr:uid="{00000000-0005-0000-0000-0000E91F0000}"/>
    <cellStyle name="Berechnung 2 2 12" xfId="8178" xr:uid="{00000000-0005-0000-0000-0000EA1F0000}"/>
    <cellStyle name="Berechnung 2 2 12 2" xfId="8179" xr:uid="{00000000-0005-0000-0000-0000EB1F0000}"/>
    <cellStyle name="Berechnung 2 2 13" xfId="8180" xr:uid="{00000000-0005-0000-0000-0000EC1F0000}"/>
    <cellStyle name="Berechnung 2 2 13 2" xfId="8181" xr:uid="{00000000-0005-0000-0000-0000ED1F0000}"/>
    <cellStyle name="Berechnung 2 2 14" xfId="8182" xr:uid="{00000000-0005-0000-0000-0000EE1F0000}"/>
    <cellStyle name="Berechnung 2 2 14 2" xfId="8183" xr:uid="{00000000-0005-0000-0000-0000EF1F0000}"/>
    <cellStyle name="Berechnung 2 2 15" xfId="8184" xr:uid="{00000000-0005-0000-0000-0000F01F0000}"/>
    <cellStyle name="Berechnung 2 2 2" xfId="8185" xr:uid="{00000000-0005-0000-0000-0000F11F0000}"/>
    <cellStyle name="Berechnung 2 2 2 10" xfId="8186" xr:uid="{00000000-0005-0000-0000-0000F21F0000}"/>
    <cellStyle name="Berechnung 2 2 2 10 2" xfId="8187" xr:uid="{00000000-0005-0000-0000-0000F31F0000}"/>
    <cellStyle name="Berechnung 2 2 2 11" xfId="8188" xr:uid="{00000000-0005-0000-0000-0000F41F0000}"/>
    <cellStyle name="Berechnung 2 2 2 11 2" xfId="8189" xr:uid="{00000000-0005-0000-0000-0000F51F0000}"/>
    <cellStyle name="Berechnung 2 2 2 12" xfId="8190" xr:uid="{00000000-0005-0000-0000-0000F61F0000}"/>
    <cellStyle name="Berechnung 2 2 2 12 2" xfId="8191" xr:uid="{00000000-0005-0000-0000-0000F71F0000}"/>
    <cellStyle name="Berechnung 2 2 2 13" xfId="8192" xr:uid="{00000000-0005-0000-0000-0000F81F0000}"/>
    <cellStyle name="Berechnung 2 2 2 13 2" xfId="8193" xr:uid="{00000000-0005-0000-0000-0000F91F0000}"/>
    <cellStyle name="Berechnung 2 2 2 14" xfId="8194" xr:uid="{00000000-0005-0000-0000-0000FA1F0000}"/>
    <cellStyle name="Berechnung 2 2 2 2" xfId="8195" xr:uid="{00000000-0005-0000-0000-0000FB1F0000}"/>
    <cellStyle name="Berechnung 2 2 2 2 10" xfId="8196" xr:uid="{00000000-0005-0000-0000-0000FC1F0000}"/>
    <cellStyle name="Berechnung 2 2 2 2 10 2" xfId="8197" xr:uid="{00000000-0005-0000-0000-0000FD1F0000}"/>
    <cellStyle name="Berechnung 2 2 2 2 11" xfId="8198" xr:uid="{00000000-0005-0000-0000-0000FE1F0000}"/>
    <cellStyle name="Berechnung 2 2 2 2 2" xfId="8199" xr:uid="{00000000-0005-0000-0000-0000FF1F0000}"/>
    <cellStyle name="Berechnung 2 2 2 2 2 10" xfId="8200" xr:uid="{00000000-0005-0000-0000-000000200000}"/>
    <cellStyle name="Berechnung 2 2 2 2 2 10 2" xfId="8201" xr:uid="{00000000-0005-0000-0000-000001200000}"/>
    <cellStyle name="Berechnung 2 2 2 2 2 11" xfId="8202" xr:uid="{00000000-0005-0000-0000-000002200000}"/>
    <cellStyle name="Berechnung 2 2 2 2 2 2" xfId="8203" xr:uid="{00000000-0005-0000-0000-000003200000}"/>
    <cellStyle name="Berechnung 2 2 2 2 2 2 10" xfId="8204" xr:uid="{00000000-0005-0000-0000-000004200000}"/>
    <cellStyle name="Berechnung 2 2 2 2 2 2 2" xfId="8205" xr:uid="{00000000-0005-0000-0000-000005200000}"/>
    <cellStyle name="Berechnung 2 2 2 2 2 2 2 2" xfId="8206" xr:uid="{00000000-0005-0000-0000-000006200000}"/>
    <cellStyle name="Berechnung 2 2 2 2 2 2 2 2 2" xfId="8207" xr:uid="{00000000-0005-0000-0000-000007200000}"/>
    <cellStyle name="Berechnung 2 2 2 2 2 2 2 2 2 2" xfId="8208" xr:uid="{00000000-0005-0000-0000-000008200000}"/>
    <cellStyle name="Berechnung 2 2 2 2 2 2 2 2 2 2 2" xfId="8209" xr:uid="{00000000-0005-0000-0000-000009200000}"/>
    <cellStyle name="Berechnung 2 2 2 2 2 2 2 2 2 3" xfId="8210" xr:uid="{00000000-0005-0000-0000-00000A200000}"/>
    <cellStyle name="Berechnung 2 2 2 2 2 2 2 2 3" xfId="8211" xr:uid="{00000000-0005-0000-0000-00000B200000}"/>
    <cellStyle name="Berechnung 2 2 2 2 2 2 2 2 3 2" xfId="8212" xr:uid="{00000000-0005-0000-0000-00000C200000}"/>
    <cellStyle name="Berechnung 2 2 2 2 2 2 2 2 4" xfId="8213" xr:uid="{00000000-0005-0000-0000-00000D200000}"/>
    <cellStyle name="Berechnung 2 2 2 2 2 2 2 3" xfId="8214" xr:uid="{00000000-0005-0000-0000-00000E200000}"/>
    <cellStyle name="Berechnung 2 2 2 2 2 2 2 3 2" xfId="8215" xr:uid="{00000000-0005-0000-0000-00000F200000}"/>
    <cellStyle name="Berechnung 2 2 2 2 2 2 2 3 2 2" xfId="8216" xr:uid="{00000000-0005-0000-0000-000010200000}"/>
    <cellStyle name="Berechnung 2 2 2 2 2 2 2 3 2 2 2" xfId="8217" xr:uid="{00000000-0005-0000-0000-000011200000}"/>
    <cellStyle name="Berechnung 2 2 2 2 2 2 2 3 2 3" xfId="8218" xr:uid="{00000000-0005-0000-0000-000012200000}"/>
    <cellStyle name="Berechnung 2 2 2 2 2 2 2 3 3" xfId="8219" xr:uid="{00000000-0005-0000-0000-000013200000}"/>
    <cellStyle name="Berechnung 2 2 2 2 2 2 2 3 3 2" xfId="8220" xr:uid="{00000000-0005-0000-0000-000014200000}"/>
    <cellStyle name="Berechnung 2 2 2 2 2 2 2 3 4" xfId="8221" xr:uid="{00000000-0005-0000-0000-000015200000}"/>
    <cellStyle name="Berechnung 2 2 2 2 2 2 2 4" xfId="8222" xr:uid="{00000000-0005-0000-0000-000016200000}"/>
    <cellStyle name="Berechnung 2 2 2 2 2 2 2 4 2" xfId="8223" xr:uid="{00000000-0005-0000-0000-000017200000}"/>
    <cellStyle name="Berechnung 2 2 2 2 2 2 2 4 2 2" xfId="8224" xr:uid="{00000000-0005-0000-0000-000018200000}"/>
    <cellStyle name="Berechnung 2 2 2 2 2 2 2 4 2 2 2" xfId="8225" xr:uid="{00000000-0005-0000-0000-000019200000}"/>
    <cellStyle name="Berechnung 2 2 2 2 2 2 2 4 2 3" xfId="8226" xr:uid="{00000000-0005-0000-0000-00001A200000}"/>
    <cellStyle name="Berechnung 2 2 2 2 2 2 2 4 3" xfId="8227" xr:uid="{00000000-0005-0000-0000-00001B200000}"/>
    <cellStyle name="Berechnung 2 2 2 2 2 2 2 5" xfId="8228" xr:uid="{00000000-0005-0000-0000-00001C200000}"/>
    <cellStyle name="Berechnung 2 2 2 2 2 2 2 5 2" xfId="8229" xr:uid="{00000000-0005-0000-0000-00001D200000}"/>
    <cellStyle name="Berechnung 2 2 2 2 2 2 2 5 2 2" xfId="8230" xr:uid="{00000000-0005-0000-0000-00001E200000}"/>
    <cellStyle name="Berechnung 2 2 2 2 2 2 2 5 3" xfId="8231" xr:uid="{00000000-0005-0000-0000-00001F200000}"/>
    <cellStyle name="Berechnung 2 2 2 2 2 2 2 6" xfId="8232" xr:uid="{00000000-0005-0000-0000-000020200000}"/>
    <cellStyle name="Berechnung 2 2 2 2 2 2 2 6 2" xfId="8233" xr:uid="{00000000-0005-0000-0000-000021200000}"/>
    <cellStyle name="Berechnung 2 2 2 2 2 2 2 6 2 2" xfId="8234" xr:uid="{00000000-0005-0000-0000-000022200000}"/>
    <cellStyle name="Berechnung 2 2 2 2 2 2 2 6 3" xfId="8235" xr:uid="{00000000-0005-0000-0000-000023200000}"/>
    <cellStyle name="Berechnung 2 2 2 2 2 2 2 7" xfId="8236" xr:uid="{00000000-0005-0000-0000-000024200000}"/>
    <cellStyle name="Berechnung 2 2 2 2 2 2 2 7 2" xfId="8237" xr:uid="{00000000-0005-0000-0000-000025200000}"/>
    <cellStyle name="Berechnung 2 2 2 2 2 2 2 8" xfId="8238" xr:uid="{00000000-0005-0000-0000-000026200000}"/>
    <cellStyle name="Berechnung 2 2 2 2 2 2 3" xfId="8239" xr:uid="{00000000-0005-0000-0000-000027200000}"/>
    <cellStyle name="Berechnung 2 2 2 2 2 2 3 2" xfId="8240" xr:uid="{00000000-0005-0000-0000-000028200000}"/>
    <cellStyle name="Berechnung 2 2 2 2 2 2 3 2 2" xfId="8241" xr:uid="{00000000-0005-0000-0000-000029200000}"/>
    <cellStyle name="Berechnung 2 2 2 2 2 2 3 2 2 2" xfId="8242" xr:uid="{00000000-0005-0000-0000-00002A200000}"/>
    <cellStyle name="Berechnung 2 2 2 2 2 2 3 2 2 2 2" xfId="8243" xr:uid="{00000000-0005-0000-0000-00002B200000}"/>
    <cellStyle name="Berechnung 2 2 2 2 2 2 3 2 2 3" xfId="8244" xr:uid="{00000000-0005-0000-0000-00002C200000}"/>
    <cellStyle name="Berechnung 2 2 2 2 2 2 3 2 3" xfId="8245" xr:uid="{00000000-0005-0000-0000-00002D200000}"/>
    <cellStyle name="Berechnung 2 2 2 2 2 2 3 2 3 2" xfId="8246" xr:uid="{00000000-0005-0000-0000-00002E200000}"/>
    <cellStyle name="Berechnung 2 2 2 2 2 2 3 2 4" xfId="8247" xr:uid="{00000000-0005-0000-0000-00002F200000}"/>
    <cellStyle name="Berechnung 2 2 2 2 2 2 3 3" xfId="8248" xr:uid="{00000000-0005-0000-0000-000030200000}"/>
    <cellStyle name="Berechnung 2 2 2 2 2 2 3 3 2" xfId="8249" xr:uid="{00000000-0005-0000-0000-000031200000}"/>
    <cellStyle name="Berechnung 2 2 2 2 2 2 3 3 2 2" xfId="8250" xr:uid="{00000000-0005-0000-0000-000032200000}"/>
    <cellStyle name="Berechnung 2 2 2 2 2 2 3 3 2 2 2" xfId="8251" xr:uid="{00000000-0005-0000-0000-000033200000}"/>
    <cellStyle name="Berechnung 2 2 2 2 2 2 3 3 2 3" xfId="8252" xr:uid="{00000000-0005-0000-0000-000034200000}"/>
    <cellStyle name="Berechnung 2 2 2 2 2 2 3 3 3" xfId="8253" xr:uid="{00000000-0005-0000-0000-000035200000}"/>
    <cellStyle name="Berechnung 2 2 2 2 2 2 3 4" xfId="8254" xr:uid="{00000000-0005-0000-0000-000036200000}"/>
    <cellStyle name="Berechnung 2 2 2 2 2 2 3 4 2" xfId="8255" xr:uid="{00000000-0005-0000-0000-000037200000}"/>
    <cellStyle name="Berechnung 2 2 2 2 2 2 3 4 2 2" xfId="8256" xr:uid="{00000000-0005-0000-0000-000038200000}"/>
    <cellStyle name="Berechnung 2 2 2 2 2 2 3 4 3" xfId="8257" xr:uid="{00000000-0005-0000-0000-000039200000}"/>
    <cellStyle name="Berechnung 2 2 2 2 2 2 3 5" xfId="8258" xr:uid="{00000000-0005-0000-0000-00003A200000}"/>
    <cellStyle name="Berechnung 2 2 2 2 2 2 3 5 2" xfId="8259" xr:uid="{00000000-0005-0000-0000-00003B200000}"/>
    <cellStyle name="Berechnung 2 2 2 2 2 2 3 6" xfId="8260" xr:uid="{00000000-0005-0000-0000-00003C200000}"/>
    <cellStyle name="Berechnung 2 2 2 2 2 2 4" xfId="8261" xr:uid="{00000000-0005-0000-0000-00003D200000}"/>
    <cellStyle name="Berechnung 2 2 2 2 2 2 4 2" xfId="8262" xr:uid="{00000000-0005-0000-0000-00003E200000}"/>
    <cellStyle name="Berechnung 2 2 2 2 2 2 4 2 2" xfId="8263" xr:uid="{00000000-0005-0000-0000-00003F200000}"/>
    <cellStyle name="Berechnung 2 2 2 2 2 2 4 2 2 2" xfId="8264" xr:uid="{00000000-0005-0000-0000-000040200000}"/>
    <cellStyle name="Berechnung 2 2 2 2 2 2 4 2 3" xfId="8265" xr:uid="{00000000-0005-0000-0000-000041200000}"/>
    <cellStyle name="Berechnung 2 2 2 2 2 2 4 3" xfId="8266" xr:uid="{00000000-0005-0000-0000-000042200000}"/>
    <cellStyle name="Berechnung 2 2 2 2 2 2 4 3 2" xfId="8267" xr:uid="{00000000-0005-0000-0000-000043200000}"/>
    <cellStyle name="Berechnung 2 2 2 2 2 2 4 4" xfId="8268" xr:uid="{00000000-0005-0000-0000-000044200000}"/>
    <cellStyle name="Berechnung 2 2 2 2 2 2 5" xfId="8269" xr:uid="{00000000-0005-0000-0000-000045200000}"/>
    <cellStyle name="Berechnung 2 2 2 2 2 2 5 2" xfId="8270" xr:uid="{00000000-0005-0000-0000-000046200000}"/>
    <cellStyle name="Berechnung 2 2 2 2 2 2 5 2 2" xfId="8271" xr:uid="{00000000-0005-0000-0000-000047200000}"/>
    <cellStyle name="Berechnung 2 2 2 2 2 2 5 2 2 2" xfId="8272" xr:uid="{00000000-0005-0000-0000-000048200000}"/>
    <cellStyle name="Berechnung 2 2 2 2 2 2 5 2 3" xfId="8273" xr:uid="{00000000-0005-0000-0000-000049200000}"/>
    <cellStyle name="Berechnung 2 2 2 2 2 2 5 3" xfId="8274" xr:uid="{00000000-0005-0000-0000-00004A200000}"/>
    <cellStyle name="Berechnung 2 2 2 2 2 2 5 3 2" xfId="8275" xr:uid="{00000000-0005-0000-0000-00004B200000}"/>
    <cellStyle name="Berechnung 2 2 2 2 2 2 5 4" xfId="8276" xr:uid="{00000000-0005-0000-0000-00004C200000}"/>
    <cellStyle name="Berechnung 2 2 2 2 2 2 6" xfId="8277" xr:uid="{00000000-0005-0000-0000-00004D200000}"/>
    <cellStyle name="Berechnung 2 2 2 2 2 2 6 2" xfId="8278" xr:uid="{00000000-0005-0000-0000-00004E200000}"/>
    <cellStyle name="Berechnung 2 2 2 2 2 2 6 2 2" xfId="8279" xr:uid="{00000000-0005-0000-0000-00004F200000}"/>
    <cellStyle name="Berechnung 2 2 2 2 2 2 6 3" xfId="8280" xr:uid="{00000000-0005-0000-0000-000050200000}"/>
    <cellStyle name="Berechnung 2 2 2 2 2 2 7" xfId="8281" xr:uid="{00000000-0005-0000-0000-000051200000}"/>
    <cellStyle name="Berechnung 2 2 2 2 2 2 7 2" xfId="8282" xr:uid="{00000000-0005-0000-0000-000052200000}"/>
    <cellStyle name="Berechnung 2 2 2 2 2 2 7 2 2" xfId="8283" xr:uid="{00000000-0005-0000-0000-000053200000}"/>
    <cellStyle name="Berechnung 2 2 2 2 2 2 7 3" xfId="8284" xr:uid="{00000000-0005-0000-0000-000054200000}"/>
    <cellStyle name="Berechnung 2 2 2 2 2 2 8" xfId="8285" xr:uid="{00000000-0005-0000-0000-000055200000}"/>
    <cellStyle name="Berechnung 2 2 2 2 2 2 8 2" xfId="8286" xr:uid="{00000000-0005-0000-0000-000056200000}"/>
    <cellStyle name="Berechnung 2 2 2 2 2 2 9" xfId="8287" xr:uid="{00000000-0005-0000-0000-000057200000}"/>
    <cellStyle name="Berechnung 2 2 2 2 2 2 9 2" xfId="8288" xr:uid="{00000000-0005-0000-0000-000058200000}"/>
    <cellStyle name="Berechnung 2 2 2 2 2 3" xfId="8289" xr:uid="{00000000-0005-0000-0000-000059200000}"/>
    <cellStyle name="Berechnung 2 2 2 2 2 3 2" xfId="8290" xr:uid="{00000000-0005-0000-0000-00005A200000}"/>
    <cellStyle name="Berechnung 2 2 2 2 2 3 2 2" xfId="8291" xr:uid="{00000000-0005-0000-0000-00005B200000}"/>
    <cellStyle name="Berechnung 2 2 2 2 2 3 2 2 2" xfId="8292" xr:uid="{00000000-0005-0000-0000-00005C200000}"/>
    <cellStyle name="Berechnung 2 2 2 2 2 3 2 2 2 2" xfId="8293" xr:uid="{00000000-0005-0000-0000-00005D200000}"/>
    <cellStyle name="Berechnung 2 2 2 2 2 3 2 2 3" xfId="8294" xr:uid="{00000000-0005-0000-0000-00005E200000}"/>
    <cellStyle name="Berechnung 2 2 2 2 2 3 2 3" xfId="8295" xr:uid="{00000000-0005-0000-0000-00005F200000}"/>
    <cellStyle name="Berechnung 2 2 2 2 2 3 2 3 2" xfId="8296" xr:uid="{00000000-0005-0000-0000-000060200000}"/>
    <cellStyle name="Berechnung 2 2 2 2 2 3 2 4" xfId="8297" xr:uid="{00000000-0005-0000-0000-000061200000}"/>
    <cellStyle name="Berechnung 2 2 2 2 2 3 3" xfId="8298" xr:uid="{00000000-0005-0000-0000-000062200000}"/>
    <cellStyle name="Berechnung 2 2 2 2 2 3 3 2" xfId="8299" xr:uid="{00000000-0005-0000-0000-000063200000}"/>
    <cellStyle name="Berechnung 2 2 2 2 2 3 3 2 2" xfId="8300" xr:uid="{00000000-0005-0000-0000-000064200000}"/>
    <cellStyle name="Berechnung 2 2 2 2 2 3 3 2 2 2" xfId="8301" xr:uid="{00000000-0005-0000-0000-000065200000}"/>
    <cellStyle name="Berechnung 2 2 2 2 2 3 3 2 3" xfId="8302" xr:uid="{00000000-0005-0000-0000-000066200000}"/>
    <cellStyle name="Berechnung 2 2 2 2 2 3 3 3" xfId="8303" xr:uid="{00000000-0005-0000-0000-000067200000}"/>
    <cellStyle name="Berechnung 2 2 2 2 2 3 3 3 2" xfId="8304" xr:uid="{00000000-0005-0000-0000-000068200000}"/>
    <cellStyle name="Berechnung 2 2 2 2 2 3 3 4" xfId="8305" xr:uid="{00000000-0005-0000-0000-000069200000}"/>
    <cellStyle name="Berechnung 2 2 2 2 2 3 4" xfId="8306" xr:uid="{00000000-0005-0000-0000-00006A200000}"/>
    <cellStyle name="Berechnung 2 2 2 2 2 3 4 2" xfId="8307" xr:uid="{00000000-0005-0000-0000-00006B200000}"/>
    <cellStyle name="Berechnung 2 2 2 2 2 3 4 2 2" xfId="8308" xr:uid="{00000000-0005-0000-0000-00006C200000}"/>
    <cellStyle name="Berechnung 2 2 2 2 2 3 4 2 2 2" xfId="8309" xr:uid="{00000000-0005-0000-0000-00006D200000}"/>
    <cellStyle name="Berechnung 2 2 2 2 2 3 4 2 3" xfId="8310" xr:uid="{00000000-0005-0000-0000-00006E200000}"/>
    <cellStyle name="Berechnung 2 2 2 2 2 3 4 3" xfId="8311" xr:uid="{00000000-0005-0000-0000-00006F200000}"/>
    <cellStyle name="Berechnung 2 2 2 2 2 3 5" xfId="8312" xr:uid="{00000000-0005-0000-0000-000070200000}"/>
    <cellStyle name="Berechnung 2 2 2 2 2 3 5 2" xfId="8313" xr:uid="{00000000-0005-0000-0000-000071200000}"/>
    <cellStyle name="Berechnung 2 2 2 2 2 3 5 2 2" xfId="8314" xr:uid="{00000000-0005-0000-0000-000072200000}"/>
    <cellStyle name="Berechnung 2 2 2 2 2 3 5 3" xfId="8315" xr:uid="{00000000-0005-0000-0000-000073200000}"/>
    <cellStyle name="Berechnung 2 2 2 2 2 3 6" xfId="8316" xr:uid="{00000000-0005-0000-0000-000074200000}"/>
    <cellStyle name="Berechnung 2 2 2 2 2 3 6 2" xfId="8317" xr:uid="{00000000-0005-0000-0000-000075200000}"/>
    <cellStyle name="Berechnung 2 2 2 2 2 3 6 2 2" xfId="8318" xr:uid="{00000000-0005-0000-0000-000076200000}"/>
    <cellStyle name="Berechnung 2 2 2 2 2 3 6 3" xfId="8319" xr:uid="{00000000-0005-0000-0000-000077200000}"/>
    <cellStyle name="Berechnung 2 2 2 2 2 3 7" xfId="8320" xr:uid="{00000000-0005-0000-0000-000078200000}"/>
    <cellStyle name="Berechnung 2 2 2 2 2 3 7 2" xfId="8321" xr:uid="{00000000-0005-0000-0000-000079200000}"/>
    <cellStyle name="Berechnung 2 2 2 2 2 3 8" xfId="8322" xr:uid="{00000000-0005-0000-0000-00007A200000}"/>
    <cellStyle name="Berechnung 2 2 2 2 2 4" xfId="8323" xr:uid="{00000000-0005-0000-0000-00007B200000}"/>
    <cellStyle name="Berechnung 2 2 2 2 2 4 2" xfId="8324" xr:uid="{00000000-0005-0000-0000-00007C200000}"/>
    <cellStyle name="Berechnung 2 2 2 2 2 4 2 2" xfId="8325" xr:uid="{00000000-0005-0000-0000-00007D200000}"/>
    <cellStyle name="Berechnung 2 2 2 2 2 4 2 2 2" xfId="8326" xr:uid="{00000000-0005-0000-0000-00007E200000}"/>
    <cellStyle name="Berechnung 2 2 2 2 2 4 2 2 2 2" xfId="8327" xr:uid="{00000000-0005-0000-0000-00007F200000}"/>
    <cellStyle name="Berechnung 2 2 2 2 2 4 2 2 3" xfId="8328" xr:uid="{00000000-0005-0000-0000-000080200000}"/>
    <cellStyle name="Berechnung 2 2 2 2 2 4 2 3" xfId="8329" xr:uid="{00000000-0005-0000-0000-000081200000}"/>
    <cellStyle name="Berechnung 2 2 2 2 2 4 2 3 2" xfId="8330" xr:uid="{00000000-0005-0000-0000-000082200000}"/>
    <cellStyle name="Berechnung 2 2 2 2 2 4 2 4" xfId="8331" xr:uid="{00000000-0005-0000-0000-000083200000}"/>
    <cellStyle name="Berechnung 2 2 2 2 2 4 3" xfId="8332" xr:uid="{00000000-0005-0000-0000-000084200000}"/>
    <cellStyle name="Berechnung 2 2 2 2 2 4 3 2" xfId="8333" xr:uid="{00000000-0005-0000-0000-000085200000}"/>
    <cellStyle name="Berechnung 2 2 2 2 2 4 3 2 2" xfId="8334" xr:uid="{00000000-0005-0000-0000-000086200000}"/>
    <cellStyle name="Berechnung 2 2 2 2 2 4 3 2 2 2" xfId="8335" xr:uid="{00000000-0005-0000-0000-000087200000}"/>
    <cellStyle name="Berechnung 2 2 2 2 2 4 3 2 3" xfId="8336" xr:uid="{00000000-0005-0000-0000-000088200000}"/>
    <cellStyle name="Berechnung 2 2 2 2 2 4 3 3" xfId="8337" xr:uid="{00000000-0005-0000-0000-000089200000}"/>
    <cellStyle name="Berechnung 2 2 2 2 2 4 4" xfId="8338" xr:uid="{00000000-0005-0000-0000-00008A200000}"/>
    <cellStyle name="Berechnung 2 2 2 2 2 4 4 2" xfId="8339" xr:uid="{00000000-0005-0000-0000-00008B200000}"/>
    <cellStyle name="Berechnung 2 2 2 2 2 4 4 2 2" xfId="8340" xr:uid="{00000000-0005-0000-0000-00008C200000}"/>
    <cellStyle name="Berechnung 2 2 2 2 2 4 4 3" xfId="8341" xr:uid="{00000000-0005-0000-0000-00008D200000}"/>
    <cellStyle name="Berechnung 2 2 2 2 2 4 5" xfId="8342" xr:uid="{00000000-0005-0000-0000-00008E200000}"/>
    <cellStyle name="Berechnung 2 2 2 2 2 4 5 2" xfId="8343" xr:uid="{00000000-0005-0000-0000-00008F200000}"/>
    <cellStyle name="Berechnung 2 2 2 2 2 4 6" xfId="8344" xr:uid="{00000000-0005-0000-0000-000090200000}"/>
    <cellStyle name="Berechnung 2 2 2 2 2 5" xfId="8345" xr:uid="{00000000-0005-0000-0000-000091200000}"/>
    <cellStyle name="Berechnung 2 2 2 2 2 5 2" xfId="8346" xr:uid="{00000000-0005-0000-0000-000092200000}"/>
    <cellStyle name="Berechnung 2 2 2 2 2 5 2 2" xfId="8347" xr:uid="{00000000-0005-0000-0000-000093200000}"/>
    <cellStyle name="Berechnung 2 2 2 2 2 5 2 2 2" xfId="8348" xr:uid="{00000000-0005-0000-0000-000094200000}"/>
    <cellStyle name="Berechnung 2 2 2 2 2 5 2 3" xfId="8349" xr:uid="{00000000-0005-0000-0000-000095200000}"/>
    <cellStyle name="Berechnung 2 2 2 2 2 5 3" xfId="8350" xr:uid="{00000000-0005-0000-0000-000096200000}"/>
    <cellStyle name="Berechnung 2 2 2 2 2 5 3 2" xfId="8351" xr:uid="{00000000-0005-0000-0000-000097200000}"/>
    <cellStyle name="Berechnung 2 2 2 2 2 5 4" xfId="8352" xr:uid="{00000000-0005-0000-0000-000098200000}"/>
    <cellStyle name="Berechnung 2 2 2 2 2 6" xfId="8353" xr:uid="{00000000-0005-0000-0000-000099200000}"/>
    <cellStyle name="Berechnung 2 2 2 2 2 6 2" xfId="8354" xr:uid="{00000000-0005-0000-0000-00009A200000}"/>
    <cellStyle name="Berechnung 2 2 2 2 2 6 2 2" xfId="8355" xr:uid="{00000000-0005-0000-0000-00009B200000}"/>
    <cellStyle name="Berechnung 2 2 2 2 2 6 2 2 2" xfId="8356" xr:uid="{00000000-0005-0000-0000-00009C200000}"/>
    <cellStyle name="Berechnung 2 2 2 2 2 6 2 3" xfId="8357" xr:uid="{00000000-0005-0000-0000-00009D200000}"/>
    <cellStyle name="Berechnung 2 2 2 2 2 6 3" xfId="8358" xr:uid="{00000000-0005-0000-0000-00009E200000}"/>
    <cellStyle name="Berechnung 2 2 2 2 2 6 3 2" xfId="8359" xr:uid="{00000000-0005-0000-0000-00009F200000}"/>
    <cellStyle name="Berechnung 2 2 2 2 2 6 4" xfId="8360" xr:uid="{00000000-0005-0000-0000-0000A0200000}"/>
    <cellStyle name="Berechnung 2 2 2 2 2 7" xfId="8361" xr:uid="{00000000-0005-0000-0000-0000A1200000}"/>
    <cellStyle name="Berechnung 2 2 2 2 2 7 2" xfId="8362" xr:uid="{00000000-0005-0000-0000-0000A2200000}"/>
    <cellStyle name="Berechnung 2 2 2 2 2 7 2 2" xfId="8363" xr:uid="{00000000-0005-0000-0000-0000A3200000}"/>
    <cellStyle name="Berechnung 2 2 2 2 2 7 3" xfId="8364" xr:uid="{00000000-0005-0000-0000-0000A4200000}"/>
    <cellStyle name="Berechnung 2 2 2 2 2 8" xfId="8365" xr:uid="{00000000-0005-0000-0000-0000A5200000}"/>
    <cellStyle name="Berechnung 2 2 2 2 2 8 2" xfId="8366" xr:uid="{00000000-0005-0000-0000-0000A6200000}"/>
    <cellStyle name="Berechnung 2 2 2 2 2 8 2 2" xfId="8367" xr:uid="{00000000-0005-0000-0000-0000A7200000}"/>
    <cellStyle name="Berechnung 2 2 2 2 2 8 3" xfId="8368" xr:uid="{00000000-0005-0000-0000-0000A8200000}"/>
    <cellStyle name="Berechnung 2 2 2 2 2 9" xfId="8369" xr:uid="{00000000-0005-0000-0000-0000A9200000}"/>
    <cellStyle name="Berechnung 2 2 2 2 2 9 2" xfId="8370" xr:uid="{00000000-0005-0000-0000-0000AA200000}"/>
    <cellStyle name="Berechnung 2 2 2 2 3" xfId="8371" xr:uid="{00000000-0005-0000-0000-0000AB200000}"/>
    <cellStyle name="Berechnung 2 2 2 2 3 2" xfId="8372" xr:uid="{00000000-0005-0000-0000-0000AC200000}"/>
    <cellStyle name="Berechnung 2 2 2 2 3 2 2" xfId="8373" xr:uid="{00000000-0005-0000-0000-0000AD200000}"/>
    <cellStyle name="Berechnung 2 2 2 2 3 2 2 2" xfId="8374" xr:uid="{00000000-0005-0000-0000-0000AE200000}"/>
    <cellStyle name="Berechnung 2 2 2 2 3 2 2 2 2" xfId="8375" xr:uid="{00000000-0005-0000-0000-0000AF200000}"/>
    <cellStyle name="Berechnung 2 2 2 2 3 2 2 2 2 2" xfId="8376" xr:uid="{00000000-0005-0000-0000-0000B0200000}"/>
    <cellStyle name="Berechnung 2 2 2 2 3 2 2 2 3" xfId="8377" xr:uid="{00000000-0005-0000-0000-0000B1200000}"/>
    <cellStyle name="Berechnung 2 2 2 2 3 2 2 3" xfId="8378" xr:uid="{00000000-0005-0000-0000-0000B2200000}"/>
    <cellStyle name="Berechnung 2 2 2 2 3 2 2 3 2" xfId="8379" xr:uid="{00000000-0005-0000-0000-0000B3200000}"/>
    <cellStyle name="Berechnung 2 2 2 2 3 2 2 4" xfId="8380" xr:uid="{00000000-0005-0000-0000-0000B4200000}"/>
    <cellStyle name="Berechnung 2 2 2 2 3 2 3" xfId="8381" xr:uid="{00000000-0005-0000-0000-0000B5200000}"/>
    <cellStyle name="Berechnung 2 2 2 2 3 2 3 2" xfId="8382" xr:uid="{00000000-0005-0000-0000-0000B6200000}"/>
    <cellStyle name="Berechnung 2 2 2 2 3 2 3 2 2" xfId="8383" xr:uid="{00000000-0005-0000-0000-0000B7200000}"/>
    <cellStyle name="Berechnung 2 2 2 2 3 2 3 2 2 2" xfId="8384" xr:uid="{00000000-0005-0000-0000-0000B8200000}"/>
    <cellStyle name="Berechnung 2 2 2 2 3 2 3 2 3" xfId="8385" xr:uid="{00000000-0005-0000-0000-0000B9200000}"/>
    <cellStyle name="Berechnung 2 2 2 2 3 2 3 3" xfId="8386" xr:uid="{00000000-0005-0000-0000-0000BA200000}"/>
    <cellStyle name="Berechnung 2 2 2 2 3 2 4" xfId="8387" xr:uid="{00000000-0005-0000-0000-0000BB200000}"/>
    <cellStyle name="Berechnung 2 2 2 2 3 2 4 2" xfId="8388" xr:uid="{00000000-0005-0000-0000-0000BC200000}"/>
    <cellStyle name="Berechnung 2 2 2 2 3 2 4 2 2" xfId="8389" xr:uid="{00000000-0005-0000-0000-0000BD200000}"/>
    <cellStyle name="Berechnung 2 2 2 2 3 2 4 3" xfId="8390" xr:uid="{00000000-0005-0000-0000-0000BE200000}"/>
    <cellStyle name="Berechnung 2 2 2 2 3 2 5" xfId="8391" xr:uid="{00000000-0005-0000-0000-0000BF200000}"/>
    <cellStyle name="Berechnung 2 2 2 2 3 2 5 2" xfId="8392" xr:uid="{00000000-0005-0000-0000-0000C0200000}"/>
    <cellStyle name="Berechnung 2 2 2 2 3 2 6" xfId="8393" xr:uid="{00000000-0005-0000-0000-0000C1200000}"/>
    <cellStyle name="Berechnung 2 2 2 2 3 2 6 2" xfId="8394" xr:uid="{00000000-0005-0000-0000-0000C2200000}"/>
    <cellStyle name="Berechnung 2 2 2 2 3 2 7" xfId="8395" xr:uid="{00000000-0005-0000-0000-0000C3200000}"/>
    <cellStyle name="Berechnung 2 2 2 2 3 3" xfId="8396" xr:uid="{00000000-0005-0000-0000-0000C4200000}"/>
    <cellStyle name="Berechnung 2 2 2 2 3 3 2" xfId="8397" xr:uid="{00000000-0005-0000-0000-0000C5200000}"/>
    <cellStyle name="Berechnung 2 2 2 2 3 3 2 2" xfId="8398" xr:uid="{00000000-0005-0000-0000-0000C6200000}"/>
    <cellStyle name="Berechnung 2 2 2 2 3 3 2 2 2" xfId="8399" xr:uid="{00000000-0005-0000-0000-0000C7200000}"/>
    <cellStyle name="Berechnung 2 2 2 2 3 3 2 3" xfId="8400" xr:uid="{00000000-0005-0000-0000-0000C8200000}"/>
    <cellStyle name="Berechnung 2 2 2 2 3 3 3" xfId="8401" xr:uid="{00000000-0005-0000-0000-0000C9200000}"/>
    <cellStyle name="Berechnung 2 2 2 2 3 3 3 2" xfId="8402" xr:uid="{00000000-0005-0000-0000-0000CA200000}"/>
    <cellStyle name="Berechnung 2 2 2 2 3 3 4" xfId="8403" xr:uid="{00000000-0005-0000-0000-0000CB200000}"/>
    <cellStyle name="Berechnung 2 2 2 2 3 4" xfId="8404" xr:uid="{00000000-0005-0000-0000-0000CC200000}"/>
    <cellStyle name="Berechnung 2 2 2 2 3 4 2" xfId="8405" xr:uid="{00000000-0005-0000-0000-0000CD200000}"/>
    <cellStyle name="Berechnung 2 2 2 2 3 4 2 2" xfId="8406" xr:uid="{00000000-0005-0000-0000-0000CE200000}"/>
    <cellStyle name="Berechnung 2 2 2 2 3 4 2 2 2" xfId="8407" xr:uid="{00000000-0005-0000-0000-0000CF200000}"/>
    <cellStyle name="Berechnung 2 2 2 2 3 4 2 3" xfId="8408" xr:uid="{00000000-0005-0000-0000-0000D0200000}"/>
    <cellStyle name="Berechnung 2 2 2 2 3 4 3" xfId="8409" xr:uid="{00000000-0005-0000-0000-0000D1200000}"/>
    <cellStyle name="Berechnung 2 2 2 2 3 5" xfId="8410" xr:uid="{00000000-0005-0000-0000-0000D2200000}"/>
    <cellStyle name="Berechnung 2 2 2 2 3 5 2" xfId="8411" xr:uid="{00000000-0005-0000-0000-0000D3200000}"/>
    <cellStyle name="Berechnung 2 2 2 2 3 5 2 2" xfId="8412" xr:uid="{00000000-0005-0000-0000-0000D4200000}"/>
    <cellStyle name="Berechnung 2 2 2 2 3 5 3" xfId="8413" xr:uid="{00000000-0005-0000-0000-0000D5200000}"/>
    <cellStyle name="Berechnung 2 2 2 2 3 6" xfId="8414" xr:uid="{00000000-0005-0000-0000-0000D6200000}"/>
    <cellStyle name="Berechnung 2 2 2 2 3 6 2" xfId="8415" xr:uid="{00000000-0005-0000-0000-0000D7200000}"/>
    <cellStyle name="Berechnung 2 2 2 2 3 7" xfId="8416" xr:uid="{00000000-0005-0000-0000-0000D8200000}"/>
    <cellStyle name="Berechnung 2 2 2 2 3 7 2" xfId="8417" xr:uid="{00000000-0005-0000-0000-0000D9200000}"/>
    <cellStyle name="Berechnung 2 2 2 2 3 8" xfId="8418" xr:uid="{00000000-0005-0000-0000-0000DA200000}"/>
    <cellStyle name="Berechnung 2 2 2 2 4" xfId="8419" xr:uid="{00000000-0005-0000-0000-0000DB200000}"/>
    <cellStyle name="Berechnung 2 2 2 2 4 2" xfId="8420" xr:uid="{00000000-0005-0000-0000-0000DC200000}"/>
    <cellStyle name="Berechnung 2 2 2 2 4 2 2" xfId="8421" xr:uid="{00000000-0005-0000-0000-0000DD200000}"/>
    <cellStyle name="Berechnung 2 2 2 2 4 2 2 2" xfId="8422" xr:uid="{00000000-0005-0000-0000-0000DE200000}"/>
    <cellStyle name="Berechnung 2 2 2 2 4 2 2 2 2" xfId="8423" xr:uid="{00000000-0005-0000-0000-0000DF200000}"/>
    <cellStyle name="Berechnung 2 2 2 2 4 2 2 3" xfId="8424" xr:uid="{00000000-0005-0000-0000-0000E0200000}"/>
    <cellStyle name="Berechnung 2 2 2 2 4 2 3" xfId="8425" xr:uid="{00000000-0005-0000-0000-0000E1200000}"/>
    <cellStyle name="Berechnung 2 2 2 2 4 2 3 2" xfId="8426" xr:uid="{00000000-0005-0000-0000-0000E2200000}"/>
    <cellStyle name="Berechnung 2 2 2 2 4 2 4" xfId="8427" xr:uid="{00000000-0005-0000-0000-0000E3200000}"/>
    <cellStyle name="Berechnung 2 2 2 2 4 3" xfId="8428" xr:uid="{00000000-0005-0000-0000-0000E4200000}"/>
    <cellStyle name="Berechnung 2 2 2 2 4 3 2" xfId="8429" xr:uid="{00000000-0005-0000-0000-0000E5200000}"/>
    <cellStyle name="Berechnung 2 2 2 2 4 3 2 2" xfId="8430" xr:uid="{00000000-0005-0000-0000-0000E6200000}"/>
    <cellStyle name="Berechnung 2 2 2 2 4 3 2 2 2" xfId="8431" xr:uid="{00000000-0005-0000-0000-0000E7200000}"/>
    <cellStyle name="Berechnung 2 2 2 2 4 3 2 3" xfId="8432" xr:uid="{00000000-0005-0000-0000-0000E8200000}"/>
    <cellStyle name="Berechnung 2 2 2 2 4 3 3" xfId="8433" xr:uid="{00000000-0005-0000-0000-0000E9200000}"/>
    <cellStyle name="Berechnung 2 2 2 2 4 3 3 2" xfId="8434" xr:uid="{00000000-0005-0000-0000-0000EA200000}"/>
    <cellStyle name="Berechnung 2 2 2 2 4 3 4" xfId="8435" xr:uid="{00000000-0005-0000-0000-0000EB200000}"/>
    <cellStyle name="Berechnung 2 2 2 2 4 4" xfId="8436" xr:uid="{00000000-0005-0000-0000-0000EC200000}"/>
    <cellStyle name="Berechnung 2 2 2 2 4 4 2" xfId="8437" xr:uid="{00000000-0005-0000-0000-0000ED200000}"/>
    <cellStyle name="Berechnung 2 2 2 2 4 4 2 2" xfId="8438" xr:uid="{00000000-0005-0000-0000-0000EE200000}"/>
    <cellStyle name="Berechnung 2 2 2 2 4 4 2 2 2" xfId="8439" xr:uid="{00000000-0005-0000-0000-0000EF200000}"/>
    <cellStyle name="Berechnung 2 2 2 2 4 4 2 3" xfId="8440" xr:uid="{00000000-0005-0000-0000-0000F0200000}"/>
    <cellStyle name="Berechnung 2 2 2 2 4 4 3" xfId="8441" xr:uid="{00000000-0005-0000-0000-0000F1200000}"/>
    <cellStyle name="Berechnung 2 2 2 2 4 5" xfId="8442" xr:uid="{00000000-0005-0000-0000-0000F2200000}"/>
    <cellStyle name="Berechnung 2 2 2 2 4 5 2" xfId="8443" xr:uid="{00000000-0005-0000-0000-0000F3200000}"/>
    <cellStyle name="Berechnung 2 2 2 2 4 5 2 2" xfId="8444" xr:uid="{00000000-0005-0000-0000-0000F4200000}"/>
    <cellStyle name="Berechnung 2 2 2 2 4 5 3" xfId="8445" xr:uid="{00000000-0005-0000-0000-0000F5200000}"/>
    <cellStyle name="Berechnung 2 2 2 2 4 6" xfId="8446" xr:uid="{00000000-0005-0000-0000-0000F6200000}"/>
    <cellStyle name="Berechnung 2 2 2 2 4 6 2" xfId="8447" xr:uid="{00000000-0005-0000-0000-0000F7200000}"/>
    <cellStyle name="Berechnung 2 2 2 2 4 6 2 2" xfId="8448" xr:uid="{00000000-0005-0000-0000-0000F8200000}"/>
    <cellStyle name="Berechnung 2 2 2 2 4 6 3" xfId="8449" xr:uid="{00000000-0005-0000-0000-0000F9200000}"/>
    <cellStyle name="Berechnung 2 2 2 2 4 7" xfId="8450" xr:uid="{00000000-0005-0000-0000-0000FA200000}"/>
    <cellStyle name="Berechnung 2 2 2 2 4 7 2" xfId="8451" xr:uid="{00000000-0005-0000-0000-0000FB200000}"/>
    <cellStyle name="Berechnung 2 2 2 2 4 8" xfId="8452" xr:uid="{00000000-0005-0000-0000-0000FC200000}"/>
    <cellStyle name="Berechnung 2 2 2 2 4 8 2" xfId="8453" xr:uid="{00000000-0005-0000-0000-0000FD200000}"/>
    <cellStyle name="Berechnung 2 2 2 2 4 9" xfId="8454" xr:uid="{00000000-0005-0000-0000-0000FE200000}"/>
    <cellStyle name="Berechnung 2 2 2 2 5" xfId="8455" xr:uid="{00000000-0005-0000-0000-0000FF200000}"/>
    <cellStyle name="Berechnung 2 2 2 2 5 2" xfId="8456" xr:uid="{00000000-0005-0000-0000-000000210000}"/>
    <cellStyle name="Berechnung 2 2 2 2 5 2 2" xfId="8457" xr:uid="{00000000-0005-0000-0000-000001210000}"/>
    <cellStyle name="Berechnung 2 2 2 2 5 2 2 2" xfId="8458" xr:uid="{00000000-0005-0000-0000-000002210000}"/>
    <cellStyle name="Berechnung 2 2 2 2 5 2 2 2 2" xfId="8459" xr:uid="{00000000-0005-0000-0000-000003210000}"/>
    <cellStyle name="Berechnung 2 2 2 2 5 2 2 3" xfId="8460" xr:uid="{00000000-0005-0000-0000-000004210000}"/>
    <cellStyle name="Berechnung 2 2 2 2 5 2 3" xfId="8461" xr:uid="{00000000-0005-0000-0000-000005210000}"/>
    <cellStyle name="Berechnung 2 2 2 2 5 2 3 2" xfId="8462" xr:uid="{00000000-0005-0000-0000-000006210000}"/>
    <cellStyle name="Berechnung 2 2 2 2 5 2 4" xfId="8463" xr:uid="{00000000-0005-0000-0000-000007210000}"/>
    <cellStyle name="Berechnung 2 2 2 2 5 3" xfId="8464" xr:uid="{00000000-0005-0000-0000-000008210000}"/>
    <cellStyle name="Berechnung 2 2 2 2 5 3 2" xfId="8465" xr:uid="{00000000-0005-0000-0000-000009210000}"/>
    <cellStyle name="Berechnung 2 2 2 2 5 3 2 2" xfId="8466" xr:uid="{00000000-0005-0000-0000-00000A210000}"/>
    <cellStyle name="Berechnung 2 2 2 2 5 3 2 2 2" xfId="8467" xr:uid="{00000000-0005-0000-0000-00000B210000}"/>
    <cellStyle name="Berechnung 2 2 2 2 5 3 2 3" xfId="8468" xr:uid="{00000000-0005-0000-0000-00000C210000}"/>
    <cellStyle name="Berechnung 2 2 2 2 5 3 3" xfId="8469" xr:uid="{00000000-0005-0000-0000-00000D210000}"/>
    <cellStyle name="Berechnung 2 2 2 2 5 4" xfId="8470" xr:uid="{00000000-0005-0000-0000-00000E210000}"/>
    <cellStyle name="Berechnung 2 2 2 2 5 4 2" xfId="8471" xr:uid="{00000000-0005-0000-0000-00000F210000}"/>
    <cellStyle name="Berechnung 2 2 2 2 5 4 2 2" xfId="8472" xr:uid="{00000000-0005-0000-0000-000010210000}"/>
    <cellStyle name="Berechnung 2 2 2 2 5 4 3" xfId="8473" xr:uid="{00000000-0005-0000-0000-000011210000}"/>
    <cellStyle name="Berechnung 2 2 2 2 5 5" xfId="8474" xr:uid="{00000000-0005-0000-0000-000012210000}"/>
    <cellStyle name="Berechnung 2 2 2 2 5 5 2" xfId="8475" xr:uid="{00000000-0005-0000-0000-000013210000}"/>
    <cellStyle name="Berechnung 2 2 2 2 5 6" xfId="8476" xr:uid="{00000000-0005-0000-0000-000014210000}"/>
    <cellStyle name="Berechnung 2 2 2 2 6" xfId="8477" xr:uid="{00000000-0005-0000-0000-000015210000}"/>
    <cellStyle name="Berechnung 2 2 2 2 6 2" xfId="8478" xr:uid="{00000000-0005-0000-0000-000016210000}"/>
    <cellStyle name="Berechnung 2 2 2 2 6 2 2" xfId="8479" xr:uid="{00000000-0005-0000-0000-000017210000}"/>
    <cellStyle name="Berechnung 2 2 2 2 6 2 2 2" xfId="8480" xr:uid="{00000000-0005-0000-0000-000018210000}"/>
    <cellStyle name="Berechnung 2 2 2 2 6 2 3" xfId="8481" xr:uid="{00000000-0005-0000-0000-000019210000}"/>
    <cellStyle name="Berechnung 2 2 2 2 6 3" xfId="8482" xr:uid="{00000000-0005-0000-0000-00001A210000}"/>
    <cellStyle name="Berechnung 2 2 2 2 6 3 2" xfId="8483" xr:uid="{00000000-0005-0000-0000-00001B210000}"/>
    <cellStyle name="Berechnung 2 2 2 2 6 4" xfId="8484" xr:uid="{00000000-0005-0000-0000-00001C210000}"/>
    <cellStyle name="Berechnung 2 2 2 2 7" xfId="8485" xr:uid="{00000000-0005-0000-0000-00001D210000}"/>
    <cellStyle name="Berechnung 2 2 2 2 7 2" xfId="8486" xr:uid="{00000000-0005-0000-0000-00001E210000}"/>
    <cellStyle name="Berechnung 2 2 2 2 7 2 2" xfId="8487" xr:uid="{00000000-0005-0000-0000-00001F210000}"/>
    <cellStyle name="Berechnung 2 2 2 2 7 2 2 2" xfId="8488" xr:uid="{00000000-0005-0000-0000-000020210000}"/>
    <cellStyle name="Berechnung 2 2 2 2 7 2 3" xfId="8489" xr:uid="{00000000-0005-0000-0000-000021210000}"/>
    <cellStyle name="Berechnung 2 2 2 2 7 3" xfId="8490" xr:uid="{00000000-0005-0000-0000-000022210000}"/>
    <cellStyle name="Berechnung 2 2 2 2 7 3 2" xfId="8491" xr:uid="{00000000-0005-0000-0000-000023210000}"/>
    <cellStyle name="Berechnung 2 2 2 2 7 4" xfId="8492" xr:uid="{00000000-0005-0000-0000-000024210000}"/>
    <cellStyle name="Berechnung 2 2 2 2 8" xfId="8493" xr:uid="{00000000-0005-0000-0000-000025210000}"/>
    <cellStyle name="Berechnung 2 2 2 2 8 2" xfId="8494" xr:uid="{00000000-0005-0000-0000-000026210000}"/>
    <cellStyle name="Berechnung 2 2 2 2 8 2 2" xfId="8495" xr:uid="{00000000-0005-0000-0000-000027210000}"/>
    <cellStyle name="Berechnung 2 2 2 2 8 3" xfId="8496" xr:uid="{00000000-0005-0000-0000-000028210000}"/>
    <cellStyle name="Berechnung 2 2 2 2 9" xfId="8497" xr:uid="{00000000-0005-0000-0000-000029210000}"/>
    <cellStyle name="Berechnung 2 2 2 2 9 2" xfId="8498" xr:uid="{00000000-0005-0000-0000-00002A210000}"/>
    <cellStyle name="Berechnung 2 2 2 3" xfId="8499" xr:uid="{00000000-0005-0000-0000-00002B210000}"/>
    <cellStyle name="Berechnung 2 2 2 3 10" xfId="8500" xr:uid="{00000000-0005-0000-0000-00002C210000}"/>
    <cellStyle name="Berechnung 2 2 2 3 2" xfId="8501" xr:uid="{00000000-0005-0000-0000-00002D210000}"/>
    <cellStyle name="Berechnung 2 2 2 3 2 2" xfId="8502" xr:uid="{00000000-0005-0000-0000-00002E210000}"/>
    <cellStyle name="Berechnung 2 2 2 3 2 2 2" xfId="8503" xr:uid="{00000000-0005-0000-0000-00002F210000}"/>
    <cellStyle name="Berechnung 2 2 2 3 2 2 2 2" xfId="8504" xr:uid="{00000000-0005-0000-0000-000030210000}"/>
    <cellStyle name="Berechnung 2 2 2 3 2 2 2 2 2" xfId="8505" xr:uid="{00000000-0005-0000-0000-000031210000}"/>
    <cellStyle name="Berechnung 2 2 2 3 2 2 2 2 2 2" xfId="8506" xr:uid="{00000000-0005-0000-0000-000032210000}"/>
    <cellStyle name="Berechnung 2 2 2 3 2 2 2 2 3" xfId="8507" xr:uid="{00000000-0005-0000-0000-000033210000}"/>
    <cellStyle name="Berechnung 2 2 2 3 2 2 2 3" xfId="8508" xr:uid="{00000000-0005-0000-0000-000034210000}"/>
    <cellStyle name="Berechnung 2 2 2 3 2 2 2 3 2" xfId="8509" xr:uid="{00000000-0005-0000-0000-000035210000}"/>
    <cellStyle name="Berechnung 2 2 2 3 2 2 2 4" xfId="8510" xr:uid="{00000000-0005-0000-0000-000036210000}"/>
    <cellStyle name="Berechnung 2 2 2 3 2 2 3" xfId="8511" xr:uid="{00000000-0005-0000-0000-000037210000}"/>
    <cellStyle name="Berechnung 2 2 2 3 2 2 3 2" xfId="8512" xr:uid="{00000000-0005-0000-0000-000038210000}"/>
    <cellStyle name="Berechnung 2 2 2 3 2 2 3 2 2" xfId="8513" xr:uid="{00000000-0005-0000-0000-000039210000}"/>
    <cellStyle name="Berechnung 2 2 2 3 2 2 3 2 2 2" xfId="8514" xr:uid="{00000000-0005-0000-0000-00003A210000}"/>
    <cellStyle name="Berechnung 2 2 2 3 2 2 3 2 3" xfId="8515" xr:uid="{00000000-0005-0000-0000-00003B210000}"/>
    <cellStyle name="Berechnung 2 2 2 3 2 2 3 3" xfId="8516" xr:uid="{00000000-0005-0000-0000-00003C210000}"/>
    <cellStyle name="Berechnung 2 2 2 3 2 2 4" xfId="8517" xr:uid="{00000000-0005-0000-0000-00003D210000}"/>
    <cellStyle name="Berechnung 2 2 2 3 2 2 4 2" xfId="8518" xr:uid="{00000000-0005-0000-0000-00003E210000}"/>
    <cellStyle name="Berechnung 2 2 2 3 2 2 4 2 2" xfId="8519" xr:uid="{00000000-0005-0000-0000-00003F210000}"/>
    <cellStyle name="Berechnung 2 2 2 3 2 2 4 3" xfId="8520" xr:uid="{00000000-0005-0000-0000-000040210000}"/>
    <cellStyle name="Berechnung 2 2 2 3 2 2 5" xfId="8521" xr:uid="{00000000-0005-0000-0000-000041210000}"/>
    <cellStyle name="Berechnung 2 2 2 3 2 2 5 2" xfId="8522" xr:uid="{00000000-0005-0000-0000-000042210000}"/>
    <cellStyle name="Berechnung 2 2 2 3 2 2 6" xfId="8523" xr:uid="{00000000-0005-0000-0000-000043210000}"/>
    <cellStyle name="Berechnung 2 2 2 3 2 2 6 2" xfId="8524" xr:uid="{00000000-0005-0000-0000-000044210000}"/>
    <cellStyle name="Berechnung 2 2 2 3 2 2 7" xfId="8525" xr:uid="{00000000-0005-0000-0000-000045210000}"/>
    <cellStyle name="Berechnung 2 2 2 3 2 3" xfId="8526" xr:uid="{00000000-0005-0000-0000-000046210000}"/>
    <cellStyle name="Berechnung 2 2 2 3 2 3 2" xfId="8527" xr:uid="{00000000-0005-0000-0000-000047210000}"/>
    <cellStyle name="Berechnung 2 2 2 3 2 3 2 2" xfId="8528" xr:uid="{00000000-0005-0000-0000-000048210000}"/>
    <cellStyle name="Berechnung 2 2 2 3 2 3 2 2 2" xfId="8529" xr:uid="{00000000-0005-0000-0000-000049210000}"/>
    <cellStyle name="Berechnung 2 2 2 3 2 3 2 3" xfId="8530" xr:uid="{00000000-0005-0000-0000-00004A210000}"/>
    <cellStyle name="Berechnung 2 2 2 3 2 3 3" xfId="8531" xr:uid="{00000000-0005-0000-0000-00004B210000}"/>
    <cellStyle name="Berechnung 2 2 2 3 2 3 3 2" xfId="8532" xr:uid="{00000000-0005-0000-0000-00004C210000}"/>
    <cellStyle name="Berechnung 2 2 2 3 2 3 4" xfId="8533" xr:uid="{00000000-0005-0000-0000-00004D210000}"/>
    <cellStyle name="Berechnung 2 2 2 3 2 4" xfId="8534" xr:uid="{00000000-0005-0000-0000-00004E210000}"/>
    <cellStyle name="Berechnung 2 2 2 3 2 4 2" xfId="8535" xr:uid="{00000000-0005-0000-0000-00004F210000}"/>
    <cellStyle name="Berechnung 2 2 2 3 2 4 2 2" xfId="8536" xr:uid="{00000000-0005-0000-0000-000050210000}"/>
    <cellStyle name="Berechnung 2 2 2 3 2 4 2 2 2" xfId="8537" xr:uid="{00000000-0005-0000-0000-000051210000}"/>
    <cellStyle name="Berechnung 2 2 2 3 2 4 2 3" xfId="8538" xr:uid="{00000000-0005-0000-0000-000052210000}"/>
    <cellStyle name="Berechnung 2 2 2 3 2 4 3" xfId="8539" xr:uid="{00000000-0005-0000-0000-000053210000}"/>
    <cellStyle name="Berechnung 2 2 2 3 2 5" xfId="8540" xr:uid="{00000000-0005-0000-0000-000054210000}"/>
    <cellStyle name="Berechnung 2 2 2 3 2 5 2" xfId="8541" xr:uid="{00000000-0005-0000-0000-000055210000}"/>
    <cellStyle name="Berechnung 2 2 2 3 2 5 2 2" xfId="8542" xr:uid="{00000000-0005-0000-0000-000056210000}"/>
    <cellStyle name="Berechnung 2 2 2 3 2 5 3" xfId="8543" xr:uid="{00000000-0005-0000-0000-000057210000}"/>
    <cellStyle name="Berechnung 2 2 2 3 2 6" xfId="8544" xr:uid="{00000000-0005-0000-0000-000058210000}"/>
    <cellStyle name="Berechnung 2 2 2 3 2 6 2" xfId="8545" xr:uid="{00000000-0005-0000-0000-000059210000}"/>
    <cellStyle name="Berechnung 2 2 2 3 2 7" xfId="8546" xr:uid="{00000000-0005-0000-0000-00005A210000}"/>
    <cellStyle name="Berechnung 2 2 2 3 2 7 2" xfId="8547" xr:uid="{00000000-0005-0000-0000-00005B210000}"/>
    <cellStyle name="Berechnung 2 2 2 3 2 8" xfId="8548" xr:uid="{00000000-0005-0000-0000-00005C210000}"/>
    <cellStyle name="Berechnung 2 2 2 3 3" xfId="8549" xr:uid="{00000000-0005-0000-0000-00005D210000}"/>
    <cellStyle name="Berechnung 2 2 2 3 3 10" xfId="8550" xr:uid="{00000000-0005-0000-0000-00005E210000}"/>
    <cellStyle name="Berechnung 2 2 2 3 3 2" xfId="8551" xr:uid="{00000000-0005-0000-0000-00005F210000}"/>
    <cellStyle name="Berechnung 2 2 2 3 3 2 2" xfId="8552" xr:uid="{00000000-0005-0000-0000-000060210000}"/>
    <cellStyle name="Berechnung 2 2 2 3 3 2 2 2" xfId="8553" xr:uid="{00000000-0005-0000-0000-000061210000}"/>
    <cellStyle name="Berechnung 2 2 2 3 3 2 2 2 2" xfId="8554" xr:uid="{00000000-0005-0000-0000-000062210000}"/>
    <cellStyle name="Berechnung 2 2 2 3 3 2 2 2 2 2" xfId="8555" xr:uid="{00000000-0005-0000-0000-000063210000}"/>
    <cellStyle name="Berechnung 2 2 2 3 3 2 2 2 3" xfId="8556" xr:uid="{00000000-0005-0000-0000-000064210000}"/>
    <cellStyle name="Berechnung 2 2 2 3 3 2 2 3" xfId="8557" xr:uid="{00000000-0005-0000-0000-000065210000}"/>
    <cellStyle name="Berechnung 2 2 2 3 3 2 2 3 2" xfId="8558" xr:uid="{00000000-0005-0000-0000-000066210000}"/>
    <cellStyle name="Berechnung 2 2 2 3 3 2 2 4" xfId="8559" xr:uid="{00000000-0005-0000-0000-000067210000}"/>
    <cellStyle name="Berechnung 2 2 2 3 3 2 3" xfId="8560" xr:uid="{00000000-0005-0000-0000-000068210000}"/>
    <cellStyle name="Berechnung 2 2 2 3 3 2 3 2" xfId="8561" xr:uid="{00000000-0005-0000-0000-000069210000}"/>
    <cellStyle name="Berechnung 2 2 2 3 3 2 3 2 2" xfId="8562" xr:uid="{00000000-0005-0000-0000-00006A210000}"/>
    <cellStyle name="Berechnung 2 2 2 3 3 2 3 2 2 2" xfId="8563" xr:uid="{00000000-0005-0000-0000-00006B210000}"/>
    <cellStyle name="Berechnung 2 2 2 3 3 2 3 2 3" xfId="8564" xr:uid="{00000000-0005-0000-0000-00006C210000}"/>
    <cellStyle name="Berechnung 2 2 2 3 3 2 3 3" xfId="8565" xr:uid="{00000000-0005-0000-0000-00006D210000}"/>
    <cellStyle name="Berechnung 2 2 2 3 3 2 3 3 2" xfId="8566" xr:uid="{00000000-0005-0000-0000-00006E210000}"/>
    <cellStyle name="Berechnung 2 2 2 3 3 2 3 4" xfId="8567" xr:uid="{00000000-0005-0000-0000-00006F210000}"/>
    <cellStyle name="Berechnung 2 2 2 3 3 2 4" xfId="8568" xr:uid="{00000000-0005-0000-0000-000070210000}"/>
    <cellStyle name="Berechnung 2 2 2 3 3 2 4 2" xfId="8569" xr:uid="{00000000-0005-0000-0000-000071210000}"/>
    <cellStyle name="Berechnung 2 2 2 3 3 2 4 2 2" xfId="8570" xr:uid="{00000000-0005-0000-0000-000072210000}"/>
    <cellStyle name="Berechnung 2 2 2 3 3 2 4 2 2 2" xfId="8571" xr:uid="{00000000-0005-0000-0000-000073210000}"/>
    <cellStyle name="Berechnung 2 2 2 3 3 2 4 2 3" xfId="8572" xr:uid="{00000000-0005-0000-0000-000074210000}"/>
    <cellStyle name="Berechnung 2 2 2 3 3 2 4 3" xfId="8573" xr:uid="{00000000-0005-0000-0000-000075210000}"/>
    <cellStyle name="Berechnung 2 2 2 3 3 2 5" xfId="8574" xr:uid="{00000000-0005-0000-0000-000076210000}"/>
    <cellStyle name="Berechnung 2 2 2 3 3 2 5 2" xfId="8575" xr:uid="{00000000-0005-0000-0000-000077210000}"/>
    <cellStyle name="Berechnung 2 2 2 3 3 2 5 2 2" xfId="8576" xr:uid="{00000000-0005-0000-0000-000078210000}"/>
    <cellStyle name="Berechnung 2 2 2 3 3 2 5 3" xfId="8577" xr:uid="{00000000-0005-0000-0000-000079210000}"/>
    <cellStyle name="Berechnung 2 2 2 3 3 2 6" xfId="8578" xr:uid="{00000000-0005-0000-0000-00007A210000}"/>
    <cellStyle name="Berechnung 2 2 2 3 3 2 6 2" xfId="8579" xr:uid="{00000000-0005-0000-0000-00007B210000}"/>
    <cellStyle name="Berechnung 2 2 2 3 3 2 6 2 2" xfId="8580" xr:uid="{00000000-0005-0000-0000-00007C210000}"/>
    <cellStyle name="Berechnung 2 2 2 3 3 2 6 3" xfId="8581" xr:uid="{00000000-0005-0000-0000-00007D210000}"/>
    <cellStyle name="Berechnung 2 2 2 3 3 2 7" xfId="8582" xr:uid="{00000000-0005-0000-0000-00007E210000}"/>
    <cellStyle name="Berechnung 2 2 2 3 3 2 7 2" xfId="8583" xr:uid="{00000000-0005-0000-0000-00007F210000}"/>
    <cellStyle name="Berechnung 2 2 2 3 3 2 8" xfId="8584" xr:uid="{00000000-0005-0000-0000-000080210000}"/>
    <cellStyle name="Berechnung 2 2 2 3 3 3" xfId="8585" xr:uid="{00000000-0005-0000-0000-000081210000}"/>
    <cellStyle name="Berechnung 2 2 2 3 3 3 2" xfId="8586" xr:uid="{00000000-0005-0000-0000-000082210000}"/>
    <cellStyle name="Berechnung 2 2 2 3 3 3 2 2" xfId="8587" xr:uid="{00000000-0005-0000-0000-000083210000}"/>
    <cellStyle name="Berechnung 2 2 2 3 3 3 2 2 2" xfId="8588" xr:uid="{00000000-0005-0000-0000-000084210000}"/>
    <cellStyle name="Berechnung 2 2 2 3 3 3 2 3" xfId="8589" xr:uid="{00000000-0005-0000-0000-000085210000}"/>
    <cellStyle name="Berechnung 2 2 2 3 3 3 3" xfId="8590" xr:uid="{00000000-0005-0000-0000-000086210000}"/>
    <cellStyle name="Berechnung 2 2 2 3 3 3 3 2" xfId="8591" xr:uid="{00000000-0005-0000-0000-000087210000}"/>
    <cellStyle name="Berechnung 2 2 2 3 3 3 4" xfId="8592" xr:uid="{00000000-0005-0000-0000-000088210000}"/>
    <cellStyle name="Berechnung 2 2 2 3 3 4" xfId="8593" xr:uid="{00000000-0005-0000-0000-000089210000}"/>
    <cellStyle name="Berechnung 2 2 2 3 3 4 2" xfId="8594" xr:uid="{00000000-0005-0000-0000-00008A210000}"/>
    <cellStyle name="Berechnung 2 2 2 3 3 4 2 2" xfId="8595" xr:uid="{00000000-0005-0000-0000-00008B210000}"/>
    <cellStyle name="Berechnung 2 2 2 3 3 4 2 2 2" xfId="8596" xr:uid="{00000000-0005-0000-0000-00008C210000}"/>
    <cellStyle name="Berechnung 2 2 2 3 3 4 2 3" xfId="8597" xr:uid="{00000000-0005-0000-0000-00008D210000}"/>
    <cellStyle name="Berechnung 2 2 2 3 3 4 3" xfId="8598" xr:uid="{00000000-0005-0000-0000-00008E210000}"/>
    <cellStyle name="Berechnung 2 2 2 3 3 4 3 2" xfId="8599" xr:uid="{00000000-0005-0000-0000-00008F210000}"/>
    <cellStyle name="Berechnung 2 2 2 3 3 4 4" xfId="8600" xr:uid="{00000000-0005-0000-0000-000090210000}"/>
    <cellStyle name="Berechnung 2 2 2 3 3 5" xfId="8601" xr:uid="{00000000-0005-0000-0000-000091210000}"/>
    <cellStyle name="Berechnung 2 2 2 3 3 5 2" xfId="8602" xr:uid="{00000000-0005-0000-0000-000092210000}"/>
    <cellStyle name="Berechnung 2 2 2 3 3 5 2 2" xfId="8603" xr:uid="{00000000-0005-0000-0000-000093210000}"/>
    <cellStyle name="Berechnung 2 2 2 3 3 5 2 2 2" xfId="8604" xr:uid="{00000000-0005-0000-0000-000094210000}"/>
    <cellStyle name="Berechnung 2 2 2 3 3 5 2 3" xfId="8605" xr:uid="{00000000-0005-0000-0000-000095210000}"/>
    <cellStyle name="Berechnung 2 2 2 3 3 5 3" xfId="8606" xr:uid="{00000000-0005-0000-0000-000096210000}"/>
    <cellStyle name="Berechnung 2 2 2 3 3 6" xfId="8607" xr:uid="{00000000-0005-0000-0000-000097210000}"/>
    <cellStyle name="Berechnung 2 2 2 3 3 6 2" xfId="8608" xr:uid="{00000000-0005-0000-0000-000098210000}"/>
    <cellStyle name="Berechnung 2 2 2 3 3 6 2 2" xfId="8609" xr:uid="{00000000-0005-0000-0000-000099210000}"/>
    <cellStyle name="Berechnung 2 2 2 3 3 6 3" xfId="8610" xr:uid="{00000000-0005-0000-0000-00009A210000}"/>
    <cellStyle name="Berechnung 2 2 2 3 3 7" xfId="8611" xr:uid="{00000000-0005-0000-0000-00009B210000}"/>
    <cellStyle name="Berechnung 2 2 2 3 3 7 2" xfId="8612" xr:uid="{00000000-0005-0000-0000-00009C210000}"/>
    <cellStyle name="Berechnung 2 2 2 3 3 7 2 2" xfId="8613" xr:uid="{00000000-0005-0000-0000-00009D210000}"/>
    <cellStyle name="Berechnung 2 2 2 3 3 7 3" xfId="8614" xr:uid="{00000000-0005-0000-0000-00009E210000}"/>
    <cellStyle name="Berechnung 2 2 2 3 3 8" xfId="8615" xr:uid="{00000000-0005-0000-0000-00009F210000}"/>
    <cellStyle name="Berechnung 2 2 2 3 3 8 2" xfId="8616" xr:uid="{00000000-0005-0000-0000-0000A0210000}"/>
    <cellStyle name="Berechnung 2 2 2 3 3 9" xfId="8617" xr:uid="{00000000-0005-0000-0000-0000A1210000}"/>
    <cellStyle name="Berechnung 2 2 2 3 3 9 2" xfId="8618" xr:uid="{00000000-0005-0000-0000-0000A2210000}"/>
    <cellStyle name="Berechnung 2 2 2 3 4" xfId="8619" xr:uid="{00000000-0005-0000-0000-0000A3210000}"/>
    <cellStyle name="Berechnung 2 2 2 3 4 2" xfId="8620" xr:uid="{00000000-0005-0000-0000-0000A4210000}"/>
    <cellStyle name="Berechnung 2 2 2 3 4 2 2" xfId="8621" xr:uid="{00000000-0005-0000-0000-0000A5210000}"/>
    <cellStyle name="Berechnung 2 2 2 3 4 2 2 2" xfId="8622" xr:uid="{00000000-0005-0000-0000-0000A6210000}"/>
    <cellStyle name="Berechnung 2 2 2 3 4 2 2 2 2" xfId="8623" xr:uid="{00000000-0005-0000-0000-0000A7210000}"/>
    <cellStyle name="Berechnung 2 2 2 3 4 2 2 3" xfId="8624" xr:uid="{00000000-0005-0000-0000-0000A8210000}"/>
    <cellStyle name="Berechnung 2 2 2 3 4 2 3" xfId="8625" xr:uid="{00000000-0005-0000-0000-0000A9210000}"/>
    <cellStyle name="Berechnung 2 2 2 3 4 2 3 2" xfId="8626" xr:uid="{00000000-0005-0000-0000-0000AA210000}"/>
    <cellStyle name="Berechnung 2 2 2 3 4 2 4" xfId="8627" xr:uid="{00000000-0005-0000-0000-0000AB210000}"/>
    <cellStyle name="Berechnung 2 2 2 3 4 3" xfId="8628" xr:uid="{00000000-0005-0000-0000-0000AC210000}"/>
    <cellStyle name="Berechnung 2 2 2 3 4 3 2" xfId="8629" xr:uid="{00000000-0005-0000-0000-0000AD210000}"/>
    <cellStyle name="Berechnung 2 2 2 3 4 3 2 2" xfId="8630" xr:uid="{00000000-0005-0000-0000-0000AE210000}"/>
    <cellStyle name="Berechnung 2 2 2 3 4 3 2 2 2" xfId="8631" xr:uid="{00000000-0005-0000-0000-0000AF210000}"/>
    <cellStyle name="Berechnung 2 2 2 3 4 3 2 3" xfId="8632" xr:uid="{00000000-0005-0000-0000-0000B0210000}"/>
    <cellStyle name="Berechnung 2 2 2 3 4 3 3" xfId="8633" xr:uid="{00000000-0005-0000-0000-0000B1210000}"/>
    <cellStyle name="Berechnung 2 2 2 3 4 4" xfId="8634" xr:uid="{00000000-0005-0000-0000-0000B2210000}"/>
    <cellStyle name="Berechnung 2 2 2 3 4 4 2" xfId="8635" xr:uid="{00000000-0005-0000-0000-0000B3210000}"/>
    <cellStyle name="Berechnung 2 2 2 3 4 4 2 2" xfId="8636" xr:uid="{00000000-0005-0000-0000-0000B4210000}"/>
    <cellStyle name="Berechnung 2 2 2 3 4 4 3" xfId="8637" xr:uid="{00000000-0005-0000-0000-0000B5210000}"/>
    <cellStyle name="Berechnung 2 2 2 3 4 5" xfId="8638" xr:uid="{00000000-0005-0000-0000-0000B6210000}"/>
    <cellStyle name="Berechnung 2 2 2 3 4 5 2" xfId="8639" xr:uid="{00000000-0005-0000-0000-0000B7210000}"/>
    <cellStyle name="Berechnung 2 2 2 3 4 6" xfId="8640" xr:uid="{00000000-0005-0000-0000-0000B8210000}"/>
    <cellStyle name="Berechnung 2 2 2 3 5" xfId="8641" xr:uid="{00000000-0005-0000-0000-0000B9210000}"/>
    <cellStyle name="Berechnung 2 2 2 3 5 2" xfId="8642" xr:uid="{00000000-0005-0000-0000-0000BA210000}"/>
    <cellStyle name="Berechnung 2 2 2 3 5 2 2" xfId="8643" xr:uid="{00000000-0005-0000-0000-0000BB210000}"/>
    <cellStyle name="Berechnung 2 2 2 3 5 2 2 2" xfId="8644" xr:uid="{00000000-0005-0000-0000-0000BC210000}"/>
    <cellStyle name="Berechnung 2 2 2 3 5 2 3" xfId="8645" xr:uid="{00000000-0005-0000-0000-0000BD210000}"/>
    <cellStyle name="Berechnung 2 2 2 3 5 3" xfId="8646" xr:uid="{00000000-0005-0000-0000-0000BE210000}"/>
    <cellStyle name="Berechnung 2 2 2 3 5 3 2" xfId="8647" xr:uid="{00000000-0005-0000-0000-0000BF210000}"/>
    <cellStyle name="Berechnung 2 2 2 3 5 4" xfId="8648" xr:uid="{00000000-0005-0000-0000-0000C0210000}"/>
    <cellStyle name="Berechnung 2 2 2 3 6" xfId="8649" xr:uid="{00000000-0005-0000-0000-0000C1210000}"/>
    <cellStyle name="Berechnung 2 2 2 3 6 2" xfId="8650" xr:uid="{00000000-0005-0000-0000-0000C2210000}"/>
    <cellStyle name="Berechnung 2 2 2 3 6 2 2" xfId="8651" xr:uid="{00000000-0005-0000-0000-0000C3210000}"/>
    <cellStyle name="Berechnung 2 2 2 3 6 2 2 2" xfId="8652" xr:uid="{00000000-0005-0000-0000-0000C4210000}"/>
    <cellStyle name="Berechnung 2 2 2 3 6 2 3" xfId="8653" xr:uid="{00000000-0005-0000-0000-0000C5210000}"/>
    <cellStyle name="Berechnung 2 2 2 3 6 3" xfId="8654" xr:uid="{00000000-0005-0000-0000-0000C6210000}"/>
    <cellStyle name="Berechnung 2 2 2 3 6 3 2" xfId="8655" xr:uid="{00000000-0005-0000-0000-0000C7210000}"/>
    <cellStyle name="Berechnung 2 2 2 3 6 4" xfId="8656" xr:uid="{00000000-0005-0000-0000-0000C8210000}"/>
    <cellStyle name="Berechnung 2 2 2 3 7" xfId="8657" xr:uid="{00000000-0005-0000-0000-0000C9210000}"/>
    <cellStyle name="Berechnung 2 2 2 3 7 2" xfId="8658" xr:uid="{00000000-0005-0000-0000-0000CA210000}"/>
    <cellStyle name="Berechnung 2 2 2 3 7 2 2" xfId="8659" xr:uid="{00000000-0005-0000-0000-0000CB210000}"/>
    <cellStyle name="Berechnung 2 2 2 3 7 3" xfId="8660" xr:uid="{00000000-0005-0000-0000-0000CC210000}"/>
    <cellStyle name="Berechnung 2 2 2 3 8" xfId="8661" xr:uid="{00000000-0005-0000-0000-0000CD210000}"/>
    <cellStyle name="Berechnung 2 2 2 3 8 2" xfId="8662" xr:uid="{00000000-0005-0000-0000-0000CE210000}"/>
    <cellStyle name="Berechnung 2 2 2 3 9" xfId="8663" xr:uid="{00000000-0005-0000-0000-0000CF210000}"/>
    <cellStyle name="Berechnung 2 2 2 3 9 2" xfId="8664" xr:uid="{00000000-0005-0000-0000-0000D0210000}"/>
    <cellStyle name="Berechnung 2 2 2 4" xfId="8665" xr:uid="{00000000-0005-0000-0000-0000D1210000}"/>
    <cellStyle name="Berechnung 2 2 2 4 2" xfId="8666" xr:uid="{00000000-0005-0000-0000-0000D2210000}"/>
    <cellStyle name="Berechnung 2 2 2 4 2 2" xfId="8667" xr:uid="{00000000-0005-0000-0000-0000D3210000}"/>
    <cellStyle name="Berechnung 2 2 2 4 2 2 2" xfId="8668" xr:uid="{00000000-0005-0000-0000-0000D4210000}"/>
    <cellStyle name="Berechnung 2 2 2 4 2 2 2 2" xfId="8669" xr:uid="{00000000-0005-0000-0000-0000D5210000}"/>
    <cellStyle name="Berechnung 2 2 2 4 2 2 2 2 2" xfId="8670" xr:uid="{00000000-0005-0000-0000-0000D6210000}"/>
    <cellStyle name="Berechnung 2 2 2 4 2 2 2 3" xfId="8671" xr:uid="{00000000-0005-0000-0000-0000D7210000}"/>
    <cellStyle name="Berechnung 2 2 2 4 2 2 3" xfId="8672" xr:uid="{00000000-0005-0000-0000-0000D8210000}"/>
    <cellStyle name="Berechnung 2 2 2 4 2 2 3 2" xfId="8673" xr:uid="{00000000-0005-0000-0000-0000D9210000}"/>
    <cellStyle name="Berechnung 2 2 2 4 2 2 4" xfId="8674" xr:uid="{00000000-0005-0000-0000-0000DA210000}"/>
    <cellStyle name="Berechnung 2 2 2 4 2 3" xfId="8675" xr:uid="{00000000-0005-0000-0000-0000DB210000}"/>
    <cellStyle name="Berechnung 2 2 2 4 2 3 2" xfId="8676" xr:uid="{00000000-0005-0000-0000-0000DC210000}"/>
    <cellStyle name="Berechnung 2 2 2 4 2 3 2 2" xfId="8677" xr:uid="{00000000-0005-0000-0000-0000DD210000}"/>
    <cellStyle name="Berechnung 2 2 2 4 2 3 2 2 2" xfId="8678" xr:uid="{00000000-0005-0000-0000-0000DE210000}"/>
    <cellStyle name="Berechnung 2 2 2 4 2 3 2 3" xfId="8679" xr:uid="{00000000-0005-0000-0000-0000DF210000}"/>
    <cellStyle name="Berechnung 2 2 2 4 2 3 3" xfId="8680" xr:uid="{00000000-0005-0000-0000-0000E0210000}"/>
    <cellStyle name="Berechnung 2 2 2 4 2 4" xfId="8681" xr:uid="{00000000-0005-0000-0000-0000E1210000}"/>
    <cellStyle name="Berechnung 2 2 2 4 2 4 2" xfId="8682" xr:uid="{00000000-0005-0000-0000-0000E2210000}"/>
    <cellStyle name="Berechnung 2 2 2 4 2 4 2 2" xfId="8683" xr:uid="{00000000-0005-0000-0000-0000E3210000}"/>
    <cellStyle name="Berechnung 2 2 2 4 2 4 3" xfId="8684" xr:uid="{00000000-0005-0000-0000-0000E4210000}"/>
    <cellStyle name="Berechnung 2 2 2 4 2 5" xfId="8685" xr:uid="{00000000-0005-0000-0000-0000E5210000}"/>
    <cellStyle name="Berechnung 2 2 2 4 2 5 2" xfId="8686" xr:uid="{00000000-0005-0000-0000-0000E6210000}"/>
    <cellStyle name="Berechnung 2 2 2 4 2 6" xfId="8687" xr:uid="{00000000-0005-0000-0000-0000E7210000}"/>
    <cellStyle name="Berechnung 2 2 2 4 2 6 2" xfId="8688" xr:uid="{00000000-0005-0000-0000-0000E8210000}"/>
    <cellStyle name="Berechnung 2 2 2 4 2 7" xfId="8689" xr:uid="{00000000-0005-0000-0000-0000E9210000}"/>
    <cellStyle name="Berechnung 2 2 2 4 3" xfId="8690" xr:uid="{00000000-0005-0000-0000-0000EA210000}"/>
    <cellStyle name="Berechnung 2 2 2 4 3 2" xfId="8691" xr:uid="{00000000-0005-0000-0000-0000EB210000}"/>
    <cellStyle name="Berechnung 2 2 2 4 3 2 2" xfId="8692" xr:uid="{00000000-0005-0000-0000-0000EC210000}"/>
    <cellStyle name="Berechnung 2 2 2 4 3 2 2 2" xfId="8693" xr:uid="{00000000-0005-0000-0000-0000ED210000}"/>
    <cellStyle name="Berechnung 2 2 2 4 3 2 3" xfId="8694" xr:uid="{00000000-0005-0000-0000-0000EE210000}"/>
    <cellStyle name="Berechnung 2 2 2 4 3 3" xfId="8695" xr:uid="{00000000-0005-0000-0000-0000EF210000}"/>
    <cellStyle name="Berechnung 2 2 2 4 3 3 2" xfId="8696" xr:uid="{00000000-0005-0000-0000-0000F0210000}"/>
    <cellStyle name="Berechnung 2 2 2 4 3 4" xfId="8697" xr:uid="{00000000-0005-0000-0000-0000F1210000}"/>
    <cellStyle name="Berechnung 2 2 2 4 4" xfId="8698" xr:uid="{00000000-0005-0000-0000-0000F2210000}"/>
    <cellStyle name="Berechnung 2 2 2 4 4 2" xfId="8699" xr:uid="{00000000-0005-0000-0000-0000F3210000}"/>
    <cellStyle name="Berechnung 2 2 2 4 4 2 2" xfId="8700" xr:uid="{00000000-0005-0000-0000-0000F4210000}"/>
    <cellStyle name="Berechnung 2 2 2 4 4 2 2 2" xfId="8701" xr:uid="{00000000-0005-0000-0000-0000F5210000}"/>
    <cellStyle name="Berechnung 2 2 2 4 4 2 3" xfId="8702" xr:uid="{00000000-0005-0000-0000-0000F6210000}"/>
    <cellStyle name="Berechnung 2 2 2 4 4 3" xfId="8703" xr:uid="{00000000-0005-0000-0000-0000F7210000}"/>
    <cellStyle name="Berechnung 2 2 2 4 5" xfId="8704" xr:uid="{00000000-0005-0000-0000-0000F8210000}"/>
    <cellStyle name="Berechnung 2 2 2 4 5 2" xfId="8705" xr:uid="{00000000-0005-0000-0000-0000F9210000}"/>
    <cellStyle name="Berechnung 2 2 2 4 5 2 2" xfId="8706" xr:uid="{00000000-0005-0000-0000-0000FA210000}"/>
    <cellStyle name="Berechnung 2 2 2 4 5 3" xfId="8707" xr:uid="{00000000-0005-0000-0000-0000FB210000}"/>
    <cellStyle name="Berechnung 2 2 2 4 6" xfId="8708" xr:uid="{00000000-0005-0000-0000-0000FC210000}"/>
    <cellStyle name="Berechnung 2 2 2 4 6 2" xfId="8709" xr:uid="{00000000-0005-0000-0000-0000FD210000}"/>
    <cellStyle name="Berechnung 2 2 2 4 7" xfId="8710" xr:uid="{00000000-0005-0000-0000-0000FE210000}"/>
    <cellStyle name="Berechnung 2 2 2 4 7 2" xfId="8711" xr:uid="{00000000-0005-0000-0000-0000FF210000}"/>
    <cellStyle name="Berechnung 2 2 2 4 8" xfId="8712" xr:uid="{00000000-0005-0000-0000-000000220000}"/>
    <cellStyle name="Berechnung 2 2 2 5" xfId="8713" xr:uid="{00000000-0005-0000-0000-000001220000}"/>
    <cellStyle name="Berechnung 2 2 2 5 2" xfId="8714" xr:uid="{00000000-0005-0000-0000-000002220000}"/>
    <cellStyle name="Berechnung 2 2 2 5 2 2" xfId="8715" xr:uid="{00000000-0005-0000-0000-000003220000}"/>
    <cellStyle name="Berechnung 2 2 2 5 2 2 2" xfId="8716" xr:uid="{00000000-0005-0000-0000-000004220000}"/>
    <cellStyle name="Berechnung 2 2 2 5 2 2 2 2" xfId="8717" xr:uid="{00000000-0005-0000-0000-000005220000}"/>
    <cellStyle name="Berechnung 2 2 2 5 2 2 3" xfId="8718" xr:uid="{00000000-0005-0000-0000-000006220000}"/>
    <cellStyle name="Berechnung 2 2 2 5 2 3" xfId="8719" xr:uid="{00000000-0005-0000-0000-000007220000}"/>
    <cellStyle name="Berechnung 2 2 2 5 2 3 2" xfId="8720" xr:uid="{00000000-0005-0000-0000-000008220000}"/>
    <cellStyle name="Berechnung 2 2 2 5 2 4" xfId="8721" xr:uid="{00000000-0005-0000-0000-000009220000}"/>
    <cellStyle name="Berechnung 2 2 2 5 2 4 2" xfId="8722" xr:uid="{00000000-0005-0000-0000-00000A220000}"/>
    <cellStyle name="Berechnung 2 2 2 5 2 5" xfId="8723" xr:uid="{00000000-0005-0000-0000-00000B220000}"/>
    <cellStyle name="Berechnung 2 2 2 5 3" xfId="8724" xr:uid="{00000000-0005-0000-0000-00000C220000}"/>
    <cellStyle name="Berechnung 2 2 2 5 3 2" xfId="8725" xr:uid="{00000000-0005-0000-0000-00000D220000}"/>
    <cellStyle name="Berechnung 2 2 2 5 3 2 2" xfId="8726" xr:uid="{00000000-0005-0000-0000-00000E220000}"/>
    <cellStyle name="Berechnung 2 2 2 5 3 2 2 2" xfId="8727" xr:uid="{00000000-0005-0000-0000-00000F220000}"/>
    <cellStyle name="Berechnung 2 2 2 5 3 2 3" xfId="8728" xr:uid="{00000000-0005-0000-0000-000010220000}"/>
    <cellStyle name="Berechnung 2 2 2 5 3 3" xfId="8729" xr:uid="{00000000-0005-0000-0000-000011220000}"/>
    <cellStyle name="Berechnung 2 2 2 5 4" xfId="8730" xr:uid="{00000000-0005-0000-0000-000012220000}"/>
    <cellStyle name="Berechnung 2 2 2 5 4 2" xfId="8731" xr:uid="{00000000-0005-0000-0000-000013220000}"/>
    <cellStyle name="Berechnung 2 2 2 5 4 2 2" xfId="8732" xr:uid="{00000000-0005-0000-0000-000014220000}"/>
    <cellStyle name="Berechnung 2 2 2 5 4 3" xfId="8733" xr:uid="{00000000-0005-0000-0000-000015220000}"/>
    <cellStyle name="Berechnung 2 2 2 5 5" xfId="8734" xr:uid="{00000000-0005-0000-0000-000016220000}"/>
    <cellStyle name="Berechnung 2 2 2 5 5 2" xfId="8735" xr:uid="{00000000-0005-0000-0000-000017220000}"/>
    <cellStyle name="Berechnung 2 2 2 5 6" xfId="8736" xr:uid="{00000000-0005-0000-0000-000018220000}"/>
    <cellStyle name="Berechnung 2 2 2 5 6 2" xfId="8737" xr:uid="{00000000-0005-0000-0000-000019220000}"/>
    <cellStyle name="Berechnung 2 2 2 5 7" xfId="8738" xr:uid="{00000000-0005-0000-0000-00001A220000}"/>
    <cellStyle name="Berechnung 2 2 2 6" xfId="8739" xr:uid="{00000000-0005-0000-0000-00001B220000}"/>
    <cellStyle name="Berechnung 2 2 2 6 2" xfId="8740" xr:uid="{00000000-0005-0000-0000-00001C220000}"/>
    <cellStyle name="Berechnung 2 2 2 6 2 2" xfId="8741" xr:uid="{00000000-0005-0000-0000-00001D220000}"/>
    <cellStyle name="Berechnung 2 2 2 6 2 2 2" xfId="8742" xr:uid="{00000000-0005-0000-0000-00001E220000}"/>
    <cellStyle name="Berechnung 2 2 2 6 2 3" xfId="8743" xr:uid="{00000000-0005-0000-0000-00001F220000}"/>
    <cellStyle name="Berechnung 2 2 2 6 2 3 2" xfId="8744" xr:uid="{00000000-0005-0000-0000-000020220000}"/>
    <cellStyle name="Berechnung 2 2 2 6 2 4" xfId="8745" xr:uid="{00000000-0005-0000-0000-000021220000}"/>
    <cellStyle name="Berechnung 2 2 2 6 3" xfId="8746" xr:uid="{00000000-0005-0000-0000-000022220000}"/>
    <cellStyle name="Berechnung 2 2 2 6 3 2" xfId="8747" xr:uid="{00000000-0005-0000-0000-000023220000}"/>
    <cellStyle name="Berechnung 2 2 2 6 4" xfId="8748" xr:uid="{00000000-0005-0000-0000-000024220000}"/>
    <cellStyle name="Berechnung 2 2 2 6 4 2" xfId="8749" xr:uid="{00000000-0005-0000-0000-000025220000}"/>
    <cellStyle name="Berechnung 2 2 2 6 5" xfId="8750" xr:uid="{00000000-0005-0000-0000-000026220000}"/>
    <cellStyle name="Berechnung 2 2 2 7" xfId="8751" xr:uid="{00000000-0005-0000-0000-000027220000}"/>
    <cellStyle name="Berechnung 2 2 2 7 2" xfId="8752" xr:uid="{00000000-0005-0000-0000-000028220000}"/>
    <cellStyle name="Berechnung 2 2 2 7 2 2" xfId="8753" xr:uid="{00000000-0005-0000-0000-000029220000}"/>
    <cellStyle name="Berechnung 2 2 2 7 2 2 2" xfId="8754" xr:uid="{00000000-0005-0000-0000-00002A220000}"/>
    <cellStyle name="Berechnung 2 2 2 7 2 3" xfId="8755" xr:uid="{00000000-0005-0000-0000-00002B220000}"/>
    <cellStyle name="Berechnung 2 2 2 7 3" xfId="8756" xr:uid="{00000000-0005-0000-0000-00002C220000}"/>
    <cellStyle name="Berechnung 2 2 2 7 3 2" xfId="8757" xr:uid="{00000000-0005-0000-0000-00002D220000}"/>
    <cellStyle name="Berechnung 2 2 2 7 4" xfId="8758" xr:uid="{00000000-0005-0000-0000-00002E220000}"/>
    <cellStyle name="Berechnung 2 2 2 7 4 2" xfId="8759" xr:uid="{00000000-0005-0000-0000-00002F220000}"/>
    <cellStyle name="Berechnung 2 2 2 7 5" xfId="8760" xr:uid="{00000000-0005-0000-0000-000030220000}"/>
    <cellStyle name="Berechnung 2 2 2 8" xfId="8761" xr:uid="{00000000-0005-0000-0000-000031220000}"/>
    <cellStyle name="Berechnung 2 2 2 8 2" xfId="8762" xr:uid="{00000000-0005-0000-0000-000032220000}"/>
    <cellStyle name="Berechnung 2 2 2 8 2 2" xfId="8763" xr:uid="{00000000-0005-0000-0000-000033220000}"/>
    <cellStyle name="Berechnung 2 2 2 8 3" xfId="8764" xr:uid="{00000000-0005-0000-0000-000034220000}"/>
    <cellStyle name="Berechnung 2 2 2 9" xfId="8765" xr:uid="{00000000-0005-0000-0000-000035220000}"/>
    <cellStyle name="Berechnung 2 2 2 9 2" xfId="8766" xr:uid="{00000000-0005-0000-0000-000036220000}"/>
    <cellStyle name="Berechnung 2 2 3" xfId="8767" xr:uid="{00000000-0005-0000-0000-000037220000}"/>
    <cellStyle name="Berechnung 2 2 3 10" xfId="8768" xr:uid="{00000000-0005-0000-0000-000038220000}"/>
    <cellStyle name="Berechnung 2 2 3 10 2" xfId="8769" xr:uid="{00000000-0005-0000-0000-000039220000}"/>
    <cellStyle name="Berechnung 2 2 3 11" xfId="8770" xr:uid="{00000000-0005-0000-0000-00003A220000}"/>
    <cellStyle name="Berechnung 2 2 3 11 2" xfId="8771" xr:uid="{00000000-0005-0000-0000-00003B220000}"/>
    <cellStyle name="Berechnung 2 2 3 12" xfId="8772" xr:uid="{00000000-0005-0000-0000-00003C220000}"/>
    <cellStyle name="Berechnung 2 2 3 2" xfId="8773" xr:uid="{00000000-0005-0000-0000-00003D220000}"/>
    <cellStyle name="Berechnung 2 2 3 2 2" xfId="8774" xr:uid="{00000000-0005-0000-0000-00003E220000}"/>
    <cellStyle name="Berechnung 2 2 3 2 2 2" xfId="8775" xr:uid="{00000000-0005-0000-0000-00003F220000}"/>
    <cellStyle name="Berechnung 2 2 3 2 2 2 2" xfId="8776" xr:uid="{00000000-0005-0000-0000-000040220000}"/>
    <cellStyle name="Berechnung 2 2 3 2 2 2 2 2" xfId="8777" xr:uid="{00000000-0005-0000-0000-000041220000}"/>
    <cellStyle name="Berechnung 2 2 3 2 2 2 2 2 2" xfId="8778" xr:uid="{00000000-0005-0000-0000-000042220000}"/>
    <cellStyle name="Berechnung 2 2 3 2 2 2 2 2 2 2" xfId="8779" xr:uid="{00000000-0005-0000-0000-000043220000}"/>
    <cellStyle name="Berechnung 2 2 3 2 2 2 2 2 3" xfId="8780" xr:uid="{00000000-0005-0000-0000-000044220000}"/>
    <cellStyle name="Berechnung 2 2 3 2 2 2 2 3" xfId="8781" xr:uid="{00000000-0005-0000-0000-000045220000}"/>
    <cellStyle name="Berechnung 2 2 3 2 2 2 2 3 2" xfId="8782" xr:uid="{00000000-0005-0000-0000-000046220000}"/>
    <cellStyle name="Berechnung 2 2 3 2 2 2 2 4" xfId="8783" xr:uid="{00000000-0005-0000-0000-000047220000}"/>
    <cellStyle name="Berechnung 2 2 3 2 2 2 3" xfId="8784" xr:uid="{00000000-0005-0000-0000-000048220000}"/>
    <cellStyle name="Berechnung 2 2 3 2 2 2 3 2" xfId="8785" xr:uid="{00000000-0005-0000-0000-000049220000}"/>
    <cellStyle name="Berechnung 2 2 3 2 2 2 3 2 2" xfId="8786" xr:uid="{00000000-0005-0000-0000-00004A220000}"/>
    <cellStyle name="Berechnung 2 2 3 2 2 2 3 2 2 2" xfId="8787" xr:uid="{00000000-0005-0000-0000-00004B220000}"/>
    <cellStyle name="Berechnung 2 2 3 2 2 2 3 2 3" xfId="8788" xr:uid="{00000000-0005-0000-0000-00004C220000}"/>
    <cellStyle name="Berechnung 2 2 3 2 2 2 3 3" xfId="8789" xr:uid="{00000000-0005-0000-0000-00004D220000}"/>
    <cellStyle name="Berechnung 2 2 3 2 2 2 4" xfId="8790" xr:uid="{00000000-0005-0000-0000-00004E220000}"/>
    <cellStyle name="Berechnung 2 2 3 2 2 2 4 2" xfId="8791" xr:uid="{00000000-0005-0000-0000-00004F220000}"/>
    <cellStyle name="Berechnung 2 2 3 2 2 2 4 2 2" xfId="8792" xr:uid="{00000000-0005-0000-0000-000050220000}"/>
    <cellStyle name="Berechnung 2 2 3 2 2 2 4 3" xfId="8793" xr:uid="{00000000-0005-0000-0000-000051220000}"/>
    <cellStyle name="Berechnung 2 2 3 2 2 2 5" xfId="8794" xr:uid="{00000000-0005-0000-0000-000052220000}"/>
    <cellStyle name="Berechnung 2 2 3 2 2 2 5 2" xfId="8795" xr:uid="{00000000-0005-0000-0000-000053220000}"/>
    <cellStyle name="Berechnung 2 2 3 2 2 2 6" xfId="8796" xr:uid="{00000000-0005-0000-0000-000054220000}"/>
    <cellStyle name="Berechnung 2 2 3 2 2 2 6 2" xfId="8797" xr:uid="{00000000-0005-0000-0000-000055220000}"/>
    <cellStyle name="Berechnung 2 2 3 2 2 2 7" xfId="8798" xr:uid="{00000000-0005-0000-0000-000056220000}"/>
    <cellStyle name="Berechnung 2 2 3 2 2 3" xfId="8799" xr:uid="{00000000-0005-0000-0000-000057220000}"/>
    <cellStyle name="Berechnung 2 2 3 2 2 3 2" xfId="8800" xr:uid="{00000000-0005-0000-0000-000058220000}"/>
    <cellStyle name="Berechnung 2 2 3 2 2 3 2 2" xfId="8801" xr:uid="{00000000-0005-0000-0000-000059220000}"/>
    <cellStyle name="Berechnung 2 2 3 2 2 3 2 2 2" xfId="8802" xr:uid="{00000000-0005-0000-0000-00005A220000}"/>
    <cellStyle name="Berechnung 2 2 3 2 2 3 2 3" xfId="8803" xr:uid="{00000000-0005-0000-0000-00005B220000}"/>
    <cellStyle name="Berechnung 2 2 3 2 2 3 3" xfId="8804" xr:uid="{00000000-0005-0000-0000-00005C220000}"/>
    <cellStyle name="Berechnung 2 2 3 2 2 3 3 2" xfId="8805" xr:uid="{00000000-0005-0000-0000-00005D220000}"/>
    <cellStyle name="Berechnung 2 2 3 2 2 3 4" xfId="8806" xr:uid="{00000000-0005-0000-0000-00005E220000}"/>
    <cellStyle name="Berechnung 2 2 3 2 2 4" xfId="8807" xr:uid="{00000000-0005-0000-0000-00005F220000}"/>
    <cellStyle name="Berechnung 2 2 3 2 2 4 2" xfId="8808" xr:uid="{00000000-0005-0000-0000-000060220000}"/>
    <cellStyle name="Berechnung 2 2 3 2 2 4 2 2" xfId="8809" xr:uid="{00000000-0005-0000-0000-000061220000}"/>
    <cellStyle name="Berechnung 2 2 3 2 2 4 2 2 2" xfId="8810" xr:uid="{00000000-0005-0000-0000-000062220000}"/>
    <cellStyle name="Berechnung 2 2 3 2 2 4 2 3" xfId="8811" xr:uid="{00000000-0005-0000-0000-000063220000}"/>
    <cellStyle name="Berechnung 2 2 3 2 2 4 3" xfId="8812" xr:uid="{00000000-0005-0000-0000-000064220000}"/>
    <cellStyle name="Berechnung 2 2 3 2 2 5" xfId="8813" xr:uid="{00000000-0005-0000-0000-000065220000}"/>
    <cellStyle name="Berechnung 2 2 3 2 2 5 2" xfId="8814" xr:uid="{00000000-0005-0000-0000-000066220000}"/>
    <cellStyle name="Berechnung 2 2 3 2 2 5 2 2" xfId="8815" xr:uid="{00000000-0005-0000-0000-000067220000}"/>
    <cellStyle name="Berechnung 2 2 3 2 2 5 3" xfId="8816" xr:uid="{00000000-0005-0000-0000-000068220000}"/>
    <cellStyle name="Berechnung 2 2 3 2 2 6" xfId="8817" xr:uid="{00000000-0005-0000-0000-000069220000}"/>
    <cellStyle name="Berechnung 2 2 3 2 2 6 2" xfId="8818" xr:uid="{00000000-0005-0000-0000-00006A220000}"/>
    <cellStyle name="Berechnung 2 2 3 2 2 7" xfId="8819" xr:uid="{00000000-0005-0000-0000-00006B220000}"/>
    <cellStyle name="Berechnung 2 2 3 2 2 7 2" xfId="8820" xr:uid="{00000000-0005-0000-0000-00006C220000}"/>
    <cellStyle name="Berechnung 2 2 3 2 2 8" xfId="8821" xr:uid="{00000000-0005-0000-0000-00006D220000}"/>
    <cellStyle name="Berechnung 2 2 3 2 3" xfId="8822" xr:uid="{00000000-0005-0000-0000-00006E220000}"/>
    <cellStyle name="Berechnung 2 2 3 2 3 2" xfId="8823" xr:uid="{00000000-0005-0000-0000-00006F220000}"/>
    <cellStyle name="Berechnung 2 2 3 2 3 2 2" xfId="8824" xr:uid="{00000000-0005-0000-0000-000070220000}"/>
    <cellStyle name="Berechnung 2 2 3 2 3 2 2 2" xfId="8825" xr:uid="{00000000-0005-0000-0000-000071220000}"/>
    <cellStyle name="Berechnung 2 2 3 2 3 2 2 2 2" xfId="8826" xr:uid="{00000000-0005-0000-0000-000072220000}"/>
    <cellStyle name="Berechnung 2 2 3 2 3 2 2 3" xfId="8827" xr:uid="{00000000-0005-0000-0000-000073220000}"/>
    <cellStyle name="Berechnung 2 2 3 2 3 2 3" xfId="8828" xr:uid="{00000000-0005-0000-0000-000074220000}"/>
    <cellStyle name="Berechnung 2 2 3 2 3 2 3 2" xfId="8829" xr:uid="{00000000-0005-0000-0000-000075220000}"/>
    <cellStyle name="Berechnung 2 2 3 2 3 2 4" xfId="8830" xr:uid="{00000000-0005-0000-0000-000076220000}"/>
    <cellStyle name="Berechnung 2 2 3 2 3 3" xfId="8831" xr:uid="{00000000-0005-0000-0000-000077220000}"/>
    <cellStyle name="Berechnung 2 2 3 2 3 3 2" xfId="8832" xr:uid="{00000000-0005-0000-0000-000078220000}"/>
    <cellStyle name="Berechnung 2 2 3 2 3 3 2 2" xfId="8833" xr:uid="{00000000-0005-0000-0000-000079220000}"/>
    <cellStyle name="Berechnung 2 2 3 2 3 3 2 2 2" xfId="8834" xr:uid="{00000000-0005-0000-0000-00007A220000}"/>
    <cellStyle name="Berechnung 2 2 3 2 3 3 2 3" xfId="8835" xr:uid="{00000000-0005-0000-0000-00007B220000}"/>
    <cellStyle name="Berechnung 2 2 3 2 3 3 3" xfId="8836" xr:uid="{00000000-0005-0000-0000-00007C220000}"/>
    <cellStyle name="Berechnung 2 2 3 2 3 4" xfId="8837" xr:uid="{00000000-0005-0000-0000-00007D220000}"/>
    <cellStyle name="Berechnung 2 2 3 2 3 4 2" xfId="8838" xr:uid="{00000000-0005-0000-0000-00007E220000}"/>
    <cellStyle name="Berechnung 2 2 3 2 3 4 2 2" xfId="8839" xr:uid="{00000000-0005-0000-0000-00007F220000}"/>
    <cellStyle name="Berechnung 2 2 3 2 3 4 3" xfId="8840" xr:uid="{00000000-0005-0000-0000-000080220000}"/>
    <cellStyle name="Berechnung 2 2 3 2 3 5" xfId="8841" xr:uid="{00000000-0005-0000-0000-000081220000}"/>
    <cellStyle name="Berechnung 2 2 3 2 3 5 2" xfId="8842" xr:uid="{00000000-0005-0000-0000-000082220000}"/>
    <cellStyle name="Berechnung 2 2 3 2 3 6" xfId="8843" xr:uid="{00000000-0005-0000-0000-000083220000}"/>
    <cellStyle name="Berechnung 2 2 3 2 3 6 2" xfId="8844" xr:uid="{00000000-0005-0000-0000-000084220000}"/>
    <cellStyle name="Berechnung 2 2 3 2 3 7" xfId="8845" xr:uid="{00000000-0005-0000-0000-000085220000}"/>
    <cellStyle name="Berechnung 2 2 3 2 4" xfId="8846" xr:uid="{00000000-0005-0000-0000-000086220000}"/>
    <cellStyle name="Berechnung 2 2 3 2 4 2" xfId="8847" xr:uid="{00000000-0005-0000-0000-000087220000}"/>
    <cellStyle name="Berechnung 2 2 3 2 4 2 2" xfId="8848" xr:uid="{00000000-0005-0000-0000-000088220000}"/>
    <cellStyle name="Berechnung 2 2 3 2 4 2 2 2" xfId="8849" xr:uid="{00000000-0005-0000-0000-000089220000}"/>
    <cellStyle name="Berechnung 2 2 3 2 4 2 3" xfId="8850" xr:uid="{00000000-0005-0000-0000-00008A220000}"/>
    <cellStyle name="Berechnung 2 2 3 2 4 3" xfId="8851" xr:uid="{00000000-0005-0000-0000-00008B220000}"/>
    <cellStyle name="Berechnung 2 2 3 2 4 3 2" xfId="8852" xr:uid="{00000000-0005-0000-0000-00008C220000}"/>
    <cellStyle name="Berechnung 2 2 3 2 4 3 2 2" xfId="8853" xr:uid="{00000000-0005-0000-0000-00008D220000}"/>
    <cellStyle name="Berechnung 2 2 3 2 4 3 3" xfId="8854" xr:uid="{00000000-0005-0000-0000-00008E220000}"/>
    <cellStyle name="Berechnung 2 2 3 2 4 4" xfId="8855" xr:uid="{00000000-0005-0000-0000-00008F220000}"/>
    <cellStyle name="Berechnung 2 2 3 2 4 4 2" xfId="8856" xr:uid="{00000000-0005-0000-0000-000090220000}"/>
    <cellStyle name="Berechnung 2 2 3 2 4 5" xfId="8857" xr:uid="{00000000-0005-0000-0000-000091220000}"/>
    <cellStyle name="Berechnung 2 2 3 2 5" xfId="8858" xr:uid="{00000000-0005-0000-0000-000092220000}"/>
    <cellStyle name="Berechnung 2 2 3 2 5 2" xfId="8859" xr:uid="{00000000-0005-0000-0000-000093220000}"/>
    <cellStyle name="Berechnung 2 2 3 2 5 2 2" xfId="8860" xr:uid="{00000000-0005-0000-0000-000094220000}"/>
    <cellStyle name="Berechnung 2 2 3 2 5 2 2 2" xfId="8861" xr:uid="{00000000-0005-0000-0000-000095220000}"/>
    <cellStyle name="Berechnung 2 2 3 2 5 2 3" xfId="8862" xr:uid="{00000000-0005-0000-0000-000096220000}"/>
    <cellStyle name="Berechnung 2 2 3 2 5 3" xfId="8863" xr:uid="{00000000-0005-0000-0000-000097220000}"/>
    <cellStyle name="Berechnung 2 2 3 2 5 3 2" xfId="8864" xr:uid="{00000000-0005-0000-0000-000098220000}"/>
    <cellStyle name="Berechnung 2 2 3 2 5 4" xfId="8865" xr:uid="{00000000-0005-0000-0000-000099220000}"/>
    <cellStyle name="Berechnung 2 2 3 2 6" xfId="8866" xr:uid="{00000000-0005-0000-0000-00009A220000}"/>
    <cellStyle name="Berechnung 2 2 3 2 6 2" xfId="8867" xr:uid="{00000000-0005-0000-0000-00009B220000}"/>
    <cellStyle name="Berechnung 2 2 3 2 6 2 2" xfId="8868" xr:uid="{00000000-0005-0000-0000-00009C220000}"/>
    <cellStyle name="Berechnung 2 2 3 2 6 3" xfId="8869" xr:uid="{00000000-0005-0000-0000-00009D220000}"/>
    <cellStyle name="Berechnung 2 2 3 2 7" xfId="8870" xr:uid="{00000000-0005-0000-0000-00009E220000}"/>
    <cellStyle name="Berechnung 2 2 3 2 7 2" xfId="8871" xr:uid="{00000000-0005-0000-0000-00009F220000}"/>
    <cellStyle name="Berechnung 2 2 3 2 8" xfId="8872" xr:uid="{00000000-0005-0000-0000-0000A0220000}"/>
    <cellStyle name="Berechnung 2 2 3 3" xfId="8873" xr:uid="{00000000-0005-0000-0000-0000A1220000}"/>
    <cellStyle name="Berechnung 2 2 3 3 2" xfId="8874" xr:uid="{00000000-0005-0000-0000-0000A2220000}"/>
    <cellStyle name="Berechnung 2 2 3 3 2 2" xfId="8875" xr:uid="{00000000-0005-0000-0000-0000A3220000}"/>
    <cellStyle name="Berechnung 2 2 3 3 2 2 2" xfId="8876" xr:uid="{00000000-0005-0000-0000-0000A4220000}"/>
    <cellStyle name="Berechnung 2 2 3 3 2 2 2 2" xfId="8877" xr:uid="{00000000-0005-0000-0000-0000A5220000}"/>
    <cellStyle name="Berechnung 2 2 3 3 2 2 2 2 2" xfId="8878" xr:uid="{00000000-0005-0000-0000-0000A6220000}"/>
    <cellStyle name="Berechnung 2 2 3 3 2 2 2 3" xfId="8879" xr:uid="{00000000-0005-0000-0000-0000A7220000}"/>
    <cellStyle name="Berechnung 2 2 3 3 2 2 3" xfId="8880" xr:uid="{00000000-0005-0000-0000-0000A8220000}"/>
    <cellStyle name="Berechnung 2 2 3 3 2 2 3 2" xfId="8881" xr:uid="{00000000-0005-0000-0000-0000A9220000}"/>
    <cellStyle name="Berechnung 2 2 3 3 2 2 4" xfId="8882" xr:uid="{00000000-0005-0000-0000-0000AA220000}"/>
    <cellStyle name="Berechnung 2 2 3 3 2 2 4 2" xfId="8883" xr:uid="{00000000-0005-0000-0000-0000AB220000}"/>
    <cellStyle name="Berechnung 2 2 3 3 2 2 5" xfId="8884" xr:uid="{00000000-0005-0000-0000-0000AC220000}"/>
    <cellStyle name="Berechnung 2 2 3 3 2 3" xfId="8885" xr:uid="{00000000-0005-0000-0000-0000AD220000}"/>
    <cellStyle name="Berechnung 2 2 3 3 2 3 2" xfId="8886" xr:uid="{00000000-0005-0000-0000-0000AE220000}"/>
    <cellStyle name="Berechnung 2 2 3 3 2 3 2 2" xfId="8887" xr:uid="{00000000-0005-0000-0000-0000AF220000}"/>
    <cellStyle name="Berechnung 2 2 3 3 2 3 2 2 2" xfId="8888" xr:uid="{00000000-0005-0000-0000-0000B0220000}"/>
    <cellStyle name="Berechnung 2 2 3 3 2 3 2 3" xfId="8889" xr:uid="{00000000-0005-0000-0000-0000B1220000}"/>
    <cellStyle name="Berechnung 2 2 3 3 2 3 3" xfId="8890" xr:uid="{00000000-0005-0000-0000-0000B2220000}"/>
    <cellStyle name="Berechnung 2 2 3 3 2 4" xfId="8891" xr:uid="{00000000-0005-0000-0000-0000B3220000}"/>
    <cellStyle name="Berechnung 2 2 3 3 2 4 2" xfId="8892" xr:uid="{00000000-0005-0000-0000-0000B4220000}"/>
    <cellStyle name="Berechnung 2 2 3 3 2 4 2 2" xfId="8893" xr:uid="{00000000-0005-0000-0000-0000B5220000}"/>
    <cellStyle name="Berechnung 2 2 3 3 2 4 3" xfId="8894" xr:uid="{00000000-0005-0000-0000-0000B6220000}"/>
    <cellStyle name="Berechnung 2 2 3 3 2 5" xfId="8895" xr:uid="{00000000-0005-0000-0000-0000B7220000}"/>
    <cellStyle name="Berechnung 2 2 3 3 2 5 2" xfId="8896" xr:uid="{00000000-0005-0000-0000-0000B8220000}"/>
    <cellStyle name="Berechnung 2 2 3 3 2 6" xfId="8897" xr:uid="{00000000-0005-0000-0000-0000B9220000}"/>
    <cellStyle name="Berechnung 2 2 3 3 2 6 2" xfId="8898" xr:uid="{00000000-0005-0000-0000-0000BA220000}"/>
    <cellStyle name="Berechnung 2 2 3 3 2 7" xfId="8899" xr:uid="{00000000-0005-0000-0000-0000BB220000}"/>
    <cellStyle name="Berechnung 2 2 3 3 3" xfId="8900" xr:uid="{00000000-0005-0000-0000-0000BC220000}"/>
    <cellStyle name="Berechnung 2 2 3 3 3 2" xfId="8901" xr:uid="{00000000-0005-0000-0000-0000BD220000}"/>
    <cellStyle name="Berechnung 2 2 3 3 3 2 2" xfId="8902" xr:uid="{00000000-0005-0000-0000-0000BE220000}"/>
    <cellStyle name="Berechnung 2 2 3 3 3 2 2 2" xfId="8903" xr:uid="{00000000-0005-0000-0000-0000BF220000}"/>
    <cellStyle name="Berechnung 2 2 3 3 3 2 3" xfId="8904" xr:uid="{00000000-0005-0000-0000-0000C0220000}"/>
    <cellStyle name="Berechnung 2 2 3 3 3 2 3 2" xfId="8905" xr:uid="{00000000-0005-0000-0000-0000C1220000}"/>
    <cellStyle name="Berechnung 2 2 3 3 3 2 4" xfId="8906" xr:uid="{00000000-0005-0000-0000-0000C2220000}"/>
    <cellStyle name="Berechnung 2 2 3 3 3 3" xfId="8907" xr:uid="{00000000-0005-0000-0000-0000C3220000}"/>
    <cellStyle name="Berechnung 2 2 3 3 3 3 2" xfId="8908" xr:uid="{00000000-0005-0000-0000-0000C4220000}"/>
    <cellStyle name="Berechnung 2 2 3 3 3 4" xfId="8909" xr:uid="{00000000-0005-0000-0000-0000C5220000}"/>
    <cellStyle name="Berechnung 2 2 3 3 3 4 2" xfId="8910" xr:uid="{00000000-0005-0000-0000-0000C6220000}"/>
    <cellStyle name="Berechnung 2 2 3 3 3 5" xfId="8911" xr:uid="{00000000-0005-0000-0000-0000C7220000}"/>
    <cellStyle name="Berechnung 2 2 3 3 4" xfId="8912" xr:uid="{00000000-0005-0000-0000-0000C8220000}"/>
    <cellStyle name="Berechnung 2 2 3 3 4 2" xfId="8913" xr:uid="{00000000-0005-0000-0000-0000C9220000}"/>
    <cellStyle name="Berechnung 2 2 3 3 4 2 2" xfId="8914" xr:uid="{00000000-0005-0000-0000-0000CA220000}"/>
    <cellStyle name="Berechnung 2 2 3 3 4 2 2 2" xfId="8915" xr:uid="{00000000-0005-0000-0000-0000CB220000}"/>
    <cellStyle name="Berechnung 2 2 3 3 4 2 3" xfId="8916" xr:uid="{00000000-0005-0000-0000-0000CC220000}"/>
    <cellStyle name="Berechnung 2 2 3 3 4 3" xfId="8917" xr:uid="{00000000-0005-0000-0000-0000CD220000}"/>
    <cellStyle name="Berechnung 2 2 3 3 4 3 2" xfId="8918" xr:uid="{00000000-0005-0000-0000-0000CE220000}"/>
    <cellStyle name="Berechnung 2 2 3 3 4 4" xfId="8919" xr:uid="{00000000-0005-0000-0000-0000CF220000}"/>
    <cellStyle name="Berechnung 2 2 3 3 5" xfId="8920" xr:uid="{00000000-0005-0000-0000-0000D0220000}"/>
    <cellStyle name="Berechnung 2 2 3 3 5 2" xfId="8921" xr:uid="{00000000-0005-0000-0000-0000D1220000}"/>
    <cellStyle name="Berechnung 2 2 3 3 5 2 2" xfId="8922" xr:uid="{00000000-0005-0000-0000-0000D2220000}"/>
    <cellStyle name="Berechnung 2 2 3 3 5 3" xfId="8923" xr:uid="{00000000-0005-0000-0000-0000D3220000}"/>
    <cellStyle name="Berechnung 2 2 3 3 6" xfId="8924" xr:uid="{00000000-0005-0000-0000-0000D4220000}"/>
    <cellStyle name="Berechnung 2 2 3 3 6 2" xfId="8925" xr:uid="{00000000-0005-0000-0000-0000D5220000}"/>
    <cellStyle name="Berechnung 2 2 3 3 7" xfId="8926" xr:uid="{00000000-0005-0000-0000-0000D6220000}"/>
    <cellStyle name="Berechnung 2 2 3 3 7 2" xfId="8927" xr:uid="{00000000-0005-0000-0000-0000D7220000}"/>
    <cellStyle name="Berechnung 2 2 3 3 8" xfId="8928" xr:uid="{00000000-0005-0000-0000-0000D8220000}"/>
    <cellStyle name="Berechnung 2 2 3 4" xfId="8929" xr:uid="{00000000-0005-0000-0000-0000D9220000}"/>
    <cellStyle name="Berechnung 2 2 3 4 2" xfId="8930" xr:uid="{00000000-0005-0000-0000-0000DA220000}"/>
    <cellStyle name="Berechnung 2 2 3 4 2 2" xfId="8931" xr:uid="{00000000-0005-0000-0000-0000DB220000}"/>
    <cellStyle name="Berechnung 2 2 3 4 2 2 2" xfId="8932" xr:uid="{00000000-0005-0000-0000-0000DC220000}"/>
    <cellStyle name="Berechnung 2 2 3 4 2 2 2 2" xfId="8933" xr:uid="{00000000-0005-0000-0000-0000DD220000}"/>
    <cellStyle name="Berechnung 2 2 3 4 2 2 3" xfId="8934" xr:uid="{00000000-0005-0000-0000-0000DE220000}"/>
    <cellStyle name="Berechnung 2 2 3 4 2 2 3 2" xfId="8935" xr:uid="{00000000-0005-0000-0000-0000DF220000}"/>
    <cellStyle name="Berechnung 2 2 3 4 2 2 4" xfId="8936" xr:uid="{00000000-0005-0000-0000-0000E0220000}"/>
    <cellStyle name="Berechnung 2 2 3 4 2 3" xfId="8937" xr:uid="{00000000-0005-0000-0000-0000E1220000}"/>
    <cellStyle name="Berechnung 2 2 3 4 2 3 2" xfId="8938" xr:uid="{00000000-0005-0000-0000-0000E2220000}"/>
    <cellStyle name="Berechnung 2 2 3 4 2 4" xfId="8939" xr:uid="{00000000-0005-0000-0000-0000E3220000}"/>
    <cellStyle name="Berechnung 2 2 3 4 2 4 2" xfId="8940" xr:uid="{00000000-0005-0000-0000-0000E4220000}"/>
    <cellStyle name="Berechnung 2 2 3 4 2 5" xfId="8941" xr:uid="{00000000-0005-0000-0000-0000E5220000}"/>
    <cellStyle name="Berechnung 2 2 3 4 3" xfId="8942" xr:uid="{00000000-0005-0000-0000-0000E6220000}"/>
    <cellStyle name="Berechnung 2 2 3 4 3 2" xfId="8943" xr:uid="{00000000-0005-0000-0000-0000E7220000}"/>
    <cellStyle name="Berechnung 2 2 3 4 3 2 2" xfId="8944" xr:uid="{00000000-0005-0000-0000-0000E8220000}"/>
    <cellStyle name="Berechnung 2 2 3 4 3 2 2 2" xfId="8945" xr:uid="{00000000-0005-0000-0000-0000E9220000}"/>
    <cellStyle name="Berechnung 2 2 3 4 3 2 3" xfId="8946" xr:uid="{00000000-0005-0000-0000-0000EA220000}"/>
    <cellStyle name="Berechnung 2 2 3 4 3 3" xfId="8947" xr:uid="{00000000-0005-0000-0000-0000EB220000}"/>
    <cellStyle name="Berechnung 2 2 3 4 3 3 2" xfId="8948" xr:uid="{00000000-0005-0000-0000-0000EC220000}"/>
    <cellStyle name="Berechnung 2 2 3 4 3 4" xfId="8949" xr:uid="{00000000-0005-0000-0000-0000ED220000}"/>
    <cellStyle name="Berechnung 2 2 3 4 4" xfId="8950" xr:uid="{00000000-0005-0000-0000-0000EE220000}"/>
    <cellStyle name="Berechnung 2 2 3 4 4 2" xfId="8951" xr:uid="{00000000-0005-0000-0000-0000EF220000}"/>
    <cellStyle name="Berechnung 2 2 3 4 4 2 2" xfId="8952" xr:uid="{00000000-0005-0000-0000-0000F0220000}"/>
    <cellStyle name="Berechnung 2 2 3 4 4 3" xfId="8953" xr:uid="{00000000-0005-0000-0000-0000F1220000}"/>
    <cellStyle name="Berechnung 2 2 3 4 5" xfId="8954" xr:uid="{00000000-0005-0000-0000-0000F2220000}"/>
    <cellStyle name="Berechnung 2 2 3 4 5 2" xfId="8955" xr:uid="{00000000-0005-0000-0000-0000F3220000}"/>
    <cellStyle name="Berechnung 2 2 3 4 6" xfId="8956" xr:uid="{00000000-0005-0000-0000-0000F4220000}"/>
    <cellStyle name="Berechnung 2 2 3 4 6 2" xfId="8957" xr:uid="{00000000-0005-0000-0000-0000F5220000}"/>
    <cellStyle name="Berechnung 2 2 3 4 7" xfId="8958" xr:uid="{00000000-0005-0000-0000-0000F6220000}"/>
    <cellStyle name="Berechnung 2 2 3 5" xfId="8959" xr:uid="{00000000-0005-0000-0000-0000F7220000}"/>
    <cellStyle name="Berechnung 2 2 3 5 2" xfId="8960" xr:uid="{00000000-0005-0000-0000-0000F8220000}"/>
    <cellStyle name="Berechnung 2 2 3 5 2 2" xfId="8961" xr:uid="{00000000-0005-0000-0000-0000F9220000}"/>
    <cellStyle name="Berechnung 2 2 3 5 2 2 2" xfId="8962" xr:uid="{00000000-0005-0000-0000-0000FA220000}"/>
    <cellStyle name="Berechnung 2 2 3 5 2 3" xfId="8963" xr:uid="{00000000-0005-0000-0000-0000FB220000}"/>
    <cellStyle name="Berechnung 2 2 3 5 2 3 2" xfId="8964" xr:uid="{00000000-0005-0000-0000-0000FC220000}"/>
    <cellStyle name="Berechnung 2 2 3 5 2 4" xfId="8965" xr:uid="{00000000-0005-0000-0000-0000FD220000}"/>
    <cellStyle name="Berechnung 2 2 3 5 3" xfId="8966" xr:uid="{00000000-0005-0000-0000-0000FE220000}"/>
    <cellStyle name="Berechnung 2 2 3 5 3 2" xfId="8967" xr:uid="{00000000-0005-0000-0000-0000FF220000}"/>
    <cellStyle name="Berechnung 2 2 3 5 3 2 2" xfId="8968" xr:uid="{00000000-0005-0000-0000-000000230000}"/>
    <cellStyle name="Berechnung 2 2 3 5 3 3" xfId="8969" xr:uid="{00000000-0005-0000-0000-000001230000}"/>
    <cellStyle name="Berechnung 2 2 3 5 4" xfId="8970" xr:uid="{00000000-0005-0000-0000-000002230000}"/>
    <cellStyle name="Berechnung 2 2 3 5 4 2" xfId="8971" xr:uid="{00000000-0005-0000-0000-000003230000}"/>
    <cellStyle name="Berechnung 2 2 3 5 5" xfId="8972" xr:uid="{00000000-0005-0000-0000-000004230000}"/>
    <cellStyle name="Berechnung 2 2 3 5 5 2" xfId="8973" xr:uid="{00000000-0005-0000-0000-000005230000}"/>
    <cellStyle name="Berechnung 2 2 3 5 6" xfId="8974" xr:uid="{00000000-0005-0000-0000-000006230000}"/>
    <cellStyle name="Berechnung 2 2 3 6" xfId="8975" xr:uid="{00000000-0005-0000-0000-000007230000}"/>
    <cellStyle name="Berechnung 2 2 3 6 2" xfId="8976" xr:uid="{00000000-0005-0000-0000-000008230000}"/>
    <cellStyle name="Berechnung 2 2 3 6 2 2" xfId="8977" xr:uid="{00000000-0005-0000-0000-000009230000}"/>
    <cellStyle name="Berechnung 2 2 3 6 2 2 2" xfId="8978" xr:uid="{00000000-0005-0000-0000-00000A230000}"/>
    <cellStyle name="Berechnung 2 2 3 6 2 3" xfId="8979" xr:uid="{00000000-0005-0000-0000-00000B230000}"/>
    <cellStyle name="Berechnung 2 2 3 6 3" xfId="8980" xr:uid="{00000000-0005-0000-0000-00000C230000}"/>
    <cellStyle name="Berechnung 2 2 3 6 3 2" xfId="8981" xr:uid="{00000000-0005-0000-0000-00000D230000}"/>
    <cellStyle name="Berechnung 2 2 3 6 4" xfId="8982" xr:uid="{00000000-0005-0000-0000-00000E230000}"/>
    <cellStyle name="Berechnung 2 2 3 6 4 2" xfId="8983" xr:uid="{00000000-0005-0000-0000-00000F230000}"/>
    <cellStyle name="Berechnung 2 2 3 6 5" xfId="8984" xr:uid="{00000000-0005-0000-0000-000010230000}"/>
    <cellStyle name="Berechnung 2 2 3 7" xfId="8985" xr:uid="{00000000-0005-0000-0000-000011230000}"/>
    <cellStyle name="Berechnung 2 2 3 7 2" xfId="8986" xr:uid="{00000000-0005-0000-0000-000012230000}"/>
    <cellStyle name="Berechnung 2 2 3 7 2 2" xfId="8987" xr:uid="{00000000-0005-0000-0000-000013230000}"/>
    <cellStyle name="Berechnung 2 2 3 7 3" xfId="8988" xr:uid="{00000000-0005-0000-0000-000014230000}"/>
    <cellStyle name="Berechnung 2 2 3 8" xfId="8989" xr:uid="{00000000-0005-0000-0000-000015230000}"/>
    <cellStyle name="Berechnung 2 2 3 8 2" xfId="8990" xr:uid="{00000000-0005-0000-0000-000016230000}"/>
    <cellStyle name="Berechnung 2 2 3 9" xfId="8991" xr:uid="{00000000-0005-0000-0000-000017230000}"/>
    <cellStyle name="Berechnung 2 2 3 9 2" xfId="8992" xr:uid="{00000000-0005-0000-0000-000018230000}"/>
    <cellStyle name="Berechnung 2 2 4" xfId="8993" xr:uid="{00000000-0005-0000-0000-000019230000}"/>
    <cellStyle name="Berechnung 2 2 4 10" xfId="8994" xr:uid="{00000000-0005-0000-0000-00001A230000}"/>
    <cellStyle name="Berechnung 2 2 4 10 2" xfId="8995" xr:uid="{00000000-0005-0000-0000-00001B230000}"/>
    <cellStyle name="Berechnung 2 2 4 11" xfId="8996" xr:uid="{00000000-0005-0000-0000-00001C230000}"/>
    <cellStyle name="Berechnung 2 2 4 11 2" xfId="8997" xr:uid="{00000000-0005-0000-0000-00001D230000}"/>
    <cellStyle name="Berechnung 2 2 4 12" xfId="8998" xr:uid="{00000000-0005-0000-0000-00001E230000}"/>
    <cellStyle name="Berechnung 2 2 4 12 2" xfId="8999" xr:uid="{00000000-0005-0000-0000-00001F230000}"/>
    <cellStyle name="Berechnung 2 2 4 13" xfId="9000" xr:uid="{00000000-0005-0000-0000-000020230000}"/>
    <cellStyle name="Berechnung 2 2 4 13 2" xfId="9001" xr:uid="{00000000-0005-0000-0000-000021230000}"/>
    <cellStyle name="Berechnung 2 2 4 14" xfId="9002" xr:uid="{00000000-0005-0000-0000-000022230000}"/>
    <cellStyle name="Berechnung 2 2 4 2" xfId="9003" xr:uid="{00000000-0005-0000-0000-000023230000}"/>
    <cellStyle name="Berechnung 2 2 4 2 10" xfId="9004" xr:uid="{00000000-0005-0000-0000-000024230000}"/>
    <cellStyle name="Berechnung 2 2 4 2 10 2" xfId="9005" xr:uid="{00000000-0005-0000-0000-000025230000}"/>
    <cellStyle name="Berechnung 2 2 4 2 11" xfId="9006" xr:uid="{00000000-0005-0000-0000-000026230000}"/>
    <cellStyle name="Berechnung 2 2 4 2 2" xfId="9007" xr:uid="{00000000-0005-0000-0000-000027230000}"/>
    <cellStyle name="Berechnung 2 2 4 2 2 10" xfId="9008" xr:uid="{00000000-0005-0000-0000-000028230000}"/>
    <cellStyle name="Berechnung 2 2 4 2 2 2" xfId="9009" xr:uid="{00000000-0005-0000-0000-000029230000}"/>
    <cellStyle name="Berechnung 2 2 4 2 2 2 2" xfId="9010" xr:uid="{00000000-0005-0000-0000-00002A230000}"/>
    <cellStyle name="Berechnung 2 2 4 2 2 2 2 2" xfId="9011" xr:uid="{00000000-0005-0000-0000-00002B230000}"/>
    <cellStyle name="Berechnung 2 2 4 2 2 2 2 2 2" xfId="9012" xr:uid="{00000000-0005-0000-0000-00002C230000}"/>
    <cellStyle name="Berechnung 2 2 4 2 2 2 2 2 2 2" xfId="9013" xr:uid="{00000000-0005-0000-0000-00002D230000}"/>
    <cellStyle name="Berechnung 2 2 4 2 2 2 2 2 3" xfId="9014" xr:uid="{00000000-0005-0000-0000-00002E230000}"/>
    <cellStyle name="Berechnung 2 2 4 2 2 2 2 3" xfId="9015" xr:uid="{00000000-0005-0000-0000-00002F230000}"/>
    <cellStyle name="Berechnung 2 2 4 2 2 2 2 3 2" xfId="9016" xr:uid="{00000000-0005-0000-0000-000030230000}"/>
    <cellStyle name="Berechnung 2 2 4 2 2 2 2 4" xfId="9017" xr:uid="{00000000-0005-0000-0000-000031230000}"/>
    <cellStyle name="Berechnung 2 2 4 2 2 2 3" xfId="9018" xr:uid="{00000000-0005-0000-0000-000032230000}"/>
    <cellStyle name="Berechnung 2 2 4 2 2 2 3 2" xfId="9019" xr:uid="{00000000-0005-0000-0000-000033230000}"/>
    <cellStyle name="Berechnung 2 2 4 2 2 2 3 2 2" xfId="9020" xr:uid="{00000000-0005-0000-0000-000034230000}"/>
    <cellStyle name="Berechnung 2 2 4 2 2 2 3 2 2 2" xfId="9021" xr:uid="{00000000-0005-0000-0000-000035230000}"/>
    <cellStyle name="Berechnung 2 2 4 2 2 2 3 2 3" xfId="9022" xr:uid="{00000000-0005-0000-0000-000036230000}"/>
    <cellStyle name="Berechnung 2 2 4 2 2 2 3 3" xfId="9023" xr:uid="{00000000-0005-0000-0000-000037230000}"/>
    <cellStyle name="Berechnung 2 2 4 2 2 2 3 3 2" xfId="9024" xr:uid="{00000000-0005-0000-0000-000038230000}"/>
    <cellStyle name="Berechnung 2 2 4 2 2 2 3 4" xfId="9025" xr:uid="{00000000-0005-0000-0000-000039230000}"/>
    <cellStyle name="Berechnung 2 2 4 2 2 2 4" xfId="9026" xr:uid="{00000000-0005-0000-0000-00003A230000}"/>
    <cellStyle name="Berechnung 2 2 4 2 2 2 4 2" xfId="9027" xr:uid="{00000000-0005-0000-0000-00003B230000}"/>
    <cellStyle name="Berechnung 2 2 4 2 2 2 4 2 2" xfId="9028" xr:uid="{00000000-0005-0000-0000-00003C230000}"/>
    <cellStyle name="Berechnung 2 2 4 2 2 2 4 2 2 2" xfId="9029" xr:uid="{00000000-0005-0000-0000-00003D230000}"/>
    <cellStyle name="Berechnung 2 2 4 2 2 2 4 2 3" xfId="9030" xr:uid="{00000000-0005-0000-0000-00003E230000}"/>
    <cellStyle name="Berechnung 2 2 4 2 2 2 4 3" xfId="9031" xr:uid="{00000000-0005-0000-0000-00003F230000}"/>
    <cellStyle name="Berechnung 2 2 4 2 2 2 5" xfId="9032" xr:uid="{00000000-0005-0000-0000-000040230000}"/>
    <cellStyle name="Berechnung 2 2 4 2 2 2 5 2" xfId="9033" xr:uid="{00000000-0005-0000-0000-000041230000}"/>
    <cellStyle name="Berechnung 2 2 4 2 2 2 5 2 2" xfId="9034" xr:uid="{00000000-0005-0000-0000-000042230000}"/>
    <cellStyle name="Berechnung 2 2 4 2 2 2 5 3" xfId="9035" xr:uid="{00000000-0005-0000-0000-000043230000}"/>
    <cellStyle name="Berechnung 2 2 4 2 2 2 6" xfId="9036" xr:uid="{00000000-0005-0000-0000-000044230000}"/>
    <cellStyle name="Berechnung 2 2 4 2 2 2 6 2" xfId="9037" xr:uid="{00000000-0005-0000-0000-000045230000}"/>
    <cellStyle name="Berechnung 2 2 4 2 2 2 6 2 2" xfId="9038" xr:uid="{00000000-0005-0000-0000-000046230000}"/>
    <cellStyle name="Berechnung 2 2 4 2 2 2 6 3" xfId="9039" xr:uid="{00000000-0005-0000-0000-000047230000}"/>
    <cellStyle name="Berechnung 2 2 4 2 2 2 7" xfId="9040" xr:uid="{00000000-0005-0000-0000-000048230000}"/>
    <cellStyle name="Berechnung 2 2 4 2 2 2 7 2" xfId="9041" xr:uid="{00000000-0005-0000-0000-000049230000}"/>
    <cellStyle name="Berechnung 2 2 4 2 2 2 8" xfId="9042" xr:uid="{00000000-0005-0000-0000-00004A230000}"/>
    <cellStyle name="Berechnung 2 2 4 2 2 2 8 2" xfId="9043" xr:uid="{00000000-0005-0000-0000-00004B230000}"/>
    <cellStyle name="Berechnung 2 2 4 2 2 2 9" xfId="9044" xr:uid="{00000000-0005-0000-0000-00004C230000}"/>
    <cellStyle name="Berechnung 2 2 4 2 2 3" xfId="9045" xr:uid="{00000000-0005-0000-0000-00004D230000}"/>
    <cellStyle name="Berechnung 2 2 4 2 2 3 2" xfId="9046" xr:uid="{00000000-0005-0000-0000-00004E230000}"/>
    <cellStyle name="Berechnung 2 2 4 2 2 3 2 2" xfId="9047" xr:uid="{00000000-0005-0000-0000-00004F230000}"/>
    <cellStyle name="Berechnung 2 2 4 2 2 3 2 2 2" xfId="9048" xr:uid="{00000000-0005-0000-0000-000050230000}"/>
    <cellStyle name="Berechnung 2 2 4 2 2 3 2 2 2 2" xfId="9049" xr:uid="{00000000-0005-0000-0000-000051230000}"/>
    <cellStyle name="Berechnung 2 2 4 2 2 3 2 2 3" xfId="9050" xr:uid="{00000000-0005-0000-0000-000052230000}"/>
    <cellStyle name="Berechnung 2 2 4 2 2 3 2 3" xfId="9051" xr:uid="{00000000-0005-0000-0000-000053230000}"/>
    <cellStyle name="Berechnung 2 2 4 2 2 3 2 3 2" xfId="9052" xr:uid="{00000000-0005-0000-0000-000054230000}"/>
    <cellStyle name="Berechnung 2 2 4 2 2 3 2 4" xfId="9053" xr:uid="{00000000-0005-0000-0000-000055230000}"/>
    <cellStyle name="Berechnung 2 2 4 2 2 3 3" xfId="9054" xr:uid="{00000000-0005-0000-0000-000056230000}"/>
    <cellStyle name="Berechnung 2 2 4 2 2 3 3 2" xfId="9055" xr:uid="{00000000-0005-0000-0000-000057230000}"/>
    <cellStyle name="Berechnung 2 2 4 2 2 3 3 2 2" xfId="9056" xr:uid="{00000000-0005-0000-0000-000058230000}"/>
    <cellStyle name="Berechnung 2 2 4 2 2 3 3 2 2 2" xfId="9057" xr:uid="{00000000-0005-0000-0000-000059230000}"/>
    <cellStyle name="Berechnung 2 2 4 2 2 3 3 2 3" xfId="9058" xr:uid="{00000000-0005-0000-0000-00005A230000}"/>
    <cellStyle name="Berechnung 2 2 4 2 2 3 3 3" xfId="9059" xr:uid="{00000000-0005-0000-0000-00005B230000}"/>
    <cellStyle name="Berechnung 2 2 4 2 2 3 4" xfId="9060" xr:uid="{00000000-0005-0000-0000-00005C230000}"/>
    <cellStyle name="Berechnung 2 2 4 2 2 3 4 2" xfId="9061" xr:uid="{00000000-0005-0000-0000-00005D230000}"/>
    <cellStyle name="Berechnung 2 2 4 2 2 3 4 2 2" xfId="9062" xr:uid="{00000000-0005-0000-0000-00005E230000}"/>
    <cellStyle name="Berechnung 2 2 4 2 2 3 4 3" xfId="9063" xr:uid="{00000000-0005-0000-0000-00005F230000}"/>
    <cellStyle name="Berechnung 2 2 4 2 2 3 5" xfId="9064" xr:uid="{00000000-0005-0000-0000-000060230000}"/>
    <cellStyle name="Berechnung 2 2 4 2 2 3 5 2" xfId="9065" xr:uid="{00000000-0005-0000-0000-000061230000}"/>
    <cellStyle name="Berechnung 2 2 4 2 2 3 6" xfId="9066" xr:uid="{00000000-0005-0000-0000-000062230000}"/>
    <cellStyle name="Berechnung 2 2 4 2 2 4" xfId="9067" xr:uid="{00000000-0005-0000-0000-000063230000}"/>
    <cellStyle name="Berechnung 2 2 4 2 2 4 2" xfId="9068" xr:uid="{00000000-0005-0000-0000-000064230000}"/>
    <cellStyle name="Berechnung 2 2 4 2 2 4 2 2" xfId="9069" xr:uid="{00000000-0005-0000-0000-000065230000}"/>
    <cellStyle name="Berechnung 2 2 4 2 2 4 2 2 2" xfId="9070" xr:uid="{00000000-0005-0000-0000-000066230000}"/>
    <cellStyle name="Berechnung 2 2 4 2 2 4 2 3" xfId="9071" xr:uid="{00000000-0005-0000-0000-000067230000}"/>
    <cellStyle name="Berechnung 2 2 4 2 2 4 3" xfId="9072" xr:uid="{00000000-0005-0000-0000-000068230000}"/>
    <cellStyle name="Berechnung 2 2 4 2 2 4 3 2" xfId="9073" xr:uid="{00000000-0005-0000-0000-000069230000}"/>
    <cellStyle name="Berechnung 2 2 4 2 2 4 4" xfId="9074" xr:uid="{00000000-0005-0000-0000-00006A230000}"/>
    <cellStyle name="Berechnung 2 2 4 2 2 5" xfId="9075" xr:uid="{00000000-0005-0000-0000-00006B230000}"/>
    <cellStyle name="Berechnung 2 2 4 2 2 5 2" xfId="9076" xr:uid="{00000000-0005-0000-0000-00006C230000}"/>
    <cellStyle name="Berechnung 2 2 4 2 2 5 2 2" xfId="9077" xr:uid="{00000000-0005-0000-0000-00006D230000}"/>
    <cellStyle name="Berechnung 2 2 4 2 2 5 2 2 2" xfId="9078" xr:uid="{00000000-0005-0000-0000-00006E230000}"/>
    <cellStyle name="Berechnung 2 2 4 2 2 5 2 3" xfId="9079" xr:uid="{00000000-0005-0000-0000-00006F230000}"/>
    <cellStyle name="Berechnung 2 2 4 2 2 5 3" xfId="9080" xr:uid="{00000000-0005-0000-0000-000070230000}"/>
    <cellStyle name="Berechnung 2 2 4 2 2 5 3 2" xfId="9081" xr:uid="{00000000-0005-0000-0000-000071230000}"/>
    <cellStyle name="Berechnung 2 2 4 2 2 5 4" xfId="9082" xr:uid="{00000000-0005-0000-0000-000072230000}"/>
    <cellStyle name="Berechnung 2 2 4 2 2 6" xfId="9083" xr:uid="{00000000-0005-0000-0000-000073230000}"/>
    <cellStyle name="Berechnung 2 2 4 2 2 6 2" xfId="9084" xr:uid="{00000000-0005-0000-0000-000074230000}"/>
    <cellStyle name="Berechnung 2 2 4 2 2 6 2 2" xfId="9085" xr:uid="{00000000-0005-0000-0000-000075230000}"/>
    <cellStyle name="Berechnung 2 2 4 2 2 6 3" xfId="9086" xr:uid="{00000000-0005-0000-0000-000076230000}"/>
    <cellStyle name="Berechnung 2 2 4 2 2 7" xfId="9087" xr:uid="{00000000-0005-0000-0000-000077230000}"/>
    <cellStyle name="Berechnung 2 2 4 2 2 7 2" xfId="9088" xr:uid="{00000000-0005-0000-0000-000078230000}"/>
    <cellStyle name="Berechnung 2 2 4 2 2 7 2 2" xfId="9089" xr:uid="{00000000-0005-0000-0000-000079230000}"/>
    <cellStyle name="Berechnung 2 2 4 2 2 7 3" xfId="9090" xr:uid="{00000000-0005-0000-0000-00007A230000}"/>
    <cellStyle name="Berechnung 2 2 4 2 2 8" xfId="9091" xr:uid="{00000000-0005-0000-0000-00007B230000}"/>
    <cellStyle name="Berechnung 2 2 4 2 2 8 2" xfId="9092" xr:uid="{00000000-0005-0000-0000-00007C230000}"/>
    <cellStyle name="Berechnung 2 2 4 2 2 9" xfId="9093" xr:uid="{00000000-0005-0000-0000-00007D230000}"/>
    <cellStyle name="Berechnung 2 2 4 2 2 9 2" xfId="9094" xr:uid="{00000000-0005-0000-0000-00007E230000}"/>
    <cellStyle name="Berechnung 2 2 4 2 3" xfId="9095" xr:uid="{00000000-0005-0000-0000-00007F230000}"/>
    <cellStyle name="Berechnung 2 2 4 2 3 2" xfId="9096" xr:uid="{00000000-0005-0000-0000-000080230000}"/>
    <cellStyle name="Berechnung 2 2 4 2 3 2 2" xfId="9097" xr:uid="{00000000-0005-0000-0000-000081230000}"/>
    <cellStyle name="Berechnung 2 2 4 2 3 2 2 2" xfId="9098" xr:uid="{00000000-0005-0000-0000-000082230000}"/>
    <cellStyle name="Berechnung 2 2 4 2 3 2 2 2 2" xfId="9099" xr:uid="{00000000-0005-0000-0000-000083230000}"/>
    <cellStyle name="Berechnung 2 2 4 2 3 2 2 3" xfId="9100" xr:uid="{00000000-0005-0000-0000-000084230000}"/>
    <cellStyle name="Berechnung 2 2 4 2 3 2 3" xfId="9101" xr:uid="{00000000-0005-0000-0000-000085230000}"/>
    <cellStyle name="Berechnung 2 2 4 2 3 2 3 2" xfId="9102" xr:uid="{00000000-0005-0000-0000-000086230000}"/>
    <cellStyle name="Berechnung 2 2 4 2 3 2 4" xfId="9103" xr:uid="{00000000-0005-0000-0000-000087230000}"/>
    <cellStyle name="Berechnung 2 2 4 2 3 3" xfId="9104" xr:uid="{00000000-0005-0000-0000-000088230000}"/>
    <cellStyle name="Berechnung 2 2 4 2 3 3 2" xfId="9105" xr:uid="{00000000-0005-0000-0000-000089230000}"/>
    <cellStyle name="Berechnung 2 2 4 2 3 3 2 2" xfId="9106" xr:uid="{00000000-0005-0000-0000-00008A230000}"/>
    <cellStyle name="Berechnung 2 2 4 2 3 3 2 2 2" xfId="9107" xr:uid="{00000000-0005-0000-0000-00008B230000}"/>
    <cellStyle name="Berechnung 2 2 4 2 3 3 2 3" xfId="9108" xr:uid="{00000000-0005-0000-0000-00008C230000}"/>
    <cellStyle name="Berechnung 2 2 4 2 3 3 3" xfId="9109" xr:uid="{00000000-0005-0000-0000-00008D230000}"/>
    <cellStyle name="Berechnung 2 2 4 2 3 3 3 2" xfId="9110" xr:uid="{00000000-0005-0000-0000-00008E230000}"/>
    <cellStyle name="Berechnung 2 2 4 2 3 3 4" xfId="9111" xr:uid="{00000000-0005-0000-0000-00008F230000}"/>
    <cellStyle name="Berechnung 2 2 4 2 3 4" xfId="9112" xr:uid="{00000000-0005-0000-0000-000090230000}"/>
    <cellStyle name="Berechnung 2 2 4 2 3 4 2" xfId="9113" xr:uid="{00000000-0005-0000-0000-000091230000}"/>
    <cellStyle name="Berechnung 2 2 4 2 3 4 2 2" xfId="9114" xr:uid="{00000000-0005-0000-0000-000092230000}"/>
    <cellStyle name="Berechnung 2 2 4 2 3 4 2 2 2" xfId="9115" xr:uid="{00000000-0005-0000-0000-000093230000}"/>
    <cellStyle name="Berechnung 2 2 4 2 3 4 2 3" xfId="9116" xr:uid="{00000000-0005-0000-0000-000094230000}"/>
    <cellStyle name="Berechnung 2 2 4 2 3 4 3" xfId="9117" xr:uid="{00000000-0005-0000-0000-000095230000}"/>
    <cellStyle name="Berechnung 2 2 4 2 3 5" xfId="9118" xr:uid="{00000000-0005-0000-0000-000096230000}"/>
    <cellStyle name="Berechnung 2 2 4 2 3 5 2" xfId="9119" xr:uid="{00000000-0005-0000-0000-000097230000}"/>
    <cellStyle name="Berechnung 2 2 4 2 3 5 2 2" xfId="9120" xr:uid="{00000000-0005-0000-0000-000098230000}"/>
    <cellStyle name="Berechnung 2 2 4 2 3 5 3" xfId="9121" xr:uid="{00000000-0005-0000-0000-000099230000}"/>
    <cellStyle name="Berechnung 2 2 4 2 3 6" xfId="9122" xr:uid="{00000000-0005-0000-0000-00009A230000}"/>
    <cellStyle name="Berechnung 2 2 4 2 3 6 2" xfId="9123" xr:uid="{00000000-0005-0000-0000-00009B230000}"/>
    <cellStyle name="Berechnung 2 2 4 2 3 6 2 2" xfId="9124" xr:uid="{00000000-0005-0000-0000-00009C230000}"/>
    <cellStyle name="Berechnung 2 2 4 2 3 6 3" xfId="9125" xr:uid="{00000000-0005-0000-0000-00009D230000}"/>
    <cellStyle name="Berechnung 2 2 4 2 3 7" xfId="9126" xr:uid="{00000000-0005-0000-0000-00009E230000}"/>
    <cellStyle name="Berechnung 2 2 4 2 3 7 2" xfId="9127" xr:uid="{00000000-0005-0000-0000-00009F230000}"/>
    <cellStyle name="Berechnung 2 2 4 2 3 8" xfId="9128" xr:uid="{00000000-0005-0000-0000-0000A0230000}"/>
    <cellStyle name="Berechnung 2 2 4 2 3 8 2" xfId="9129" xr:uid="{00000000-0005-0000-0000-0000A1230000}"/>
    <cellStyle name="Berechnung 2 2 4 2 3 9" xfId="9130" xr:uid="{00000000-0005-0000-0000-0000A2230000}"/>
    <cellStyle name="Berechnung 2 2 4 2 4" xfId="9131" xr:uid="{00000000-0005-0000-0000-0000A3230000}"/>
    <cellStyle name="Berechnung 2 2 4 2 4 2" xfId="9132" xr:uid="{00000000-0005-0000-0000-0000A4230000}"/>
    <cellStyle name="Berechnung 2 2 4 2 4 2 2" xfId="9133" xr:uid="{00000000-0005-0000-0000-0000A5230000}"/>
    <cellStyle name="Berechnung 2 2 4 2 4 2 2 2" xfId="9134" xr:uid="{00000000-0005-0000-0000-0000A6230000}"/>
    <cellStyle name="Berechnung 2 2 4 2 4 2 2 2 2" xfId="9135" xr:uid="{00000000-0005-0000-0000-0000A7230000}"/>
    <cellStyle name="Berechnung 2 2 4 2 4 2 2 3" xfId="9136" xr:uid="{00000000-0005-0000-0000-0000A8230000}"/>
    <cellStyle name="Berechnung 2 2 4 2 4 2 3" xfId="9137" xr:uid="{00000000-0005-0000-0000-0000A9230000}"/>
    <cellStyle name="Berechnung 2 2 4 2 4 2 3 2" xfId="9138" xr:uid="{00000000-0005-0000-0000-0000AA230000}"/>
    <cellStyle name="Berechnung 2 2 4 2 4 2 4" xfId="9139" xr:uid="{00000000-0005-0000-0000-0000AB230000}"/>
    <cellStyle name="Berechnung 2 2 4 2 4 3" xfId="9140" xr:uid="{00000000-0005-0000-0000-0000AC230000}"/>
    <cellStyle name="Berechnung 2 2 4 2 4 3 2" xfId="9141" xr:uid="{00000000-0005-0000-0000-0000AD230000}"/>
    <cellStyle name="Berechnung 2 2 4 2 4 3 2 2" xfId="9142" xr:uid="{00000000-0005-0000-0000-0000AE230000}"/>
    <cellStyle name="Berechnung 2 2 4 2 4 3 2 2 2" xfId="9143" xr:uid="{00000000-0005-0000-0000-0000AF230000}"/>
    <cellStyle name="Berechnung 2 2 4 2 4 3 2 3" xfId="9144" xr:uid="{00000000-0005-0000-0000-0000B0230000}"/>
    <cellStyle name="Berechnung 2 2 4 2 4 3 3" xfId="9145" xr:uid="{00000000-0005-0000-0000-0000B1230000}"/>
    <cellStyle name="Berechnung 2 2 4 2 4 4" xfId="9146" xr:uid="{00000000-0005-0000-0000-0000B2230000}"/>
    <cellStyle name="Berechnung 2 2 4 2 4 4 2" xfId="9147" xr:uid="{00000000-0005-0000-0000-0000B3230000}"/>
    <cellStyle name="Berechnung 2 2 4 2 4 4 2 2" xfId="9148" xr:uid="{00000000-0005-0000-0000-0000B4230000}"/>
    <cellStyle name="Berechnung 2 2 4 2 4 4 3" xfId="9149" xr:uid="{00000000-0005-0000-0000-0000B5230000}"/>
    <cellStyle name="Berechnung 2 2 4 2 4 5" xfId="9150" xr:uid="{00000000-0005-0000-0000-0000B6230000}"/>
    <cellStyle name="Berechnung 2 2 4 2 4 5 2" xfId="9151" xr:uid="{00000000-0005-0000-0000-0000B7230000}"/>
    <cellStyle name="Berechnung 2 2 4 2 4 6" xfId="9152" xr:uid="{00000000-0005-0000-0000-0000B8230000}"/>
    <cellStyle name="Berechnung 2 2 4 2 5" xfId="9153" xr:uid="{00000000-0005-0000-0000-0000B9230000}"/>
    <cellStyle name="Berechnung 2 2 4 2 5 2" xfId="9154" xr:uid="{00000000-0005-0000-0000-0000BA230000}"/>
    <cellStyle name="Berechnung 2 2 4 2 5 2 2" xfId="9155" xr:uid="{00000000-0005-0000-0000-0000BB230000}"/>
    <cellStyle name="Berechnung 2 2 4 2 5 2 2 2" xfId="9156" xr:uid="{00000000-0005-0000-0000-0000BC230000}"/>
    <cellStyle name="Berechnung 2 2 4 2 5 2 3" xfId="9157" xr:uid="{00000000-0005-0000-0000-0000BD230000}"/>
    <cellStyle name="Berechnung 2 2 4 2 5 3" xfId="9158" xr:uid="{00000000-0005-0000-0000-0000BE230000}"/>
    <cellStyle name="Berechnung 2 2 4 2 5 3 2" xfId="9159" xr:uid="{00000000-0005-0000-0000-0000BF230000}"/>
    <cellStyle name="Berechnung 2 2 4 2 5 4" xfId="9160" xr:uid="{00000000-0005-0000-0000-0000C0230000}"/>
    <cellStyle name="Berechnung 2 2 4 2 6" xfId="9161" xr:uid="{00000000-0005-0000-0000-0000C1230000}"/>
    <cellStyle name="Berechnung 2 2 4 2 6 2" xfId="9162" xr:uid="{00000000-0005-0000-0000-0000C2230000}"/>
    <cellStyle name="Berechnung 2 2 4 2 6 2 2" xfId="9163" xr:uid="{00000000-0005-0000-0000-0000C3230000}"/>
    <cellStyle name="Berechnung 2 2 4 2 6 2 2 2" xfId="9164" xr:uid="{00000000-0005-0000-0000-0000C4230000}"/>
    <cellStyle name="Berechnung 2 2 4 2 6 2 3" xfId="9165" xr:uid="{00000000-0005-0000-0000-0000C5230000}"/>
    <cellStyle name="Berechnung 2 2 4 2 6 3" xfId="9166" xr:uid="{00000000-0005-0000-0000-0000C6230000}"/>
    <cellStyle name="Berechnung 2 2 4 2 6 3 2" xfId="9167" xr:uid="{00000000-0005-0000-0000-0000C7230000}"/>
    <cellStyle name="Berechnung 2 2 4 2 6 4" xfId="9168" xr:uid="{00000000-0005-0000-0000-0000C8230000}"/>
    <cellStyle name="Berechnung 2 2 4 2 7" xfId="9169" xr:uid="{00000000-0005-0000-0000-0000C9230000}"/>
    <cellStyle name="Berechnung 2 2 4 2 7 2" xfId="9170" xr:uid="{00000000-0005-0000-0000-0000CA230000}"/>
    <cellStyle name="Berechnung 2 2 4 2 7 2 2" xfId="9171" xr:uid="{00000000-0005-0000-0000-0000CB230000}"/>
    <cellStyle name="Berechnung 2 2 4 2 7 3" xfId="9172" xr:uid="{00000000-0005-0000-0000-0000CC230000}"/>
    <cellStyle name="Berechnung 2 2 4 2 8" xfId="9173" xr:uid="{00000000-0005-0000-0000-0000CD230000}"/>
    <cellStyle name="Berechnung 2 2 4 2 8 2" xfId="9174" xr:uid="{00000000-0005-0000-0000-0000CE230000}"/>
    <cellStyle name="Berechnung 2 2 4 2 8 2 2" xfId="9175" xr:uid="{00000000-0005-0000-0000-0000CF230000}"/>
    <cellStyle name="Berechnung 2 2 4 2 8 3" xfId="9176" xr:uid="{00000000-0005-0000-0000-0000D0230000}"/>
    <cellStyle name="Berechnung 2 2 4 2 9" xfId="9177" xr:uid="{00000000-0005-0000-0000-0000D1230000}"/>
    <cellStyle name="Berechnung 2 2 4 2 9 2" xfId="9178" xr:uid="{00000000-0005-0000-0000-0000D2230000}"/>
    <cellStyle name="Berechnung 2 2 4 3" xfId="9179" xr:uid="{00000000-0005-0000-0000-0000D3230000}"/>
    <cellStyle name="Berechnung 2 2 4 3 2" xfId="9180" xr:uid="{00000000-0005-0000-0000-0000D4230000}"/>
    <cellStyle name="Berechnung 2 2 4 3 2 2" xfId="9181" xr:uid="{00000000-0005-0000-0000-0000D5230000}"/>
    <cellStyle name="Berechnung 2 2 4 3 2 2 2" xfId="9182" xr:uid="{00000000-0005-0000-0000-0000D6230000}"/>
    <cellStyle name="Berechnung 2 2 4 3 2 2 2 2" xfId="9183" xr:uid="{00000000-0005-0000-0000-0000D7230000}"/>
    <cellStyle name="Berechnung 2 2 4 3 2 2 2 2 2" xfId="9184" xr:uid="{00000000-0005-0000-0000-0000D8230000}"/>
    <cellStyle name="Berechnung 2 2 4 3 2 2 2 3" xfId="9185" xr:uid="{00000000-0005-0000-0000-0000D9230000}"/>
    <cellStyle name="Berechnung 2 2 4 3 2 2 3" xfId="9186" xr:uid="{00000000-0005-0000-0000-0000DA230000}"/>
    <cellStyle name="Berechnung 2 2 4 3 2 2 3 2" xfId="9187" xr:uid="{00000000-0005-0000-0000-0000DB230000}"/>
    <cellStyle name="Berechnung 2 2 4 3 2 2 4" xfId="9188" xr:uid="{00000000-0005-0000-0000-0000DC230000}"/>
    <cellStyle name="Berechnung 2 2 4 3 2 2 4 2" xfId="9189" xr:uid="{00000000-0005-0000-0000-0000DD230000}"/>
    <cellStyle name="Berechnung 2 2 4 3 2 2 5" xfId="9190" xr:uid="{00000000-0005-0000-0000-0000DE230000}"/>
    <cellStyle name="Berechnung 2 2 4 3 2 3" xfId="9191" xr:uid="{00000000-0005-0000-0000-0000DF230000}"/>
    <cellStyle name="Berechnung 2 2 4 3 2 3 2" xfId="9192" xr:uid="{00000000-0005-0000-0000-0000E0230000}"/>
    <cellStyle name="Berechnung 2 2 4 3 2 3 2 2" xfId="9193" xr:uid="{00000000-0005-0000-0000-0000E1230000}"/>
    <cellStyle name="Berechnung 2 2 4 3 2 3 2 2 2" xfId="9194" xr:uid="{00000000-0005-0000-0000-0000E2230000}"/>
    <cellStyle name="Berechnung 2 2 4 3 2 3 2 3" xfId="9195" xr:uid="{00000000-0005-0000-0000-0000E3230000}"/>
    <cellStyle name="Berechnung 2 2 4 3 2 3 3" xfId="9196" xr:uid="{00000000-0005-0000-0000-0000E4230000}"/>
    <cellStyle name="Berechnung 2 2 4 3 2 4" xfId="9197" xr:uid="{00000000-0005-0000-0000-0000E5230000}"/>
    <cellStyle name="Berechnung 2 2 4 3 2 4 2" xfId="9198" xr:uid="{00000000-0005-0000-0000-0000E6230000}"/>
    <cellStyle name="Berechnung 2 2 4 3 2 4 2 2" xfId="9199" xr:uid="{00000000-0005-0000-0000-0000E7230000}"/>
    <cellStyle name="Berechnung 2 2 4 3 2 4 3" xfId="9200" xr:uid="{00000000-0005-0000-0000-0000E8230000}"/>
    <cellStyle name="Berechnung 2 2 4 3 2 5" xfId="9201" xr:uid="{00000000-0005-0000-0000-0000E9230000}"/>
    <cellStyle name="Berechnung 2 2 4 3 2 5 2" xfId="9202" xr:uid="{00000000-0005-0000-0000-0000EA230000}"/>
    <cellStyle name="Berechnung 2 2 4 3 2 6" xfId="9203" xr:uid="{00000000-0005-0000-0000-0000EB230000}"/>
    <cellStyle name="Berechnung 2 2 4 3 2 6 2" xfId="9204" xr:uid="{00000000-0005-0000-0000-0000EC230000}"/>
    <cellStyle name="Berechnung 2 2 4 3 2 7" xfId="9205" xr:uid="{00000000-0005-0000-0000-0000ED230000}"/>
    <cellStyle name="Berechnung 2 2 4 3 3" xfId="9206" xr:uid="{00000000-0005-0000-0000-0000EE230000}"/>
    <cellStyle name="Berechnung 2 2 4 3 3 2" xfId="9207" xr:uid="{00000000-0005-0000-0000-0000EF230000}"/>
    <cellStyle name="Berechnung 2 2 4 3 3 2 2" xfId="9208" xr:uid="{00000000-0005-0000-0000-0000F0230000}"/>
    <cellStyle name="Berechnung 2 2 4 3 3 2 2 2" xfId="9209" xr:uid="{00000000-0005-0000-0000-0000F1230000}"/>
    <cellStyle name="Berechnung 2 2 4 3 3 2 3" xfId="9210" xr:uid="{00000000-0005-0000-0000-0000F2230000}"/>
    <cellStyle name="Berechnung 2 2 4 3 3 2 3 2" xfId="9211" xr:uid="{00000000-0005-0000-0000-0000F3230000}"/>
    <cellStyle name="Berechnung 2 2 4 3 3 2 4" xfId="9212" xr:uid="{00000000-0005-0000-0000-0000F4230000}"/>
    <cellStyle name="Berechnung 2 2 4 3 3 3" xfId="9213" xr:uid="{00000000-0005-0000-0000-0000F5230000}"/>
    <cellStyle name="Berechnung 2 2 4 3 3 3 2" xfId="9214" xr:uid="{00000000-0005-0000-0000-0000F6230000}"/>
    <cellStyle name="Berechnung 2 2 4 3 3 4" xfId="9215" xr:uid="{00000000-0005-0000-0000-0000F7230000}"/>
    <cellStyle name="Berechnung 2 2 4 3 3 4 2" xfId="9216" xr:uid="{00000000-0005-0000-0000-0000F8230000}"/>
    <cellStyle name="Berechnung 2 2 4 3 3 5" xfId="9217" xr:uid="{00000000-0005-0000-0000-0000F9230000}"/>
    <cellStyle name="Berechnung 2 2 4 3 4" xfId="9218" xr:uid="{00000000-0005-0000-0000-0000FA230000}"/>
    <cellStyle name="Berechnung 2 2 4 3 4 2" xfId="9219" xr:uid="{00000000-0005-0000-0000-0000FB230000}"/>
    <cellStyle name="Berechnung 2 2 4 3 4 2 2" xfId="9220" xr:uid="{00000000-0005-0000-0000-0000FC230000}"/>
    <cellStyle name="Berechnung 2 2 4 3 4 2 2 2" xfId="9221" xr:uid="{00000000-0005-0000-0000-0000FD230000}"/>
    <cellStyle name="Berechnung 2 2 4 3 4 2 3" xfId="9222" xr:uid="{00000000-0005-0000-0000-0000FE230000}"/>
    <cellStyle name="Berechnung 2 2 4 3 4 3" xfId="9223" xr:uid="{00000000-0005-0000-0000-0000FF230000}"/>
    <cellStyle name="Berechnung 2 2 4 3 4 3 2" xfId="9224" xr:uid="{00000000-0005-0000-0000-000000240000}"/>
    <cellStyle name="Berechnung 2 2 4 3 4 4" xfId="9225" xr:uid="{00000000-0005-0000-0000-000001240000}"/>
    <cellStyle name="Berechnung 2 2 4 3 5" xfId="9226" xr:uid="{00000000-0005-0000-0000-000002240000}"/>
    <cellStyle name="Berechnung 2 2 4 3 5 2" xfId="9227" xr:uid="{00000000-0005-0000-0000-000003240000}"/>
    <cellStyle name="Berechnung 2 2 4 3 5 2 2" xfId="9228" xr:uid="{00000000-0005-0000-0000-000004240000}"/>
    <cellStyle name="Berechnung 2 2 4 3 5 3" xfId="9229" xr:uid="{00000000-0005-0000-0000-000005240000}"/>
    <cellStyle name="Berechnung 2 2 4 3 6" xfId="9230" xr:uid="{00000000-0005-0000-0000-000006240000}"/>
    <cellStyle name="Berechnung 2 2 4 3 6 2" xfId="9231" xr:uid="{00000000-0005-0000-0000-000007240000}"/>
    <cellStyle name="Berechnung 2 2 4 3 7" xfId="9232" xr:uid="{00000000-0005-0000-0000-000008240000}"/>
    <cellStyle name="Berechnung 2 2 4 3 7 2" xfId="9233" xr:uid="{00000000-0005-0000-0000-000009240000}"/>
    <cellStyle name="Berechnung 2 2 4 3 8" xfId="9234" xr:uid="{00000000-0005-0000-0000-00000A240000}"/>
    <cellStyle name="Berechnung 2 2 4 4" xfId="9235" xr:uid="{00000000-0005-0000-0000-00000B240000}"/>
    <cellStyle name="Berechnung 2 2 4 4 2" xfId="9236" xr:uid="{00000000-0005-0000-0000-00000C240000}"/>
    <cellStyle name="Berechnung 2 2 4 4 2 2" xfId="9237" xr:uid="{00000000-0005-0000-0000-00000D240000}"/>
    <cellStyle name="Berechnung 2 2 4 4 2 2 2" xfId="9238" xr:uid="{00000000-0005-0000-0000-00000E240000}"/>
    <cellStyle name="Berechnung 2 2 4 4 2 2 2 2" xfId="9239" xr:uid="{00000000-0005-0000-0000-00000F240000}"/>
    <cellStyle name="Berechnung 2 2 4 4 2 2 3" xfId="9240" xr:uid="{00000000-0005-0000-0000-000010240000}"/>
    <cellStyle name="Berechnung 2 2 4 4 2 2 3 2" xfId="9241" xr:uid="{00000000-0005-0000-0000-000011240000}"/>
    <cellStyle name="Berechnung 2 2 4 4 2 2 4" xfId="9242" xr:uid="{00000000-0005-0000-0000-000012240000}"/>
    <cellStyle name="Berechnung 2 2 4 4 2 3" xfId="9243" xr:uid="{00000000-0005-0000-0000-000013240000}"/>
    <cellStyle name="Berechnung 2 2 4 4 2 3 2" xfId="9244" xr:uid="{00000000-0005-0000-0000-000014240000}"/>
    <cellStyle name="Berechnung 2 2 4 4 2 4" xfId="9245" xr:uid="{00000000-0005-0000-0000-000015240000}"/>
    <cellStyle name="Berechnung 2 2 4 4 2 4 2" xfId="9246" xr:uid="{00000000-0005-0000-0000-000016240000}"/>
    <cellStyle name="Berechnung 2 2 4 4 2 5" xfId="9247" xr:uid="{00000000-0005-0000-0000-000017240000}"/>
    <cellStyle name="Berechnung 2 2 4 4 3" xfId="9248" xr:uid="{00000000-0005-0000-0000-000018240000}"/>
    <cellStyle name="Berechnung 2 2 4 4 3 2" xfId="9249" xr:uid="{00000000-0005-0000-0000-000019240000}"/>
    <cellStyle name="Berechnung 2 2 4 4 3 2 2" xfId="9250" xr:uid="{00000000-0005-0000-0000-00001A240000}"/>
    <cellStyle name="Berechnung 2 2 4 4 3 2 2 2" xfId="9251" xr:uid="{00000000-0005-0000-0000-00001B240000}"/>
    <cellStyle name="Berechnung 2 2 4 4 3 2 3" xfId="9252" xr:uid="{00000000-0005-0000-0000-00001C240000}"/>
    <cellStyle name="Berechnung 2 2 4 4 3 3" xfId="9253" xr:uid="{00000000-0005-0000-0000-00001D240000}"/>
    <cellStyle name="Berechnung 2 2 4 4 3 3 2" xfId="9254" xr:uid="{00000000-0005-0000-0000-00001E240000}"/>
    <cellStyle name="Berechnung 2 2 4 4 3 4" xfId="9255" xr:uid="{00000000-0005-0000-0000-00001F240000}"/>
    <cellStyle name="Berechnung 2 2 4 4 3 4 2" xfId="9256" xr:uid="{00000000-0005-0000-0000-000020240000}"/>
    <cellStyle name="Berechnung 2 2 4 4 3 5" xfId="9257" xr:uid="{00000000-0005-0000-0000-000021240000}"/>
    <cellStyle name="Berechnung 2 2 4 4 4" xfId="9258" xr:uid="{00000000-0005-0000-0000-000022240000}"/>
    <cellStyle name="Berechnung 2 2 4 4 4 2" xfId="9259" xr:uid="{00000000-0005-0000-0000-000023240000}"/>
    <cellStyle name="Berechnung 2 2 4 4 4 2 2" xfId="9260" xr:uid="{00000000-0005-0000-0000-000024240000}"/>
    <cellStyle name="Berechnung 2 2 4 4 4 2 2 2" xfId="9261" xr:uid="{00000000-0005-0000-0000-000025240000}"/>
    <cellStyle name="Berechnung 2 2 4 4 4 2 3" xfId="9262" xr:uid="{00000000-0005-0000-0000-000026240000}"/>
    <cellStyle name="Berechnung 2 2 4 4 4 3" xfId="9263" xr:uid="{00000000-0005-0000-0000-000027240000}"/>
    <cellStyle name="Berechnung 2 2 4 4 5" xfId="9264" xr:uid="{00000000-0005-0000-0000-000028240000}"/>
    <cellStyle name="Berechnung 2 2 4 4 5 2" xfId="9265" xr:uid="{00000000-0005-0000-0000-000029240000}"/>
    <cellStyle name="Berechnung 2 2 4 4 5 2 2" xfId="9266" xr:uid="{00000000-0005-0000-0000-00002A240000}"/>
    <cellStyle name="Berechnung 2 2 4 4 5 3" xfId="9267" xr:uid="{00000000-0005-0000-0000-00002B240000}"/>
    <cellStyle name="Berechnung 2 2 4 4 6" xfId="9268" xr:uid="{00000000-0005-0000-0000-00002C240000}"/>
    <cellStyle name="Berechnung 2 2 4 4 6 2" xfId="9269" xr:uid="{00000000-0005-0000-0000-00002D240000}"/>
    <cellStyle name="Berechnung 2 2 4 4 6 2 2" xfId="9270" xr:uid="{00000000-0005-0000-0000-00002E240000}"/>
    <cellStyle name="Berechnung 2 2 4 4 6 3" xfId="9271" xr:uid="{00000000-0005-0000-0000-00002F240000}"/>
    <cellStyle name="Berechnung 2 2 4 4 7" xfId="9272" xr:uid="{00000000-0005-0000-0000-000030240000}"/>
    <cellStyle name="Berechnung 2 2 4 4 7 2" xfId="9273" xr:uid="{00000000-0005-0000-0000-000031240000}"/>
    <cellStyle name="Berechnung 2 2 4 4 8" xfId="9274" xr:uid="{00000000-0005-0000-0000-000032240000}"/>
    <cellStyle name="Berechnung 2 2 4 4 8 2" xfId="9275" xr:uid="{00000000-0005-0000-0000-000033240000}"/>
    <cellStyle name="Berechnung 2 2 4 4 9" xfId="9276" xr:uid="{00000000-0005-0000-0000-000034240000}"/>
    <cellStyle name="Berechnung 2 2 4 5" xfId="9277" xr:uid="{00000000-0005-0000-0000-000035240000}"/>
    <cellStyle name="Berechnung 2 2 4 5 2" xfId="9278" xr:uid="{00000000-0005-0000-0000-000036240000}"/>
    <cellStyle name="Berechnung 2 2 4 5 2 2" xfId="9279" xr:uid="{00000000-0005-0000-0000-000037240000}"/>
    <cellStyle name="Berechnung 2 2 4 5 2 2 2" xfId="9280" xr:uid="{00000000-0005-0000-0000-000038240000}"/>
    <cellStyle name="Berechnung 2 2 4 5 2 2 2 2" xfId="9281" xr:uid="{00000000-0005-0000-0000-000039240000}"/>
    <cellStyle name="Berechnung 2 2 4 5 2 2 3" xfId="9282" xr:uid="{00000000-0005-0000-0000-00003A240000}"/>
    <cellStyle name="Berechnung 2 2 4 5 2 3" xfId="9283" xr:uid="{00000000-0005-0000-0000-00003B240000}"/>
    <cellStyle name="Berechnung 2 2 4 5 2 3 2" xfId="9284" xr:uid="{00000000-0005-0000-0000-00003C240000}"/>
    <cellStyle name="Berechnung 2 2 4 5 2 4" xfId="9285" xr:uid="{00000000-0005-0000-0000-00003D240000}"/>
    <cellStyle name="Berechnung 2 2 4 5 2 4 2" xfId="9286" xr:uid="{00000000-0005-0000-0000-00003E240000}"/>
    <cellStyle name="Berechnung 2 2 4 5 2 5" xfId="9287" xr:uid="{00000000-0005-0000-0000-00003F240000}"/>
    <cellStyle name="Berechnung 2 2 4 5 3" xfId="9288" xr:uid="{00000000-0005-0000-0000-000040240000}"/>
    <cellStyle name="Berechnung 2 2 4 5 3 2" xfId="9289" xr:uid="{00000000-0005-0000-0000-000041240000}"/>
    <cellStyle name="Berechnung 2 2 4 5 3 2 2" xfId="9290" xr:uid="{00000000-0005-0000-0000-000042240000}"/>
    <cellStyle name="Berechnung 2 2 4 5 3 2 2 2" xfId="9291" xr:uid="{00000000-0005-0000-0000-000043240000}"/>
    <cellStyle name="Berechnung 2 2 4 5 3 2 3" xfId="9292" xr:uid="{00000000-0005-0000-0000-000044240000}"/>
    <cellStyle name="Berechnung 2 2 4 5 3 3" xfId="9293" xr:uid="{00000000-0005-0000-0000-000045240000}"/>
    <cellStyle name="Berechnung 2 2 4 5 4" xfId="9294" xr:uid="{00000000-0005-0000-0000-000046240000}"/>
    <cellStyle name="Berechnung 2 2 4 5 4 2" xfId="9295" xr:uid="{00000000-0005-0000-0000-000047240000}"/>
    <cellStyle name="Berechnung 2 2 4 5 4 2 2" xfId="9296" xr:uid="{00000000-0005-0000-0000-000048240000}"/>
    <cellStyle name="Berechnung 2 2 4 5 4 3" xfId="9297" xr:uid="{00000000-0005-0000-0000-000049240000}"/>
    <cellStyle name="Berechnung 2 2 4 5 5" xfId="9298" xr:uid="{00000000-0005-0000-0000-00004A240000}"/>
    <cellStyle name="Berechnung 2 2 4 5 5 2" xfId="9299" xr:uid="{00000000-0005-0000-0000-00004B240000}"/>
    <cellStyle name="Berechnung 2 2 4 5 6" xfId="9300" xr:uid="{00000000-0005-0000-0000-00004C240000}"/>
    <cellStyle name="Berechnung 2 2 4 5 6 2" xfId="9301" xr:uid="{00000000-0005-0000-0000-00004D240000}"/>
    <cellStyle name="Berechnung 2 2 4 5 7" xfId="9302" xr:uid="{00000000-0005-0000-0000-00004E240000}"/>
    <cellStyle name="Berechnung 2 2 4 6" xfId="9303" xr:uid="{00000000-0005-0000-0000-00004F240000}"/>
    <cellStyle name="Berechnung 2 2 4 6 2" xfId="9304" xr:uid="{00000000-0005-0000-0000-000050240000}"/>
    <cellStyle name="Berechnung 2 2 4 6 2 2" xfId="9305" xr:uid="{00000000-0005-0000-0000-000051240000}"/>
    <cellStyle name="Berechnung 2 2 4 6 2 2 2" xfId="9306" xr:uid="{00000000-0005-0000-0000-000052240000}"/>
    <cellStyle name="Berechnung 2 2 4 6 2 3" xfId="9307" xr:uid="{00000000-0005-0000-0000-000053240000}"/>
    <cellStyle name="Berechnung 2 2 4 6 3" xfId="9308" xr:uid="{00000000-0005-0000-0000-000054240000}"/>
    <cellStyle name="Berechnung 2 2 4 6 3 2" xfId="9309" xr:uid="{00000000-0005-0000-0000-000055240000}"/>
    <cellStyle name="Berechnung 2 2 4 6 4" xfId="9310" xr:uid="{00000000-0005-0000-0000-000056240000}"/>
    <cellStyle name="Berechnung 2 2 4 6 4 2" xfId="9311" xr:uid="{00000000-0005-0000-0000-000057240000}"/>
    <cellStyle name="Berechnung 2 2 4 6 5" xfId="9312" xr:uid="{00000000-0005-0000-0000-000058240000}"/>
    <cellStyle name="Berechnung 2 2 4 7" xfId="9313" xr:uid="{00000000-0005-0000-0000-000059240000}"/>
    <cellStyle name="Berechnung 2 2 4 7 2" xfId="9314" xr:uid="{00000000-0005-0000-0000-00005A240000}"/>
    <cellStyle name="Berechnung 2 2 4 7 2 2" xfId="9315" xr:uid="{00000000-0005-0000-0000-00005B240000}"/>
    <cellStyle name="Berechnung 2 2 4 7 2 2 2" xfId="9316" xr:uid="{00000000-0005-0000-0000-00005C240000}"/>
    <cellStyle name="Berechnung 2 2 4 7 2 3" xfId="9317" xr:uid="{00000000-0005-0000-0000-00005D240000}"/>
    <cellStyle name="Berechnung 2 2 4 7 3" xfId="9318" xr:uid="{00000000-0005-0000-0000-00005E240000}"/>
    <cellStyle name="Berechnung 2 2 4 7 3 2" xfId="9319" xr:uid="{00000000-0005-0000-0000-00005F240000}"/>
    <cellStyle name="Berechnung 2 2 4 7 4" xfId="9320" xr:uid="{00000000-0005-0000-0000-000060240000}"/>
    <cellStyle name="Berechnung 2 2 4 8" xfId="9321" xr:uid="{00000000-0005-0000-0000-000061240000}"/>
    <cellStyle name="Berechnung 2 2 4 8 2" xfId="9322" xr:uid="{00000000-0005-0000-0000-000062240000}"/>
    <cellStyle name="Berechnung 2 2 4 8 2 2" xfId="9323" xr:uid="{00000000-0005-0000-0000-000063240000}"/>
    <cellStyle name="Berechnung 2 2 4 8 3" xfId="9324" xr:uid="{00000000-0005-0000-0000-000064240000}"/>
    <cellStyle name="Berechnung 2 2 4 9" xfId="9325" xr:uid="{00000000-0005-0000-0000-000065240000}"/>
    <cellStyle name="Berechnung 2 2 4 9 2" xfId="9326" xr:uid="{00000000-0005-0000-0000-000066240000}"/>
    <cellStyle name="Berechnung 2 2 5" xfId="9327" xr:uid="{00000000-0005-0000-0000-000067240000}"/>
    <cellStyle name="Berechnung 2 2 5 2" xfId="9328" xr:uid="{00000000-0005-0000-0000-000068240000}"/>
    <cellStyle name="Berechnung 2 2 5 2 2" xfId="9329" xr:uid="{00000000-0005-0000-0000-000069240000}"/>
    <cellStyle name="Berechnung 2 2 5 2 2 2" xfId="9330" xr:uid="{00000000-0005-0000-0000-00006A240000}"/>
    <cellStyle name="Berechnung 2 2 5 2 2 2 2" xfId="9331" xr:uid="{00000000-0005-0000-0000-00006B240000}"/>
    <cellStyle name="Berechnung 2 2 5 2 2 2 2 2" xfId="9332" xr:uid="{00000000-0005-0000-0000-00006C240000}"/>
    <cellStyle name="Berechnung 2 2 5 2 2 2 3" xfId="9333" xr:uid="{00000000-0005-0000-0000-00006D240000}"/>
    <cellStyle name="Berechnung 2 2 5 2 2 3" xfId="9334" xr:uid="{00000000-0005-0000-0000-00006E240000}"/>
    <cellStyle name="Berechnung 2 2 5 2 2 3 2" xfId="9335" xr:uid="{00000000-0005-0000-0000-00006F240000}"/>
    <cellStyle name="Berechnung 2 2 5 2 2 4" xfId="9336" xr:uid="{00000000-0005-0000-0000-000070240000}"/>
    <cellStyle name="Berechnung 2 2 5 2 2 4 2" xfId="9337" xr:uid="{00000000-0005-0000-0000-000071240000}"/>
    <cellStyle name="Berechnung 2 2 5 2 2 5" xfId="9338" xr:uid="{00000000-0005-0000-0000-000072240000}"/>
    <cellStyle name="Berechnung 2 2 5 2 3" xfId="9339" xr:uid="{00000000-0005-0000-0000-000073240000}"/>
    <cellStyle name="Berechnung 2 2 5 2 3 2" xfId="9340" xr:uid="{00000000-0005-0000-0000-000074240000}"/>
    <cellStyle name="Berechnung 2 2 5 2 3 2 2" xfId="9341" xr:uid="{00000000-0005-0000-0000-000075240000}"/>
    <cellStyle name="Berechnung 2 2 5 2 3 2 2 2" xfId="9342" xr:uid="{00000000-0005-0000-0000-000076240000}"/>
    <cellStyle name="Berechnung 2 2 5 2 3 2 3" xfId="9343" xr:uid="{00000000-0005-0000-0000-000077240000}"/>
    <cellStyle name="Berechnung 2 2 5 2 3 3" xfId="9344" xr:uid="{00000000-0005-0000-0000-000078240000}"/>
    <cellStyle name="Berechnung 2 2 5 2 4" xfId="9345" xr:uid="{00000000-0005-0000-0000-000079240000}"/>
    <cellStyle name="Berechnung 2 2 5 2 4 2" xfId="9346" xr:uid="{00000000-0005-0000-0000-00007A240000}"/>
    <cellStyle name="Berechnung 2 2 5 2 4 2 2" xfId="9347" xr:uid="{00000000-0005-0000-0000-00007B240000}"/>
    <cellStyle name="Berechnung 2 2 5 2 4 3" xfId="9348" xr:uid="{00000000-0005-0000-0000-00007C240000}"/>
    <cellStyle name="Berechnung 2 2 5 2 5" xfId="9349" xr:uid="{00000000-0005-0000-0000-00007D240000}"/>
    <cellStyle name="Berechnung 2 2 5 2 5 2" xfId="9350" xr:uid="{00000000-0005-0000-0000-00007E240000}"/>
    <cellStyle name="Berechnung 2 2 5 2 6" xfId="9351" xr:uid="{00000000-0005-0000-0000-00007F240000}"/>
    <cellStyle name="Berechnung 2 2 5 2 6 2" xfId="9352" xr:uid="{00000000-0005-0000-0000-000080240000}"/>
    <cellStyle name="Berechnung 2 2 5 2 7" xfId="9353" xr:uid="{00000000-0005-0000-0000-000081240000}"/>
    <cellStyle name="Berechnung 2 2 5 3" xfId="9354" xr:uid="{00000000-0005-0000-0000-000082240000}"/>
    <cellStyle name="Berechnung 2 2 5 3 2" xfId="9355" xr:uid="{00000000-0005-0000-0000-000083240000}"/>
    <cellStyle name="Berechnung 2 2 5 3 2 2" xfId="9356" xr:uid="{00000000-0005-0000-0000-000084240000}"/>
    <cellStyle name="Berechnung 2 2 5 3 2 2 2" xfId="9357" xr:uid="{00000000-0005-0000-0000-000085240000}"/>
    <cellStyle name="Berechnung 2 2 5 3 2 3" xfId="9358" xr:uid="{00000000-0005-0000-0000-000086240000}"/>
    <cellStyle name="Berechnung 2 2 5 3 2 3 2" xfId="9359" xr:uid="{00000000-0005-0000-0000-000087240000}"/>
    <cellStyle name="Berechnung 2 2 5 3 2 4" xfId="9360" xr:uid="{00000000-0005-0000-0000-000088240000}"/>
    <cellStyle name="Berechnung 2 2 5 3 3" xfId="9361" xr:uid="{00000000-0005-0000-0000-000089240000}"/>
    <cellStyle name="Berechnung 2 2 5 3 3 2" xfId="9362" xr:uid="{00000000-0005-0000-0000-00008A240000}"/>
    <cellStyle name="Berechnung 2 2 5 3 4" xfId="9363" xr:uid="{00000000-0005-0000-0000-00008B240000}"/>
    <cellStyle name="Berechnung 2 2 5 3 4 2" xfId="9364" xr:uid="{00000000-0005-0000-0000-00008C240000}"/>
    <cellStyle name="Berechnung 2 2 5 3 5" xfId="9365" xr:uid="{00000000-0005-0000-0000-00008D240000}"/>
    <cellStyle name="Berechnung 2 2 5 4" xfId="9366" xr:uid="{00000000-0005-0000-0000-00008E240000}"/>
    <cellStyle name="Berechnung 2 2 5 4 2" xfId="9367" xr:uid="{00000000-0005-0000-0000-00008F240000}"/>
    <cellStyle name="Berechnung 2 2 5 4 2 2" xfId="9368" xr:uid="{00000000-0005-0000-0000-000090240000}"/>
    <cellStyle name="Berechnung 2 2 5 4 2 2 2" xfId="9369" xr:uid="{00000000-0005-0000-0000-000091240000}"/>
    <cellStyle name="Berechnung 2 2 5 4 2 3" xfId="9370" xr:uid="{00000000-0005-0000-0000-000092240000}"/>
    <cellStyle name="Berechnung 2 2 5 4 3" xfId="9371" xr:uid="{00000000-0005-0000-0000-000093240000}"/>
    <cellStyle name="Berechnung 2 2 5 4 3 2" xfId="9372" xr:uid="{00000000-0005-0000-0000-000094240000}"/>
    <cellStyle name="Berechnung 2 2 5 4 4" xfId="9373" xr:uid="{00000000-0005-0000-0000-000095240000}"/>
    <cellStyle name="Berechnung 2 2 5 5" xfId="9374" xr:uid="{00000000-0005-0000-0000-000096240000}"/>
    <cellStyle name="Berechnung 2 2 5 5 2" xfId="9375" xr:uid="{00000000-0005-0000-0000-000097240000}"/>
    <cellStyle name="Berechnung 2 2 5 5 2 2" xfId="9376" xr:uid="{00000000-0005-0000-0000-000098240000}"/>
    <cellStyle name="Berechnung 2 2 5 5 3" xfId="9377" xr:uid="{00000000-0005-0000-0000-000099240000}"/>
    <cellStyle name="Berechnung 2 2 5 6" xfId="9378" xr:uid="{00000000-0005-0000-0000-00009A240000}"/>
    <cellStyle name="Berechnung 2 2 5 6 2" xfId="9379" xr:uid="{00000000-0005-0000-0000-00009B240000}"/>
    <cellStyle name="Berechnung 2 2 5 7" xfId="9380" xr:uid="{00000000-0005-0000-0000-00009C240000}"/>
    <cellStyle name="Berechnung 2 2 5 7 2" xfId="9381" xr:uid="{00000000-0005-0000-0000-00009D240000}"/>
    <cellStyle name="Berechnung 2 2 5 8" xfId="9382" xr:uid="{00000000-0005-0000-0000-00009E240000}"/>
    <cellStyle name="Berechnung 2 2 6" xfId="9383" xr:uid="{00000000-0005-0000-0000-00009F240000}"/>
    <cellStyle name="Berechnung 2 2 6 2" xfId="9384" xr:uid="{00000000-0005-0000-0000-0000A0240000}"/>
    <cellStyle name="Berechnung 2 2 6 2 2" xfId="9385" xr:uid="{00000000-0005-0000-0000-0000A1240000}"/>
    <cellStyle name="Berechnung 2 2 6 2 2 2" xfId="9386" xr:uid="{00000000-0005-0000-0000-0000A2240000}"/>
    <cellStyle name="Berechnung 2 2 6 2 2 2 2" xfId="9387" xr:uid="{00000000-0005-0000-0000-0000A3240000}"/>
    <cellStyle name="Berechnung 2 2 6 2 2 3" xfId="9388" xr:uid="{00000000-0005-0000-0000-0000A4240000}"/>
    <cellStyle name="Berechnung 2 2 6 2 2 3 2" xfId="9389" xr:uid="{00000000-0005-0000-0000-0000A5240000}"/>
    <cellStyle name="Berechnung 2 2 6 2 2 4" xfId="9390" xr:uid="{00000000-0005-0000-0000-0000A6240000}"/>
    <cellStyle name="Berechnung 2 2 6 2 3" xfId="9391" xr:uid="{00000000-0005-0000-0000-0000A7240000}"/>
    <cellStyle name="Berechnung 2 2 6 2 3 2" xfId="9392" xr:uid="{00000000-0005-0000-0000-0000A8240000}"/>
    <cellStyle name="Berechnung 2 2 6 2 4" xfId="9393" xr:uid="{00000000-0005-0000-0000-0000A9240000}"/>
    <cellStyle name="Berechnung 2 2 6 2 4 2" xfId="9394" xr:uid="{00000000-0005-0000-0000-0000AA240000}"/>
    <cellStyle name="Berechnung 2 2 6 2 5" xfId="9395" xr:uid="{00000000-0005-0000-0000-0000AB240000}"/>
    <cellStyle name="Berechnung 2 2 6 3" xfId="9396" xr:uid="{00000000-0005-0000-0000-0000AC240000}"/>
    <cellStyle name="Berechnung 2 2 6 3 2" xfId="9397" xr:uid="{00000000-0005-0000-0000-0000AD240000}"/>
    <cellStyle name="Berechnung 2 2 6 3 2 2" xfId="9398" xr:uid="{00000000-0005-0000-0000-0000AE240000}"/>
    <cellStyle name="Berechnung 2 2 6 3 2 2 2" xfId="9399" xr:uid="{00000000-0005-0000-0000-0000AF240000}"/>
    <cellStyle name="Berechnung 2 2 6 3 2 3" xfId="9400" xr:uid="{00000000-0005-0000-0000-0000B0240000}"/>
    <cellStyle name="Berechnung 2 2 6 3 3" xfId="9401" xr:uid="{00000000-0005-0000-0000-0000B1240000}"/>
    <cellStyle name="Berechnung 2 2 6 3 3 2" xfId="9402" xr:uid="{00000000-0005-0000-0000-0000B2240000}"/>
    <cellStyle name="Berechnung 2 2 6 3 4" xfId="9403" xr:uid="{00000000-0005-0000-0000-0000B3240000}"/>
    <cellStyle name="Berechnung 2 2 6 4" xfId="9404" xr:uid="{00000000-0005-0000-0000-0000B4240000}"/>
    <cellStyle name="Berechnung 2 2 6 4 2" xfId="9405" xr:uid="{00000000-0005-0000-0000-0000B5240000}"/>
    <cellStyle name="Berechnung 2 2 6 4 2 2" xfId="9406" xr:uid="{00000000-0005-0000-0000-0000B6240000}"/>
    <cellStyle name="Berechnung 2 2 6 4 3" xfId="9407" xr:uid="{00000000-0005-0000-0000-0000B7240000}"/>
    <cellStyle name="Berechnung 2 2 6 5" xfId="9408" xr:uid="{00000000-0005-0000-0000-0000B8240000}"/>
    <cellStyle name="Berechnung 2 2 6 5 2" xfId="9409" xr:uid="{00000000-0005-0000-0000-0000B9240000}"/>
    <cellStyle name="Berechnung 2 2 6 6" xfId="9410" xr:uid="{00000000-0005-0000-0000-0000BA240000}"/>
    <cellStyle name="Berechnung 2 2 6 6 2" xfId="9411" xr:uid="{00000000-0005-0000-0000-0000BB240000}"/>
    <cellStyle name="Berechnung 2 2 6 7" xfId="9412" xr:uid="{00000000-0005-0000-0000-0000BC240000}"/>
    <cellStyle name="Berechnung 2 2 7" xfId="9413" xr:uid="{00000000-0005-0000-0000-0000BD240000}"/>
    <cellStyle name="Berechnung 2 2 7 2" xfId="9414" xr:uid="{00000000-0005-0000-0000-0000BE240000}"/>
    <cellStyle name="Berechnung 2 2 7 2 2" xfId="9415" xr:uid="{00000000-0005-0000-0000-0000BF240000}"/>
    <cellStyle name="Berechnung 2 2 7 2 2 2" xfId="9416" xr:uid="{00000000-0005-0000-0000-0000C0240000}"/>
    <cellStyle name="Berechnung 2 2 7 2 2 2 2" xfId="9417" xr:uid="{00000000-0005-0000-0000-0000C1240000}"/>
    <cellStyle name="Berechnung 2 2 7 2 2 3" xfId="9418" xr:uid="{00000000-0005-0000-0000-0000C2240000}"/>
    <cellStyle name="Berechnung 2 2 7 2 3" xfId="9419" xr:uid="{00000000-0005-0000-0000-0000C3240000}"/>
    <cellStyle name="Berechnung 2 2 7 2 3 2" xfId="9420" xr:uid="{00000000-0005-0000-0000-0000C4240000}"/>
    <cellStyle name="Berechnung 2 2 7 2 4" xfId="9421" xr:uid="{00000000-0005-0000-0000-0000C5240000}"/>
    <cellStyle name="Berechnung 2 2 7 3" xfId="9422" xr:uid="{00000000-0005-0000-0000-0000C6240000}"/>
    <cellStyle name="Berechnung 2 2 7 3 2" xfId="9423" xr:uid="{00000000-0005-0000-0000-0000C7240000}"/>
    <cellStyle name="Berechnung 2 2 7 3 2 2" xfId="9424" xr:uid="{00000000-0005-0000-0000-0000C8240000}"/>
    <cellStyle name="Berechnung 2 2 7 3 3" xfId="9425" xr:uid="{00000000-0005-0000-0000-0000C9240000}"/>
    <cellStyle name="Berechnung 2 2 7 4" xfId="9426" xr:uid="{00000000-0005-0000-0000-0000CA240000}"/>
    <cellStyle name="Berechnung 2 2 7 4 2" xfId="9427" xr:uid="{00000000-0005-0000-0000-0000CB240000}"/>
    <cellStyle name="Berechnung 2 2 7 5" xfId="9428" xr:uid="{00000000-0005-0000-0000-0000CC240000}"/>
    <cellStyle name="Berechnung 2 2 8" xfId="9429" xr:uid="{00000000-0005-0000-0000-0000CD240000}"/>
    <cellStyle name="Berechnung 2 2 8 2" xfId="9430" xr:uid="{00000000-0005-0000-0000-0000CE240000}"/>
    <cellStyle name="Berechnung 2 2 8 2 2" xfId="9431" xr:uid="{00000000-0005-0000-0000-0000CF240000}"/>
    <cellStyle name="Berechnung 2 2 8 2 2 2" xfId="9432" xr:uid="{00000000-0005-0000-0000-0000D0240000}"/>
    <cellStyle name="Berechnung 2 2 8 2 3" xfId="9433" xr:uid="{00000000-0005-0000-0000-0000D1240000}"/>
    <cellStyle name="Berechnung 2 2 8 2 3 2" xfId="9434" xr:uid="{00000000-0005-0000-0000-0000D2240000}"/>
    <cellStyle name="Berechnung 2 2 8 2 4" xfId="9435" xr:uid="{00000000-0005-0000-0000-0000D3240000}"/>
    <cellStyle name="Berechnung 2 2 8 3" xfId="9436" xr:uid="{00000000-0005-0000-0000-0000D4240000}"/>
    <cellStyle name="Berechnung 2 2 8 3 2" xfId="9437" xr:uid="{00000000-0005-0000-0000-0000D5240000}"/>
    <cellStyle name="Berechnung 2 2 8 4" xfId="9438" xr:uid="{00000000-0005-0000-0000-0000D6240000}"/>
    <cellStyle name="Berechnung 2 2 8 4 2" xfId="9439" xr:uid="{00000000-0005-0000-0000-0000D7240000}"/>
    <cellStyle name="Berechnung 2 2 8 5" xfId="9440" xr:uid="{00000000-0005-0000-0000-0000D8240000}"/>
    <cellStyle name="Berechnung 2 2 9" xfId="9441" xr:uid="{00000000-0005-0000-0000-0000D9240000}"/>
    <cellStyle name="Berechnung 2 2 9 2" xfId="9442" xr:uid="{00000000-0005-0000-0000-0000DA240000}"/>
    <cellStyle name="Berechnung 2 2 9 2 2" xfId="9443" xr:uid="{00000000-0005-0000-0000-0000DB240000}"/>
    <cellStyle name="Berechnung 2 2 9 2 2 2" xfId="9444" xr:uid="{00000000-0005-0000-0000-0000DC240000}"/>
    <cellStyle name="Berechnung 2 2 9 2 3" xfId="9445" xr:uid="{00000000-0005-0000-0000-0000DD240000}"/>
    <cellStyle name="Berechnung 2 2 9 3" xfId="9446" xr:uid="{00000000-0005-0000-0000-0000DE240000}"/>
    <cellStyle name="Berechnung 2 2 9 3 2" xfId="9447" xr:uid="{00000000-0005-0000-0000-0000DF240000}"/>
    <cellStyle name="Berechnung 2 2 9 4" xfId="9448" xr:uid="{00000000-0005-0000-0000-0000E0240000}"/>
    <cellStyle name="Berechnung 2 3" xfId="9449" xr:uid="{00000000-0005-0000-0000-0000E1240000}"/>
    <cellStyle name="Berechnung 2 3 10" xfId="9450" xr:uid="{00000000-0005-0000-0000-0000E2240000}"/>
    <cellStyle name="Berechnung 2 3 10 2" xfId="9451" xr:uid="{00000000-0005-0000-0000-0000E3240000}"/>
    <cellStyle name="Berechnung 2 3 11" xfId="9452" xr:uid="{00000000-0005-0000-0000-0000E4240000}"/>
    <cellStyle name="Berechnung 2 3 11 2" xfId="9453" xr:uid="{00000000-0005-0000-0000-0000E5240000}"/>
    <cellStyle name="Berechnung 2 3 12" xfId="9454" xr:uid="{00000000-0005-0000-0000-0000E6240000}"/>
    <cellStyle name="Berechnung 2 3 2" xfId="9455" xr:uid="{00000000-0005-0000-0000-0000E7240000}"/>
    <cellStyle name="Berechnung 2 3 2 10" xfId="9456" xr:uid="{00000000-0005-0000-0000-0000E8240000}"/>
    <cellStyle name="Berechnung 2 3 2 10 2" xfId="9457" xr:uid="{00000000-0005-0000-0000-0000E9240000}"/>
    <cellStyle name="Berechnung 2 3 2 11" xfId="9458" xr:uid="{00000000-0005-0000-0000-0000EA240000}"/>
    <cellStyle name="Berechnung 2 3 2 2" xfId="9459" xr:uid="{00000000-0005-0000-0000-0000EB240000}"/>
    <cellStyle name="Berechnung 2 3 2 2 2" xfId="9460" xr:uid="{00000000-0005-0000-0000-0000EC240000}"/>
    <cellStyle name="Berechnung 2 3 2 2 2 2" xfId="9461" xr:uid="{00000000-0005-0000-0000-0000ED240000}"/>
    <cellStyle name="Berechnung 2 3 2 2 2 2 2" xfId="9462" xr:uid="{00000000-0005-0000-0000-0000EE240000}"/>
    <cellStyle name="Berechnung 2 3 2 2 2 2 2 2" xfId="9463" xr:uid="{00000000-0005-0000-0000-0000EF240000}"/>
    <cellStyle name="Berechnung 2 3 2 2 2 2 2 2 2" xfId="9464" xr:uid="{00000000-0005-0000-0000-0000F0240000}"/>
    <cellStyle name="Berechnung 2 3 2 2 2 2 2 3" xfId="9465" xr:uid="{00000000-0005-0000-0000-0000F1240000}"/>
    <cellStyle name="Berechnung 2 3 2 2 2 2 3" xfId="9466" xr:uid="{00000000-0005-0000-0000-0000F2240000}"/>
    <cellStyle name="Berechnung 2 3 2 2 2 2 3 2" xfId="9467" xr:uid="{00000000-0005-0000-0000-0000F3240000}"/>
    <cellStyle name="Berechnung 2 3 2 2 2 2 4" xfId="9468" xr:uid="{00000000-0005-0000-0000-0000F4240000}"/>
    <cellStyle name="Berechnung 2 3 2 2 2 2 4 2" xfId="9469" xr:uid="{00000000-0005-0000-0000-0000F5240000}"/>
    <cellStyle name="Berechnung 2 3 2 2 2 2 5" xfId="9470" xr:uid="{00000000-0005-0000-0000-0000F6240000}"/>
    <cellStyle name="Berechnung 2 3 2 2 2 3" xfId="9471" xr:uid="{00000000-0005-0000-0000-0000F7240000}"/>
    <cellStyle name="Berechnung 2 3 2 2 2 3 2" xfId="9472" xr:uid="{00000000-0005-0000-0000-0000F8240000}"/>
    <cellStyle name="Berechnung 2 3 2 2 2 3 2 2" xfId="9473" xr:uid="{00000000-0005-0000-0000-0000F9240000}"/>
    <cellStyle name="Berechnung 2 3 2 2 2 3 2 2 2" xfId="9474" xr:uid="{00000000-0005-0000-0000-0000FA240000}"/>
    <cellStyle name="Berechnung 2 3 2 2 2 3 2 3" xfId="9475" xr:uid="{00000000-0005-0000-0000-0000FB240000}"/>
    <cellStyle name="Berechnung 2 3 2 2 2 3 3" xfId="9476" xr:uid="{00000000-0005-0000-0000-0000FC240000}"/>
    <cellStyle name="Berechnung 2 3 2 2 2 4" xfId="9477" xr:uid="{00000000-0005-0000-0000-0000FD240000}"/>
    <cellStyle name="Berechnung 2 3 2 2 2 4 2" xfId="9478" xr:uid="{00000000-0005-0000-0000-0000FE240000}"/>
    <cellStyle name="Berechnung 2 3 2 2 2 4 2 2" xfId="9479" xr:uid="{00000000-0005-0000-0000-0000FF240000}"/>
    <cellStyle name="Berechnung 2 3 2 2 2 4 3" xfId="9480" xr:uid="{00000000-0005-0000-0000-000000250000}"/>
    <cellStyle name="Berechnung 2 3 2 2 2 5" xfId="9481" xr:uid="{00000000-0005-0000-0000-000001250000}"/>
    <cellStyle name="Berechnung 2 3 2 2 2 5 2" xfId="9482" xr:uid="{00000000-0005-0000-0000-000002250000}"/>
    <cellStyle name="Berechnung 2 3 2 2 2 6" xfId="9483" xr:uid="{00000000-0005-0000-0000-000003250000}"/>
    <cellStyle name="Berechnung 2 3 2 2 2 6 2" xfId="9484" xr:uid="{00000000-0005-0000-0000-000004250000}"/>
    <cellStyle name="Berechnung 2 3 2 2 2 7" xfId="9485" xr:uid="{00000000-0005-0000-0000-000005250000}"/>
    <cellStyle name="Berechnung 2 3 2 2 3" xfId="9486" xr:uid="{00000000-0005-0000-0000-000006250000}"/>
    <cellStyle name="Berechnung 2 3 2 2 3 2" xfId="9487" xr:uid="{00000000-0005-0000-0000-000007250000}"/>
    <cellStyle name="Berechnung 2 3 2 2 3 2 2" xfId="9488" xr:uid="{00000000-0005-0000-0000-000008250000}"/>
    <cellStyle name="Berechnung 2 3 2 2 3 2 2 2" xfId="9489" xr:uid="{00000000-0005-0000-0000-000009250000}"/>
    <cellStyle name="Berechnung 2 3 2 2 3 2 3" xfId="9490" xr:uid="{00000000-0005-0000-0000-00000A250000}"/>
    <cellStyle name="Berechnung 2 3 2 2 3 3" xfId="9491" xr:uid="{00000000-0005-0000-0000-00000B250000}"/>
    <cellStyle name="Berechnung 2 3 2 2 3 3 2" xfId="9492" xr:uid="{00000000-0005-0000-0000-00000C250000}"/>
    <cellStyle name="Berechnung 2 3 2 2 3 4" xfId="9493" xr:uid="{00000000-0005-0000-0000-00000D250000}"/>
    <cellStyle name="Berechnung 2 3 2 2 3 4 2" xfId="9494" xr:uid="{00000000-0005-0000-0000-00000E250000}"/>
    <cellStyle name="Berechnung 2 3 2 2 3 5" xfId="9495" xr:uid="{00000000-0005-0000-0000-00000F250000}"/>
    <cellStyle name="Berechnung 2 3 2 2 4" xfId="9496" xr:uid="{00000000-0005-0000-0000-000010250000}"/>
    <cellStyle name="Berechnung 2 3 2 2 4 2" xfId="9497" xr:uid="{00000000-0005-0000-0000-000011250000}"/>
    <cellStyle name="Berechnung 2 3 2 2 4 2 2" xfId="9498" xr:uid="{00000000-0005-0000-0000-000012250000}"/>
    <cellStyle name="Berechnung 2 3 2 2 4 2 2 2" xfId="9499" xr:uid="{00000000-0005-0000-0000-000013250000}"/>
    <cellStyle name="Berechnung 2 3 2 2 4 2 3" xfId="9500" xr:uid="{00000000-0005-0000-0000-000014250000}"/>
    <cellStyle name="Berechnung 2 3 2 2 4 3" xfId="9501" xr:uid="{00000000-0005-0000-0000-000015250000}"/>
    <cellStyle name="Berechnung 2 3 2 2 5" xfId="9502" xr:uid="{00000000-0005-0000-0000-000016250000}"/>
    <cellStyle name="Berechnung 2 3 2 2 5 2" xfId="9503" xr:uid="{00000000-0005-0000-0000-000017250000}"/>
    <cellStyle name="Berechnung 2 3 2 2 5 2 2" xfId="9504" xr:uid="{00000000-0005-0000-0000-000018250000}"/>
    <cellStyle name="Berechnung 2 3 2 2 5 3" xfId="9505" xr:uid="{00000000-0005-0000-0000-000019250000}"/>
    <cellStyle name="Berechnung 2 3 2 2 6" xfId="9506" xr:uid="{00000000-0005-0000-0000-00001A250000}"/>
    <cellStyle name="Berechnung 2 3 2 2 6 2" xfId="9507" xr:uid="{00000000-0005-0000-0000-00001B250000}"/>
    <cellStyle name="Berechnung 2 3 2 2 7" xfId="9508" xr:uid="{00000000-0005-0000-0000-00001C250000}"/>
    <cellStyle name="Berechnung 2 3 2 2 7 2" xfId="9509" xr:uid="{00000000-0005-0000-0000-00001D250000}"/>
    <cellStyle name="Berechnung 2 3 2 2 8" xfId="9510" xr:uid="{00000000-0005-0000-0000-00001E250000}"/>
    <cellStyle name="Berechnung 2 3 2 3" xfId="9511" xr:uid="{00000000-0005-0000-0000-00001F250000}"/>
    <cellStyle name="Berechnung 2 3 2 3 2" xfId="9512" xr:uid="{00000000-0005-0000-0000-000020250000}"/>
    <cellStyle name="Berechnung 2 3 2 3 2 2" xfId="9513" xr:uid="{00000000-0005-0000-0000-000021250000}"/>
    <cellStyle name="Berechnung 2 3 2 3 2 2 2" xfId="9514" xr:uid="{00000000-0005-0000-0000-000022250000}"/>
    <cellStyle name="Berechnung 2 3 2 3 2 2 2 2" xfId="9515" xr:uid="{00000000-0005-0000-0000-000023250000}"/>
    <cellStyle name="Berechnung 2 3 2 3 2 2 3" xfId="9516" xr:uid="{00000000-0005-0000-0000-000024250000}"/>
    <cellStyle name="Berechnung 2 3 2 3 2 2 3 2" xfId="9517" xr:uid="{00000000-0005-0000-0000-000025250000}"/>
    <cellStyle name="Berechnung 2 3 2 3 2 2 4" xfId="9518" xr:uid="{00000000-0005-0000-0000-000026250000}"/>
    <cellStyle name="Berechnung 2 3 2 3 2 3" xfId="9519" xr:uid="{00000000-0005-0000-0000-000027250000}"/>
    <cellStyle name="Berechnung 2 3 2 3 2 3 2" xfId="9520" xr:uid="{00000000-0005-0000-0000-000028250000}"/>
    <cellStyle name="Berechnung 2 3 2 3 2 4" xfId="9521" xr:uid="{00000000-0005-0000-0000-000029250000}"/>
    <cellStyle name="Berechnung 2 3 2 3 2 4 2" xfId="9522" xr:uid="{00000000-0005-0000-0000-00002A250000}"/>
    <cellStyle name="Berechnung 2 3 2 3 2 5" xfId="9523" xr:uid="{00000000-0005-0000-0000-00002B250000}"/>
    <cellStyle name="Berechnung 2 3 2 3 3" xfId="9524" xr:uid="{00000000-0005-0000-0000-00002C250000}"/>
    <cellStyle name="Berechnung 2 3 2 3 3 2" xfId="9525" xr:uid="{00000000-0005-0000-0000-00002D250000}"/>
    <cellStyle name="Berechnung 2 3 2 3 3 2 2" xfId="9526" xr:uid="{00000000-0005-0000-0000-00002E250000}"/>
    <cellStyle name="Berechnung 2 3 2 3 3 2 2 2" xfId="9527" xr:uid="{00000000-0005-0000-0000-00002F250000}"/>
    <cellStyle name="Berechnung 2 3 2 3 3 2 3" xfId="9528" xr:uid="{00000000-0005-0000-0000-000030250000}"/>
    <cellStyle name="Berechnung 2 3 2 3 3 2 3 2" xfId="9529" xr:uid="{00000000-0005-0000-0000-000031250000}"/>
    <cellStyle name="Berechnung 2 3 2 3 3 2 4" xfId="9530" xr:uid="{00000000-0005-0000-0000-000032250000}"/>
    <cellStyle name="Berechnung 2 3 2 3 3 3" xfId="9531" xr:uid="{00000000-0005-0000-0000-000033250000}"/>
    <cellStyle name="Berechnung 2 3 2 3 3 3 2" xfId="9532" xr:uid="{00000000-0005-0000-0000-000034250000}"/>
    <cellStyle name="Berechnung 2 3 2 3 3 4" xfId="9533" xr:uid="{00000000-0005-0000-0000-000035250000}"/>
    <cellStyle name="Berechnung 2 3 2 3 4" xfId="9534" xr:uid="{00000000-0005-0000-0000-000036250000}"/>
    <cellStyle name="Berechnung 2 3 2 3 4 2" xfId="9535" xr:uid="{00000000-0005-0000-0000-000037250000}"/>
    <cellStyle name="Berechnung 2 3 2 3 4 2 2" xfId="9536" xr:uid="{00000000-0005-0000-0000-000038250000}"/>
    <cellStyle name="Berechnung 2 3 2 3 4 3" xfId="9537" xr:uid="{00000000-0005-0000-0000-000039250000}"/>
    <cellStyle name="Berechnung 2 3 2 3 4 3 2" xfId="9538" xr:uid="{00000000-0005-0000-0000-00003A250000}"/>
    <cellStyle name="Berechnung 2 3 2 3 4 4" xfId="9539" xr:uid="{00000000-0005-0000-0000-00003B250000}"/>
    <cellStyle name="Berechnung 2 3 2 3 5" xfId="9540" xr:uid="{00000000-0005-0000-0000-00003C250000}"/>
    <cellStyle name="Berechnung 2 3 2 3 5 2" xfId="9541" xr:uid="{00000000-0005-0000-0000-00003D250000}"/>
    <cellStyle name="Berechnung 2 3 2 3 6" xfId="9542" xr:uid="{00000000-0005-0000-0000-00003E250000}"/>
    <cellStyle name="Berechnung 2 3 2 3 6 2" xfId="9543" xr:uid="{00000000-0005-0000-0000-00003F250000}"/>
    <cellStyle name="Berechnung 2 3 2 3 7" xfId="9544" xr:uid="{00000000-0005-0000-0000-000040250000}"/>
    <cellStyle name="Berechnung 2 3 2 4" xfId="9545" xr:uid="{00000000-0005-0000-0000-000041250000}"/>
    <cellStyle name="Berechnung 2 3 2 4 2" xfId="9546" xr:uid="{00000000-0005-0000-0000-000042250000}"/>
    <cellStyle name="Berechnung 2 3 2 4 2 2" xfId="9547" xr:uid="{00000000-0005-0000-0000-000043250000}"/>
    <cellStyle name="Berechnung 2 3 2 4 2 2 2" xfId="9548" xr:uid="{00000000-0005-0000-0000-000044250000}"/>
    <cellStyle name="Berechnung 2 3 2 4 2 2 2 2" xfId="9549" xr:uid="{00000000-0005-0000-0000-000045250000}"/>
    <cellStyle name="Berechnung 2 3 2 4 2 2 3" xfId="9550" xr:uid="{00000000-0005-0000-0000-000046250000}"/>
    <cellStyle name="Berechnung 2 3 2 4 2 3" xfId="9551" xr:uid="{00000000-0005-0000-0000-000047250000}"/>
    <cellStyle name="Berechnung 2 3 2 4 2 3 2" xfId="9552" xr:uid="{00000000-0005-0000-0000-000048250000}"/>
    <cellStyle name="Berechnung 2 3 2 4 2 4" xfId="9553" xr:uid="{00000000-0005-0000-0000-000049250000}"/>
    <cellStyle name="Berechnung 2 3 2 4 3" xfId="9554" xr:uid="{00000000-0005-0000-0000-00004A250000}"/>
    <cellStyle name="Berechnung 2 3 2 4 3 2" xfId="9555" xr:uid="{00000000-0005-0000-0000-00004B250000}"/>
    <cellStyle name="Berechnung 2 3 2 4 3 2 2" xfId="9556" xr:uid="{00000000-0005-0000-0000-00004C250000}"/>
    <cellStyle name="Berechnung 2 3 2 4 3 3" xfId="9557" xr:uid="{00000000-0005-0000-0000-00004D250000}"/>
    <cellStyle name="Berechnung 2 3 2 4 3 3 2" xfId="9558" xr:uid="{00000000-0005-0000-0000-00004E250000}"/>
    <cellStyle name="Berechnung 2 3 2 4 3 4" xfId="9559" xr:uid="{00000000-0005-0000-0000-00004F250000}"/>
    <cellStyle name="Berechnung 2 3 2 4 4" xfId="9560" xr:uid="{00000000-0005-0000-0000-000050250000}"/>
    <cellStyle name="Berechnung 2 3 2 4 4 2" xfId="9561" xr:uid="{00000000-0005-0000-0000-000051250000}"/>
    <cellStyle name="Berechnung 2 3 2 4 5" xfId="9562" xr:uid="{00000000-0005-0000-0000-000052250000}"/>
    <cellStyle name="Berechnung 2 3 2 4 5 2" xfId="9563" xr:uid="{00000000-0005-0000-0000-000053250000}"/>
    <cellStyle name="Berechnung 2 3 2 4 6" xfId="9564" xr:uid="{00000000-0005-0000-0000-000054250000}"/>
    <cellStyle name="Berechnung 2 3 2 5" xfId="9565" xr:uid="{00000000-0005-0000-0000-000055250000}"/>
    <cellStyle name="Berechnung 2 3 2 5 2" xfId="9566" xr:uid="{00000000-0005-0000-0000-000056250000}"/>
    <cellStyle name="Berechnung 2 3 2 5 2 2" xfId="9567" xr:uid="{00000000-0005-0000-0000-000057250000}"/>
    <cellStyle name="Berechnung 2 3 2 5 2 2 2" xfId="9568" xr:uid="{00000000-0005-0000-0000-000058250000}"/>
    <cellStyle name="Berechnung 2 3 2 5 2 3" xfId="9569" xr:uid="{00000000-0005-0000-0000-000059250000}"/>
    <cellStyle name="Berechnung 2 3 2 5 2 3 2" xfId="9570" xr:uid="{00000000-0005-0000-0000-00005A250000}"/>
    <cellStyle name="Berechnung 2 3 2 5 2 4" xfId="9571" xr:uid="{00000000-0005-0000-0000-00005B250000}"/>
    <cellStyle name="Berechnung 2 3 2 5 3" xfId="9572" xr:uid="{00000000-0005-0000-0000-00005C250000}"/>
    <cellStyle name="Berechnung 2 3 2 5 3 2" xfId="9573" xr:uid="{00000000-0005-0000-0000-00005D250000}"/>
    <cellStyle name="Berechnung 2 3 2 5 4" xfId="9574" xr:uid="{00000000-0005-0000-0000-00005E250000}"/>
    <cellStyle name="Berechnung 2 3 2 5 4 2" xfId="9575" xr:uid="{00000000-0005-0000-0000-00005F250000}"/>
    <cellStyle name="Berechnung 2 3 2 5 5" xfId="9576" xr:uid="{00000000-0005-0000-0000-000060250000}"/>
    <cellStyle name="Berechnung 2 3 2 6" xfId="9577" xr:uid="{00000000-0005-0000-0000-000061250000}"/>
    <cellStyle name="Berechnung 2 3 2 6 2" xfId="9578" xr:uid="{00000000-0005-0000-0000-000062250000}"/>
    <cellStyle name="Berechnung 2 3 2 6 2 2" xfId="9579" xr:uid="{00000000-0005-0000-0000-000063250000}"/>
    <cellStyle name="Berechnung 2 3 2 6 3" xfId="9580" xr:uid="{00000000-0005-0000-0000-000064250000}"/>
    <cellStyle name="Berechnung 2 3 2 6 3 2" xfId="9581" xr:uid="{00000000-0005-0000-0000-000065250000}"/>
    <cellStyle name="Berechnung 2 3 2 6 4" xfId="9582" xr:uid="{00000000-0005-0000-0000-000066250000}"/>
    <cellStyle name="Berechnung 2 3 2 7" xfId="9583" xr:uid="{00000000-0005-0000-0000-000067250000}"/>
    <cellStyle name="Berechnung 2 3 2 7 2" xfId="9584" xr:uid="{00000000-0005-0000-0000-000068250000}"/>
    <cellStyle name="Berechnung 2 3 2 8" xfId="9585" xr:uid="{00000000-0005-0000-0000-000069250000}"/>
    <cellStyle name="Berechnung 2 3 2 8 2" xfId="9586" xr:uid="{00000000-0005-0000-0000-00006A250000}"/>
    <cellStyle name="Berechnung 2 3 2 9" xfId="9587" xr:uid="{00000000-0005-0000-0000-00006B250000}"/>
    <cellStyle name="Berechnung 2 3 2 9 2" xfId="9588" xr:uid="{00000000-0005-0000-0000-00006C250000}"/>
    <cellStyle name="Berechnung 2 3 3" xfId="9589" xr:uid="{00000000-0005-0000-0000-00006D250000}"/>
    <cellStyle name="Berechnung 2 3 3 2" xfId="9590" xr:uid="{00000000-0005-0000-0000-00006E250000}"/>
    <cellStyle name="Berechnung 2 3 3 2 2" xfId="9591" xr:uid="{00000000-0005-0000-0000-00006F250000}"/>
    <cellStyle name="Berechnung 2 3 3 2 2 2" xfId="9592" xr:uid="{00000000-0005-0000-0000-000070250000}"/>
    <cellStyle name="Berechnung 2 3 3 2 2 2 2" xfId="9593" xr:uid="{00000000-0005-0000-0000-000071250000}"/>
    <cellStyle name="Berechnung 2 3 3 2 2 2 2 2" xfId="9594" xr:uid="{00000000-0005-0000-0000-000072250000}"/>
    <cellStyle name="Berechnung 2 3 3 2 2 2 3" xfId="9595" xr:uid="{00000000-0005-0000-0000-000073250000}"/>
    <cellStyle name="Berechnung 2 3 3 2 2 3" xfId="9596" xr:uid="{00000000-0005-0000-0000-000074250000}"/>
    <cellStyle name="Berechnung 2 3 3 2 2 3 2" xfId="9597" xr:uid="{00000000-0005-0000-0000-000075250000}"/>
    <cellStyle name="Berechnung 2 3 3 2 2 4" xfId="9598" xr:uid="{00000000-0005-0000-0000-000076250000}"/>
    <cellStyle name="Berechnung 2 3 3 2 2 4 2" xfId="9599" xr:uid="{00000000-0005-0000-0000-000077250000}"/>
    <cellStyle name="Berechnung 2 3 3 2 2 5" xfId="9600" xr:uid="{00000000-0005-0000-0000-000078250000}"/>
    <cellStyle name="Berechnung 2 3 3 2 3" xfId="9601" xr:uid="{00000000-0005-0000-0000-000079250000}"/>
    <cellStyle name="Berechnung 2 3 3 2 3 2" xfId="9602" xr:uid="{00000000-0005-0000-0000-00007A250000}"/>
    <cellStyle name="Berechnung 2 3 3 2 3 2 2" xfId="9603" xr:uid="{00000000-0005-0000-0000-00007B250000}"/>
    <cellStyle name="Berechnung 2 3 3 2 3 2 2 2" xfId="9604" xr:uid="{00000000-0005-0000-0000-00007C250000}"/>
    <cellStyle name="Berechnung 2 3 3 2 3 2 3" xfId="9605" xr:uid="{00000000-0005-0000-0000-00007D250000}"/>
    <cellStyle name="Berechnung 2 3 3 2 3 3" xfId="9606" xr:uid="{00000000-0005-0000-0000-00007E250000}"/>
    <cellStyle name="Berechnung 2 3 3 2 4" xfId="9607" xr:uid="{00000000-0005-0000-0000-00007F250000}"/>
    <cellStyle name="Berechnung 2 3 3 2 4 2" xfId="9608" xr:uid="{00000000-0005-0000-0000-000080250000}"/>
    <cellStyle name="Berechnung 2 3 3 2 4 2 2" xfId="9609" xr:uid="{00000000-0005-0000-0000-000081250000}"/>
    <cellStyle name="Berechnung 2 3 3 2 4 3" xfId="9610" xr:uid="{00000000-0005-0000-0000-000082250000}"/>
    <cellStyle name="Berechnung 2 3 3 2 5" xfId="9611" xr:uid="{00000000-0005-0000-0000-000083250000}"/>
    <cellStyle name="Berechnung 2 3 3 2 5 2" xfId="9612" xr:uid="{00000000-0005-0000-0000-000084250000}"/>
    <cellStyle name="Berechnung 2 3 3 2 6" xfId="9613" xr:uid="{00000000-0005-0000-0000-000085250000}"/>
    <cellStyle name="Berechnung 2 3 3 2 6 2" xfId="9614" xr:uid="{00000000-0005-0000-0000-000086250000}"/>
    <cellStyle name="Berechnung 2 3 3 2 7" xfId="9615" xr:uid="{00000000-0005-0000-0000-000087250000}"/>
    <cellStyle name="Berechnung 2 3 3 3" xfId="9616" xr:uid="{00000000-0005-0000-0000-000088250000}"/>
    <cellStyle name="Berechnung 2 3 3 3 2" xfId="9617" xr:uid="{00000000-0005-0000-0000-000089250000}"/>
    <cellStyle name="Berechnung 2 3 3 3 2 2" xfId="9618" xr:uid="{00000000-0005-0000-0000-00008A250000}"/>
    <cellStyle name="Berechnung 2 3 3 3 2 2 2" xfId="9619" xr:uid="{00000000-0005-0000-0000-00008B250000}"/>
    <cellStyle name="Berechnung 2 3 3 3 2 3" xfId="9620" xr:uid="{00000000-0005-0000-0000-00008C250000}"/>
    <cellStyle name="Berechnung 2 3 3 3 3" xfId="9621" xr:uid="{00000000-0005-0000-0000-00008D250000}"/>
    <cellStyle name="Berechnung 2 3 3 3 3 2" xfId="9622" xr:uid="{00000000-0005-0000-0000-00008E250000}"/>
    <cellStyle name="Berechnung 2 3 3 3 4" xfId="9623" xr:uid="{00000000-0005-0000-0000-00008F250000}"/>
    <cellStyle name="Berechnung 2 3 3 3 4 2" xfId="9624" xr:uid="{00000000-0005-0000-0000-000090250000}"/>
    <cellStyle name="Berechnung 2 3 3 3 5" xfId="9625" xr:uid="{00000000-0005-0000-0000-000091250000}"/>
    <cellStyle name="Berechnung 2 3 3 4" xfId="9626" xr:uid="{00000000-0005-0000-0000-000092250000}"/>
    <cellStyle name="Berechnung 2 3 3 4 2" xfId="9627" xr:uid="{00000000-0005-0000-0000-000093250000}"/>
    <cellStyle name="Berechnung 2 3 3 4 2 2" xfId="9628" xr:uid="{00000000-0005-0000-0000-000094250000}"/>
    <cellStyle name="Berechnung 2 3 3 4 2 2 2" xfId="9629" xr:uid="{00000000-0005-0000-0000-000095250000}"/>
    <cellStyle name="Berechnung 2 3 3 4 2 3" xfId="9630" xr:uid="{00000000-0005-0000-0000-000096250000}"/>
    <cellStyle name="Berechnung 2 3 3 4 3" xfId="9631" xr:uid="{00000000-0005-0000-0000-000097250000}"/>
    <cellStyle name="Berechnung 2 3 3 5" xfId="9632" xr:uid="{00000000-0005-0000-0000-000098250000}"/>
    <cellStyle name="Berechnung 2 3 3 5 2" xfId="9633" xr:uid="{00000000-0005-0000-0000-000099250000}"/>
    <cellStyle name="Berechnung 2 3 3 5 2 2" xfId="9634" xr:uid="{00000000-0005-0000-0000-00009A250000}"/>
    <cellStyle name="Berechnung 2 3 3 5 3" xfId="9635" xr:uid="{00000000-0005-0000-0000-00009B250000}"/>
    <cellStyle name="Berechnung 2 3 3 6" xfId="9636" xr:uid="{00000000-0005-0000-0000-00009C250000}"/>
    <cellStyle name="Berechnung 2 3 3 6 2" xfId="9637" xr:uid="{00000000-0005-0000-0000-00009D250000}"/>
    <cellStyle name="Berechnung 2 3 3 7" xfId="9638" xr:uid="{00000000-0005-0000-0000-00009E250000}"/>
    <cellStyle name="Berechnung 2 3 3 7 2" xfId="9639" xr:uid="{00000000-0005-0000-0000-00009F250000}"/>
    <cellStyle name="Berechnung 2 3 3 8" xfId="9640" xr:uid="{00000000-0005-0000-0000-0000A0250000}"/>
    <cellStyle name="Berechnung 2 3 4" xfId="9641" xr:uid="{00000000-0005-0000-0000-0000A1250000}"/>
    <cellStyle name="Berechnung 2 3 4 2" xfId="9642" xr:uid="{00000000-0005-0000-0000-0000A2250000}"/>
    <cellStyle name="Berechnung 2 3 4 2 2" xfId="9643" xr:uid="{00000000-0005-0000-0000-0000A3250000}"/>
    <cellStyle name="Berechnung 2 3 4 2 2 2" xfId="9644" xr:uid="{00000000-0005-0000-0000-0000A4250000}"/>
    <cellStyle name="Berechnung 2 3 4 2 2 2 2" xfId="9645" xr:uid="{00000000-0005-0000-0000-0000A5250000}"/>
    <cellStyle name="Berechnung 2 3 4 2 2 3" xfId="9646" xr:uid="{00000000-0005-0000-0000-0000A6250000}"/>
    <cellStyle name="Berechnung 2 3 4 2 2 3 2" xfId="9647" xr:uid="{00000000-0005-0000-0000-0000A7250000}"/>
    <cellStyle name="Berechnung 2 3 4 2 2 4" xfId="9648" xr:uid="{00000000-0005-0000-0000-0000A8250000}"/>
    <cellStyle name="Berechnung 2 3 4 2 3" xfId="9649" xr:uid="{00000000-0005-0000-0000-0000A9250000}"/>
    <cellStyle name="Berechnung 2 3 4 2 3 2" xfId="9650" xr:uid="{00000000-0005-0000-0000-0000AA250000}"/>
    <cellStyle name="Berechnung 2 3 4 2 4" xfId="9651" xr:uid="{00000000-0005-0000-0000-0000AB250000}"/>
    <cellStyle name="Berechnung 2 3 4 2 4 2" xfId="9652" xr:uid="{00000000-0005-0000-0000-0000AC250000}"/>
    <cellStyle name="Berechnung 2 3 4 2 5" xfId="9653" xr:uid="{00000000-0005-0000-0000-0000AD250000}"/>
    <cellStyle name="Berechnung 2 3 4 3" xfId="9654" xr:uid="{00000000-0005-0000-0000-0000AE250000}"/>
    <cellStyle name="Berechnung 2 3 4 3 2" xfId="9655" xr:uid="{00000000-0005-0000-0000-0000AF250000}"/>
    <cellStyle name="Berechnung 2 3 4 3 2 2" xfId="9656" xr:uid="{00000000-0005-0000-0000-0000B0250000}"/>
    <cellStyle name="Berechnung 2 3 4 3 2 2 2" xfId="9657" xr:uid="{00000000-0005-0000-0000-0000B1250000}"/>
    <cellStyle name="Berechnung 2 3 4 3 2 3" xfId="9658" xr:uid="{00000000-0005-0000-0000-0000B2250000}"/>
    <cellStyle name="Berechnung 2 3 4 3 3" xfId="9659" xr:uid="{00000000-0005-0000-0000-0000B3250000}"/>
    <cellStyle name="Berechnung 2 3 4 3 3 2" xfId="9660" xr:uid="{00000000-0005-0000-0000-0000B4250000}"/>
    <cellStyle name="Berechnung 2 3 4 3 4" xfId="9661" xr:uid="{00000000-0005-0000-0000-0000B5250000}"/>
    <cellStyle name="Berechnung 2 3 4 4" xfId="9662" xr:uid="{00000000-0005-0000-0000-0000B6250000}"/>
    <cellStyle name="Berechnung 2 3 4 4 2" xfId="9663" xr:uid="{00000000-0005-0000-0000-0000B7250000}"/>
    <cellStyle name="Berechnung 2 3 4 4 2 2" xfId="9664" xr:uid="{00000000-0005-0000-0000-0000B8250000}"/>
    <cellStyle name="Berechnung 2 3 4 4 3" xfId="9665" xr:uid="{00000000-0005-0000-0000-0000B9250000}"/>
    <cellStyle name="Berechnung 2 3 4 5" xfId="9666" xr:uid="{00000000-0005-0000-0000-0000BA250000}"/>
    <cellStyle name="Berechnung 2 3 4 5 2" xfId="9667" xr:uid="{00000000-0005-0000-0000-0000BB250000}"/>
    <cellStyle name="Berechnung 2 3 4 6" xfId="9668" xr:uid="{00000000-0005-0000-0000-0000BC250000}"/>
    <cellStyle name="Berechnung 2 3 4 6 2" xfId="9669" xr:uid="{00000000-0005-0000-0000-0000BD250000}"/>
    <cellStyle name="Berechnung 2 3 4 7" xfId="9670" xr:uid="{00000000-0005-0000-0000-0000BE250000}"/>
    <cellStyle name="Berechnung 2 3 5" xfId="9671" xr:uid="{00000000-0005-0000-0000-0000BF250000}"/>
    <cellStyle name="Berechnung 2 3 5 2" xfId="9672" xr:uid="{00000000-0005-0000-0000-0000C0250000}"/>
    <cellStyle name="Berechnung 2 3 5 2 2" xfId="9673" xr:uid="{00000000-0005-0000-0000-0000C1250000}"/>
    <cellStyle name="Berechnung 2 3 5 2 2 2" xfId="9674" xr:uid="{00000000-0005-0000-0000-0000C2250000}"/>
    <cellStyle name="Berechnung 2 3 5 2 2 2 2" xfId="9675" xr:uid="{00000000-0005-0000-0000-0000C3250000}"/>
    <cellStyle name="Berechnung 2 3 5 2 2 3" xfId="9676" xr:uid="{00000000-0005-0000-0000-0000C4250000}"/>
    <cellStyle name="Berechnung 2 3 5 2 3" xfId="9677" xr:uid="{00000000-0005-0000-0000-0000C5250000}"/>
    <cellStyle name="Berechnung 2 3 5 2 3 2" xfId="9678" xr:uid="{00000000-0005-0000-0000-0000C6250000}"/>
    <cellStyle name="Berechnung 2 3 5 2 4" xfId="9679" xr:uid="{00000000-0005-0000-0000-0000C7250000}"/>
    <cellStyle name="Berechnung 2 3 5 3" xfId="9680" xr:uid="{00000000-0005-0000-0000-0000C8250000}"/>
    <cellStyle name="Berechnung 2 3 5 3 2" xfId="9681" xr:uid="{00000000-0005-0000-0000-0000C9250000}"/>
    <cellStyle name="Berechnung 2 3 5 3 2 2" xfId="9682" xr:uid="{00000000-0005-0000-0000-0000CA250000}"/>
    <cellStyle name="Berechnung 2 3 5 3 2 2 2" xfId="9683" xr:uid="{00000000-0005-0000-0000-0000CB250000}"/>
    <cellStyle name="Berechnung 2 3 5 3 2 3" xfId="9684" xr:uid="{00000000-0005-0000-0000-0000CC250000}"/>
    <cellStyle name="Berechnung 2 3 5 3 3" xfId="9685" xr:uid="{00000000-0005-0000-0000-0000CD250000}"/>
    <cellStyle name="Berechnung 2 3 5 3 3 2" xfId="9686" xr:uid="{00000000-0005-0000-0000-0000CE250000}"/>
    <cellStyle name="Berechnung 2 3 5 3 4" xfId="9687" xr:uid="{00000000-0005-0000-0000-0000CF250000}"/>
    <cellStyle name="Berechnung 2 3 5 4" xfId="9688" xr:uid="{00000000-0005-0000-0000-0000D0250000}"/>
    <cellStyle name="Berechnung 2 3 5 4 2" xfId="9689" xr:uid="{00000000-0005-0000-0000-0000D1250000}"/>
    <cellStyle name="Berechnung 2 3 5 4 2 2" xfId="9690" xr:uid="{00000000-0005-0000-0000-0000D2250000}"/>
    <cellStyle name="Berechnung 2 3 5 4 3" xfId="9691" xr:uid="{00000000-0005-0000-0000-0000D3250000}"/>
    <cellStyle name="Berechnung 2 3 5 5" xfId="9692" xr:uid="{00000000-0005-0000-0000-0000D4250000}"/>
    <cellStyle name="Berechnung 2 3 5 5 2" xfId="9693" xr:uid="{00000000-0005-0000-0000-0000D5250000}"/>
    <cellStyle name="Berechnung 2 3 5 6" xfId="9694" xr:uid="{00000000-0005-0000-0000-0000D6250000}"/>
    <cellStyle name="Berechnung 2 3 6" xfId="9695" xr:uid="{00000000-0005-0000-0000-0000D7250000}"/>
    <cellStyle name="Berechnung 2 3 6 2" xfId="9696" xr:uid="{00000000-0005-0000-0000-0000D8250000}"/>
    <cellStyle name="Berechnung 2 3 6 2 2" xfId="9697" xr:uid="{00000000-0005-0000-0000-0000D9250000}"/>
    <cellStyle name="Berechnung 2 3 6 2 2 2" xfId="9698" xr:uid="{00000000-0005-0000-0000-0000DA250000}"/>
    <cellStyle name="Berechnung 2 3 6 2 2 2 2" xfId="9699" xr:uid="{00000000-0005-0000-0000-0000DB250000}"/>
    <cellStyle name="Berechnung 2 3 6 2 2 3" xfId="9700" xr:uid="{00000000-0005-0000-0000-0000DC250000}"/>
    <cellStyle name="Berechnung 2 3 6 2 3" xfId="9701" xr:uid="{00000000-0005-0000-0000-0000DD250000}"/>
    <cellStyle name="Berechnung 2 3 6 2 3 2" xfId="9702" xr:uid="{00000000-0005-0000-0000-0000DE250000}"/>
    <cellStyle name="Berechnung 2 3 6 2 4" xfId="9703" xr:uid="{00000000-0005-0000-0000-0000DF250000}"/>
    <cellStyle name="Berechnung 2 3 6 3" xfId="9704" xr:uid="{00000000-0005-0000-0000-0000E0250000}"/>
    <cellStyle name="Berechnung 2 3 6 3 2" xfId="9705" xr:uid="{00000000-0005-0000-0000-0000E1250000}"/>
    <cellStyle name="Berechnung 2 3 6 3 2 2" xfId="9706" xr:uid="{00000000-0005-0000-0000-0000E2250000}"/>
    <cellStyle name="Berechnung 2 3 6 3 3" xfId="9707" xr:uid="{00000000-0005-0000-0000-0000E3250000}"/>
    <cellStyle name="Berechnung 2 3 6 4" xfId="9708" xr:uid="{00000000-0005-0000-0000-0000E4250000}"/>
    <cellStyle name="Berechnung 2 3 6 4 2" xfId="9709" xr:uid="{00000000-0005-0000-0000-0000E5250000}"/>
    <cellStyle name="Berechnung 2 3 6 5" xfId="9710" xr:uid="{00000000-0005-0000-0000-0000E6250000}"/>
    <cellStyle name="Berechnung 2 3 7" xfId="9711" xr:uid="{00000000-0005-0000-0000-0000E7250000}"/>
    <cellStyle name="Berechnung 2 3 7 2" xfId="9712" xr:uid="{00000000-0005-0000-0000-0000E8250000}"/>
    <cellStyle name="Berechnung 2 3 7 2 2" xfId="9713" xr:uid="{00000000-0005-0000-0000-0000E9250000}"/>
    <cellStyle name="Berechnung 2 3 7 2 2 2" xfId="9714" xr:uid="{00000000-0005-0000-0000-0000EA250000}"/>
    <cellStyle name="Berechnung 2 3 7 2 3" xfId="9715" xr:uid="{00000000-0005-0000-0000-0000EB250000}"/>
    <cellStyle name="Berechnung 2 3 7 3" xfId="9716" xr:uid="{00000000-0005-0000-0000-0000EC250000}"/>
    <cellStyle name="Berechnung 2 3 7 3 2" xfId="9717" xr:uid="{00000000-0005-0000-0000-0000ED250000}"/>
    <cellStyle name="Berechnung 2 3 7 4" xfId="9718" xr:uid="{00000000-0005-0000-0000-0000EE250000}"/>
    <cellStyle name="Berechnung 2 3 8" xfId="9719" xr:uid="{00000000-0005-0000-0000-0000EF250000}"/>
    <cellStyle name="Berechnung 2 3 8 2" xfId="9720" xr:uid="{00000000-0005-0000-0000-0000F0250000}"/>
    <cellStyle name="Berechnung 2 3 8 2 2" xfId="9721" xr:uid="{00000000-0005-0000-0000-0000F1250000}"/>
    <cellStyle name="Berechnung 2 3 8 3" xfId="9722" xr:uid="{00000000-0005-0000-0000-0000F2250000}"/>
    <cellStyle name="Berechnung 2 3 9" xfId="9723" xr:uid="{00000000-0005-0000-0000-0000F3250000}"/>
    <cellStyle name="Berechnung 2 3 9 2" xfId="9724" xr:uid="{00000000-0005-0000-0000-0000F4250000}"/>
    <cellStyle name="Berechnung 2 4" xfId="9725" xr:uid="{00000000-0005-0000-0000-0000F5250000}"/>
    <cellStyle name="Berechnung 2 4 10" xfId="9726" xr:uid="{00000000-0005-0000-0000-0000F6250000}"/>
    <cellStyle name="Berechnung 2 4 10 2" xfId="9727" xr:uid="{00000000-0005-0000-0000-0000F7250000}"/>
    <cellStyle name="Berechnung 2 4 11" xfId="9728" xr:uid="{00000000-0005-0000-0000-0000F8250000}"/>
    <cellStyle name="Berechnung 2 4 11 2" xfId="9729" xr:uid="{00000000-0005-0000-0000-0000F9250000}"/>
    <cellStyle name="Berechnung 2 4 12" xfId="9730" xr:uid="{00000000-0005-0000-0000-0000FA250000}"/>
    <cellStyle name="Berechnung 2 4 12 2" xfId="9731" xr:uid="{00000000-0005-0000-0000-0000FB250000}"/>
    <cellStyle name="Berechnung 2 4 13" xfId="9732" xr:uid="{00000000-0005-0000-0000-0000FC250000}"/>
    <cellStyle name="Berechnung 2 4 2" xfId="9733" xr:uid="{00000000-0005-0000-0000-0000FD250000}"/>
    <cellStyle name="Berechnung 2 4 2 10" xfId="9734" xr:uid="{00000000-0005-0000-0000-0000FE250000}"/>
    <cellStyle name="Berechnung 2 4 2 10 2" xfId="9735" xr:uid="{00000000-0005-0000-0000-0000FF250000}"/>
    <cellStyle name="Berechnung 2 4 2 11" xfId="9736" xr:uid="{00000000-0005-0000-0000-000000260000}"/>
    <cellStyle name="Berechnung 2 4 2 2" xfId="9737" xr:uid="{00000000-0005-0000-0000-000001260000}"/>
    <cellStyle name="Berechnung 2 4 2 2 2" xfId="9738" xr:uid="{00000000-0005-0000-0000-000002260000}"/>
    <cellStyle name="Berechnung 2 4 2 2 2 2" xfId="9739" xr:uid="{00000000-0005-0000-0000-000003260000}"/>
    <cellStyle name="Berechnung 2 4 2 2 2 2 2" xfId="9740" xr:uid="{00000000-0005-0000-0000-000004260000}"/>
    <cellStyle name="Berechnung 2 4 2 2 2 2 2 2" xfId="9741" xr:uid="{00000000-0005-0000-0000-000005260000}"/>
    <cellStyle name="Berechnung 2 4 2 2 2 2 2 2 2" xfId="9742" xr:uid="{00000000-0005-0000-0000-000006260000}"/>
    <cellStyle name="Berechnung 2 4 2 2 2 2 2 3" xfId="9743" xr:uid="{00000000-0005-0000-0000-000007260000}"/>
    <cellStyle name="Berechnung 2 4 2 2 2 2 3" xfId="9744" xr:uid="{00000000-0005-0000-0000-000008260000}"/>
    <cellStyle name="Berechnung 2 4 2 2 2 2 3 2" xfId="9745" xr:uid="{00000000-0005-0000-0000-000009260000}"/>
    <cellStyle name="Berechnung 2 4 2 2 2 2 4" xfId="9746" xr:uid="{00000000-0005-0000-0000-00000A260000}"/>
    <cellStyle name="Berechnung 2 4 2 2 2 2 4 2" xfId="9747" xr:uid="{00000000-0005-0000-0000-00000B260000}"/>
    <cellStyle name="Berechnung 2 4 2 2 2 2 5" xfId="9748" xr:uid="{00000000-0005-0000-0000-00000C260000}"/>
    <cellStyle name="Berechnung 2 4 2 2 2 3" xfId="9749" xr:uid="{00000000-0005-0000-0000-00000D260000}"/>
    <cellStyle name="Berechnung 2 4 2 2 2 3 2" xfId="9750" xr:uid="{00000000-0005-0000-0000-00000E260000}"/>
    <cellStyle name="Berechnung 2 4 2 2 2 3 2 2" xfId="9751" xr:uid="{00000000-0005-0000-0000-00000F260000}"/>
    <cellStyle name="Berechnung 2 4 2 2 2 3 2 2 2" xfId="9752" xr:uid="{00000000-0005-0000-0000-000010260000}"/>
    <cellStyle name="Berechnung 2 4 2 2 2 3 2 3" xfId="9753" xr:uid="{00000000-0005-0000-0000-000011260000}"/>
    <cellStyle name="Berechnung 2 4 2 2 2 3 3" xfId="9754" xr:uid="{00000000-0005-0000-0000-000012260000}"/>
    <cellStyle name="Berechnung 2 4 2 2 2 4" xfId="9755" xr:uid="{00000000-0005-0000-0000-000013260000}"/>
    <cellStyle name="Berechnung 2 4 2 2 2 4 2" xfId="9756" xr:uid="{00000000-0005-0000-0000-000014260000}"/>
    <cellStyle name="Berechnung 2 4 2 2 2 4 2 2" xfId="9757" xr:uid="{00000000-0005-0000-0000-000015260000}"/>
    <cellStyle name="Berechnung 2 4 2 2 2 4 3" xfId="9758" xr:uid="{00000000-0005-0000-0000-000016260000}"/>
    <cellStyle name="Berechnung 2 4 2 2 2 5" xfId="9759" xr:uid="{00000000-0005-0000-0000-000017260000}"/>
    <cellStyle name="Berechnung 2 4 2 2 2 5 2" xfId="9760" xr:uid="{00000000-0005-0000-0000-000018260000}"/>
    <cellStyle name="Berechnung 2 4 2 2 2 6" xfId="9761" xr:uid="{00000000-0005-0000-0000-000019260000}"/>
    <cellStyle name="Berechnung 2 4 2 2 2 6 2" xfId="9762" xr:uid="{00000000-0005-0000-0000-00001A260000}"/>
    <cellStyle name="Berechnung 2 4 2 2 2 7" xfId="9763" xr:uid="{00000000-0005-0000-0000-00001B260000}"/>
    <cellStyle name="Berechnung 2 4 2 2 3" xfId="9764" xr:uid="{00000000-0005-0000-0000-00001C260000}"/>
    <cellStyle name="Berechnung 2 4 2 2 3 2" xfId="9765" xr:uid="{00000000-0005-0000-0000-00001D260000}"/>
    <cellStyle name="Berechnung 2 4 2 2 3 2 2" xfId="9766" xr:uid="{00000000-0005-0000-0000-00001E260000}"/>
    <cellStyle name="Berechnung 2 4 2 2 3 2 2 2" xfId="9767" xr:uid="{00000000-0005-0000-0000-00001F260000}"/>
    <cellStyle name="Berechnung 2 4 2 2 3 2 3" xfId="9768" xr:uid="{00000000-0005-0000-0000-000020260000}"/>
    <cellStyle name="Berechnung 2 4 2 2 3 2 3 2" xfId="9769" xr:uid="{00000000-0005-0000-0000-000021260000}"/>
    <cellStyle name="Berechnung 2 4 2 2 3 2 4" xfId="9770" xr:uid="{00000000-0005-0000-0000-000022260000}"/>
    <cellStyle name="Berechnung 2 4 2 2 3 3" xfId="9771" xr:uid="{00000000-0005-0000-0000-000023260000}"/>
    <cellStyle name="Berechnung 2 4 2 2 3 3 2" xfId="9772" xr:uid="{00000000-0005-0000-0000-000024260000}"/>
    <cellStyle name="Berechnung 2 4 2 2 3 4" xfId="9773" xr:uid="{00000000-0005-0000-0000-000025260000}"/>
    <cellStyle name="Berechnung 2 4 2 2 3 4 2" xfId="9774" xr:uid="{00000000-0005-0000-0000-000026260000}"/>
    <cellStyle name="Berechnung 2 4 2 2 3 5" xfId="9775" xr:uid="{00000000-0005-0000-0000-000027260000}"/>
    <cellStyle name="Berechnung 2 4 2 2 4" xfId="9776" xr:uid="{00000000-0005-0000-0000-000028260000}"/>
    <cellStyle name="Berechnung 2 4 2 2 4 2" xfId="9777" xr:uid="{00000000-0005-0000-0000-000029260000}"/>
    <cellStyle name="Berechnung 2 4 2 2 4 2 2" xfId="9778" xr:uid="{00000000-0005-0000-0000-00002A260000}"/>
    <cellStyle name="Berechnung 2 4 2 2 4 2 2 2" xfId="9779" xr:uid="{00000000-0005-0000-0000-00002B260000}"/>
    <cellStyle name="Berechnung 2 4 2 2 4 2 3" xfId="9780" xr:uid="{00000000-0005-0000-0000-00002C260000}"/>
    <cellStyle name="Berechnung 2 4 2 2 4 3" xfId="9781" xr:uid="{00000000-0005-0000-0000-00002D260000}"/>
    <cellStyle name="Berechnung 2 4 2 2 4 3 2" xfId="9782" xr:uid="{00000000-0005-0000-0000-00002E260000}"/>
    <cellStyle name="Berechnung 2 4 2 2 4 4" xfId="9783" xr:uid="{00000000-0005-0000-0000-00002F260000}"/>
    <cellStyle name="Berechnung 2 4 2 2 5" xfId="9784" xr:uid="{00000000-0005-0000-0000-000030260000}"/>
    <cellStyle name="Berechnung 2 4 2 2 5 2" xfId="9785" xr:uid="{00000000-0005-0000-0000-000031260000}"/>
    <cellStyle name="Berechnung 2 4 2 2 5 2 2" xfId="9786" xr:uid="{00000000-0005-0000-0000-000032260000}"/>
    <cellStyle name="Berechnung 2 4 2 2 5 3" xfId="9787" xr:uid="{00000000-0005-0000-0000-000033260000}"/>
    <cellStyle name="Berechnung 2 4 2 2 6" xfId="9788" xr:uid="{00000000-0005-0000-0000-000034260000}"/>
    <cellStyle name="Berechnung 2 4 2 2 6 2" xfId="9789" xr:uid="{00000000-0005-0000-0000-000035260000}"/>
    <cellStyle name="Berechnung 2 4 2 2 7" xfId="9790" xr:uid="{00000000-0005-0000-0000-000036260000}"/>
    <cellStyle name="Berechnung 2 4 2 2 7 2" xfId="9791" xr:uid="{00000000-0005-0000-0000-000037260000}"/>
    <cellStyle name="Berechnung 2 4 2 2 8" xfId="9792" xr:uid="{00000000-0005-0000-0000-000038260000}"/>
    <cellStyle name="Berechnung 2 4 2 3" xfId="9793" xr:uid="{00000000-0005-0000-0000-000039260000}"/>
    <cellStyle name="Berechnung 2 4 2 3 2" xfId="9794" xr:uid="{00000000-0005-0000-0000-00003A260000}"/>
    <cellStyle name="Berechnung 2 4 2 3 2 2" xfId="9795" xr:uid="{00000000-0005-0000-0000-00003B260000}"/>
    <cellStyle name="Berechnung 2 4 2 3 2 2 2" xfId="9796" xr:uid="{00000000-0005-0000-0000-00003C260000}"/>
    <cellStyle name="Berechnung 2 4 2 3 2 2 2 2" xfId="9797" xr:uid="{00000000-0005-0000-0000-00003D260000}"/>
    <cellStyle name="Berechnung 2 4 2 3 2 2 3" xfId="9798" xr:uid="{00000000-0005-0000-0000-00003E260000}"/>
    <cellStyle name="Berechnung 2 4 2 3 2 2 3 2" xfId="9799" xr:uid="{00000000-0005-0000-0000-00003F260000}"/>
    <cellStyle name="Berechnung 2 4 2 3 2 2 4" xfId="9800" xr:uid="{00000000-0005-0000-0000-000040260000}"/>
    <cellStyle name="Berechnung 2 4 2 3 2 3" xfId="9801" xr:uid="{00000000-0005-0000-0000-000041260000}"/>
    <cellStyle name="Berechnung 2 4 2 3 2 3 2" xfId="9802" xr:uid="{00000000-0005-0000-0000-000042260000}"/>
    <cellStyle name="Berechnung 2 4 2 3 2 4" xfId="9803" xr:uid="{00000000-0005-0000-0000-000043260000}"/>
    <cellStyle name="Berechnung 2 4 2 3 2 4 2" xfId="9804" xr:uid="{00000000-0005-0000-0000-000044260000}"/>
    <cellStyle name="Berechnung 2 4 2 3 2 5" xfId="9805" xr:uid="{00000000-0005-0000-0000-000045260000}"/>
    <cellStyle name="Berechnung 2 4 2 3 3" xfId="9806" xr:uid="{00000000-0005-0000-0000-000046260000}"/>
    <cellStyle name="Berechnung 2 4 2 3 3 2" xfId="9807" xr:uid="{00000000-0005-0000-0000-000047260000}"/>
    <cellStyle name="Berechnung 2 4 2 3 3 2 2" xfId="9808" xr:uid="{00000000-0005-0000-0000-000048260000}"/>
    <cellStyle name="Berechnung 2 4 2 3 3 2 2 2" xfId="9809" xr:uid="{00000000-0005-0000-0000-000049260000}"/>
    <cellStyle name="Berechnung 2 4 2 3 3 2 3" xfId="9810" xr:uid="{00000000-0005-0000-0000-00004A260000}"/>
    <cellStyle name="Berechnung 2 4 2 3 3 3" xfId="9811" xr:uid="{00000000-0005-0000-0000-00004B260000}"/>
    <cellStyle name="Berechnung 2 4 2 3 3 3 2" xfId="9812" xr:uid="{00000000-0005-0000-0000-00004C260000}"/>
    <cellStyle name="Berechnung 2 4 2 3 3 4" xfId="9813" xr:uid="{00000000-0005-0000-0000-00004D260000}"/>
    <cellStyle name="Berechnung 2 4 2 3 4" xfId="9814" xr:uid="{00000000-0005-0000-0000-00004E260000}"/>
    <cellStyle name="Berechnung 2 4 2 3 4 2" xfId="9815" xr:uid="{00000000-0005-0000-0000-00004F260000}"/>
    <cellStyle name="Berechnung 2 4 2 3 4 2 2" xfId="9816" xr:uid="{00000000-0005-0000-0000-000050260000}"/>
    <cellStyle name="Berechnung 2 4 2 3 4 3" xfId="9817" xr:uid="{00000000-0005-0000-0000-000051260000}"/>
    <cellStyle name="Berechnung 2 4 2 3 5" xfId="9818" xr:uid="{00000000-0005-0000-0000-000052260000}"/>
    <cellStyle name="Berechnung 2 4 2 3 5 2" xfId="9819" xr:uid="{00000000-0005-0000-0000-000053260000}"/>
    <cellStyle name="Berechnung 2 4 2 3 6" xfId="9820" xr:uid="{00000000-0005-0000-0000-000054260000}"/>
    <cellStyle name="Berechnung 2 4 2 3 6 2" xfId="9821" xr:uid="{00000000-0005-0000-0000-000055260000}"/>
    <cellStyle name="Berechnung 2 4 2 3 7" xfId="9822" xr:uid="{00000000-0005-0000-0000-000056260000}"/>
    <cellStyle name="Berechnung 2 4 2 4" xfId="9823" xr:uid="{00000000-0005-0000-0000-000057260000}"/>
    <cellStyle name="Berechnung 2 4 2 4 2" xfId="9824" xr:uid="{00000000-0005-0000-0000-000058260000}"/>
    <cellStyle name="Berechnung 2 4 2 4 2 2" xfId="9825" xr:uid="{00000000-0005-0000-0000-000059260000}"/>
    <cellStyle name="Berechnung 2 4 2 4 2 2 2" xfId="9826" xr:uid="{00000000-0005-0000-0000-00005A260000}"/>
    <cellStyle name="Berechnung 2 4 2 4 2 3" xfId="9827" xr:uid="{00000000-0005-0000-0000-00005B260000}"/>
    <cellStyle name="Berechnung 2 4 2 4 2 3 2" xfId="9828" xr:uid="{00000000-0005-0000-0000-00005C260000}"/>
    <cellStyle name="Berechnung 2 4 2 4 2 4" xfId="9829" xr:uid="{00000000-0005-0000-0000-00005D260000}"/>
    <cellStyle name="Berechnung 2 4 2 4 3" xfId="9830" xr:uid="{00000000-0005-0000-0000-00005E260000}"/>
    <cellStyle name="Berechnung 2 4 2 4 3 2" xfId="9831" xr:uid="{00000000-0005-0000-0000-00005F260000}"/>
    <cellStyle name="Berechnung 2 4 2 4 3 2 2" xfId="9832" xr:uid="{00000000-0005-0000-0000-000060260000}"/>
    <cellStyle name="Berechnung 2 4 2 4 3 3" xfId="9833" xr:uid="{00000000-0005-0000-0000-000061260000}"/>
    <cellStyle name="Berechnung 2 4 2 4 4" xfId="9834" xr:uid="{00000000-0005-0000-0000-000062260000}"/>
    <cellStyle name="Berechnung 2 4 2 4 4 2" xfId="9835" xr:uid="{00000000-0005-0000-0000-000063260000}"/>
    <cellStyle name="Berechnung 2 4 2 4 5" xfId="9836" xr:uid="{00000000-0005-0000-0000-000064260000}"/>
    <cellStyle name="Berechnung 2 4 2 4 5 2" xfId="9837" xr:uid="{00000000-0005-0000-0000-000065260000}"/>
    <cellStyle name="Berechnung 2 4 2 4 6" xfId="9838" xr:uid="{00000000-0005-0000-0000-000066260000}"/>
    <cellStyle name="Berechnung 2 4 2 5" xfId="9839" xr:uid="{00000000-0005-0000-0000-000067260000}"/>
    <cellStyle name="Berechnung 2 4 2 5 2" xfId="9840" xr:uid="{00000000-0005-0000-0000-000068260000}"/>
    <cellStyle name="Berechnung 2 4 2 5 2 2" xfId="9841" xr:uid="{00000000-0005-0000-0000-000069260000}"/>
    <cellStyle name="Berechnung 2 4 2 5 2 2 2" xfId="9842" xr:uid="{00000000-0005-0000-0000-00006A260000}"/>
    <cellStyle name="Berechnung 2 4 2 5 2 3" xfId="9843" xr:uid="{00000000-0005-0000-0000-00006B260000}"/>
    <cellStyle name="Berechnung 2 4 2 5 2 3 2" xfId="9844" xr:uid="{00000000-0005-0000-0000-00006C260000}"/>
    <cellStyle name="Berechnung 2 4 2 5 2 4" xfId="9845" xr:uid="{00000000-0005-0000-0000-00006D260000}"/>
    <cellStyle name="Berechnung 2 4 2 5 3" xfId="9846" xr:uid="{00000000-0005-0000-0000-00006E260000}"/>
    <cellStyle name="Berechnung 2 4 2 5 3 2" xfId="9847" xr:uid="{00000000-0005-0000-0000-00006F260000}"/>
    <cellStyle name="Berechnung 2 4 2 5 4" xfId="9848" xr:uid="{00000000-0005-0000-0000-000070260000}"/>
    <cellStyle name="Berechnung 2 4 2 5 4 2" xfId="9849" xr:uid="{00000000-0005-0000-0000-000071260000}"/>
    <cellStyle name="Berechnung 2 4 2 5 5" xfId="9850" xr:uid="{00000000-0005-0000-0000-000072260000}"/>
    <cellStyle name="Berechnung 2 4 2 6" xfId="9851" xr:uid="{00000000-0005-0000-0000-000073260000}"/>
    <cellStyle name="Berechnung 2 4 2 6 2" xfId="9852" xr:uid="{00000000-0005-0000-0000-000074260000}"/>
    <cellStyle name="Berechnung 2 4 2 6 2 2" xfId="9853" xr:uid="{00000000-0005-0000-0000-000075260000}"/>
    <cellStyle name="Berechnung 2 4 2 6 2 2 2" xfId="9854" xr:uid="{00000000-0005-0000-0000-000076260000}"/>
    <cellStyle name="Berechnung 2 4 2 6 2 3" xfId="9855" xr:uid="{00000000-0005-0000-0000-000077260000}"/>
    <cellStyle name="Berechnung 2 4 2 6 3" xfId="9856" xr:uid="{00000000-0005-0000-0000-000078260000}"/>
    <cellStyle name="Berechnung 2 4 2 6 3 2" xfId="9857" xr:uid="{00000000-0005-0000-0000-000079260000}"/>
    <cellStyle name="Berechnung 2 4 2 6 4" xfId="9858" xr:uid="{00000000-0005-0000-0000-00007A260000}"/>
    <cellStyle name="Berechnung 2 4 2 7" xfId="9859" xr:uid="{00000000-0005-0000-0000-00007B260000}"/>
    <cellStyle name="Berechnung 2 4 2 7 2" xfId="9860" xr:uid="{00000000-0005-0000-0000-00007C260000}"/>
    <cellStyle name="Berechnung 2 4 2 7 2 2" xfId="9861" xr:uid="{00000000-0005-0000-0000-00007D260000}"/>
    <cellStyle name="Berechnung 2 4 2 7 3" xfId="9862" xr:uid="{00000000-0005-0000-0000-00007E260000}"/>
    <cellStyle name="Berechnung 2 4 2 8" xfId="9863" xr:uid="{00000000-0005-0000-0000-00007F260000}"/>
    <cellStyle name="Berechnung 2 4 2 8 2" xfId="9864" xr:uid="{00000000-0005-0000-0000-000080260000}"/>
    <cellStyle name="Berechnung 2 4 2 9" xfId="9865" xr:uid="{00000000-0005-0000-0000-000081260000}"/>
    <cellStyle name="Berechnung 2 4 2 9 2" xfId="9866" xr:uid="{00000000-0005-0000-0000-000082260000}"/>
    <cellStyle name="Berechnung 2 4 3" xfId="9867" xr:uid="{00000000-0005-0000-0000-000083260000}"/>
    <cellStyle name="Berechnung 2 4 3 10" xfId="9868" xr:uid="{00000000-0005-0000-0000-000084260000}"/>
    <cellStyle name="Berechnung 2 4 3 10 2" xfId="9869" xr:uid="{00000000-0005-0000-0000-000085260000}"/>
    <cellStyle name="Berechnung 2 4 3 11" xfId="9870" xr:uid="{00000000-0005-0000-0000-000086260000}"/>
    <cellStyle name="Berechnung 2 4 3 2" xfId="9871" xr:uid="{00000000-0005-0000-0000-000087260000}"/>
    <cellStyle name="Berechnung 2 4 3 2 2" xfId="9872" xr:uid="{00000000-0005-0000-0000-000088260000}"/>
    <cellStyle name="Berechnung 2 4 3 2 2 2" xfId="9873" xr:uid="{00000000-0005-0000-0000-000089260000}"/>
    <cellStyle name="Berechnung 2 4 3 2 2 2 2" xfId="9874" xr:uid="{00000000-0005-0000-0000-00008A260000}"/>
    <cellStyle name="Berechnung 2 4 3 2 2 2 2 2" xfId="9875" xr:uid="{00000000-0005-0000-0000-00008B260000}"/>
    <cellStyle name="Berechnung 2 4 3 2 2 2 3" xfId="9876" xr:uid="{00000000-0005-0000-0000-00008C260000}"/>
    <cellStyle name="Berechnung 2 4 3 2 2 2 3 2" xfId="9877" xr:uid="{00000000-0005-0000-0000-00008D260000}"/>
    <cellStyle name="Berechnung 2 4 3 2 2 2 4" xfId="9878" xr:uid="{00000000-0005-0000-0000-00008E260000}"/>
    <cellStyle name="Berechnung 2 4 3 2 2 3" xfId="9879" xr:uid="{00000000-0005-0000-0000-00008F260000}"/>
    <cellStyle name="Berechnung 2 4 3 2 2 3 2" xfId="9880" xr:uid="{00000000-0005-0000-0000-000090260000}"/>
    <cellStyle name="Berechnung 2 4 3 2 2 4" xfId="9881" xr:uid="{00000000-0005-0000-0000-000091260000}"/>
    <cellStyle name="Berechnung 2 4 3 2 2 4 2" xfId="9882" xr:uid="{00000000-0005-0000-0000-000092260000}"/>
    <cellStyle name="Berechnung 2 4 3 2 2 5" xfId="9883" xr:uid="{00000000-0005-0000-0000-000093260000}"/>
    <cellStyle name="Berechnung 2 4 3 2 3" xfId="9884" xr:uid="{00000000-0005-0000-0000-000094260000}"/>
    <cellStyle name="Berechnung 2 4 3 2 3 2" xfId="9885" xr:uid="{00000000-0005-0000-0000-000095260000}"/>
    <cellStyle name="Berechnung 2 4 3 2 3 2 2" xfId="9886" xr:uid="{00000000-0005-0000-0000-000096260000}"/>
    <cellStyle name="Berechnung 2 4 3 2 3 2 2 2" xfId="9887" xr:uid="{00000000-0005-0000-0000-000097260000}"/>
    <cellStyle name="Berechnung 2 4 3 2 3 2 3" xfId="9888" xr:uid="{00000000-0005-0000-0000-000098260000}"/>
    <cellStyle name="Berechnung 2 4 3 2 3 3" xfId="9889" xr:uid="{00000000-0005-0000-0000-000099260000}"/>
    <cellStyle name="Berechnung 2 4 3 2 3 3 2" xfId="9890" xr:uid="{00000000-0005-0000-0000-00009A260000}"/>
    <cellStyle name="Berechnung 2 4 3 2 3 4" xfId="9891" xr:uid="{00000000-0005-0000-0000-00009B260000}"/>
    <cellStyle name="Berechnung 2 4 3 2 4" xfId="9892" xr:uid="{00000000-0005-0000-0000-00009C260000}"/>
    <cellStyle name="Berechnung 2 4 3 2 4 2" xfId="9893" xr:uid="{00000000-0005-0000-0000-00009D260000}"/>
    <cellStyle name="Berechnung 2 4 3 2 4 2 2" xfId="9894" xr:uid="{00000000-0005-0000-0000-00009E260000}"/>
    <cellStyle name="Berechnung 2 4 3 2 4 3" xfId="9895" xr:uid="{00000000-0005-0000-0000-00009F260000}"/>
    <cellStyle name="Berechnung 2 4 3 2 5" xfId="9896" xr:uid="{00000000-0005-0000-0000-0000A0260000}"/>
    <cellStyle name="Berechnung 2 4 3 2 5 2" xfId="9897" xr:uid="{00000000-0005-0000-0000-0000A1260000}"/>
    <cellStyle name="Berechnung 2 4 3 2 6" xfId="9898" xr:uid="{00000000-0005-0000-0000-0000A2260000}"/>
    <cellStyle name="Berechnung 2 4 3 2 6 2" xfId="9899" xr:uid="{00000000-0005-0000-0000-0000A3260000}"/>
    <cellStyle name="Berechnung 2 4 3 2 7" xfId="9900" xr:uid="{00000000-0005-0000-0000-0000A4260000}"/>
    <cellStyle name="Berechnung 2 4 3 3" xfId="9901" xr:uid="{00000000-0005-0000-0000-0000A5260000}"/>
    <cellStyle name="Berechnung 2 4 3 3 2" xfId="9902" xr:uid="{00000000-0005-0000-0000-0000A6260000}"/>
    <cellStyle name="Berechnung 2 4 3 3 2 2" xfId="9903" xr:uid="{00000000-0005-0000-0000-0000A7260000}"/>
    <cellStyle name="Berechnung 2 4 3 3 2 2 2" xfId="9904" xr:uid="{00000000-0005-0000-0000-0000A8260000}"/>
    <cellStyle name="Berechnung 2 4 3 3 2 2 2 2" xfId="9905" xr:uid="{00000000-0005-0000-0000-0000A9260000}"/>
    <cellStyle name="Berechnung 2 4 3 3 2 2 3" xfId="9906" xr:uid="{00000000-0005-0000-0000-0000AA260000}"/>
    <cellStyle name="Berechnung 2 4 3 3 2 3" xfId="9907" xr:uid="{00000000-0005-0000-0000-0000AB260000}"/>
    <cellStyle name="Berechnung 2 4 3 3 2 3 2" xfId="9908" xr:uid="{00000000-0005-0000-0000-0000AC260000}"/>
    <cellStyle name="Berechnung 2 4 3 3 2 4" xfId="9909" xr:uid="{00000000-0005-0000-0000-0000AD260000}"/>
    <cellStyle name="Berechnung 2 4 3 3 3" xfId="9910" xr:uid="{00000000-0005-0000-0000-0000AE260000}"/>
    <cellStyle name="Berechnung 2 4 3 3 3 2" xfId="9911" xr:uid="{00000000-0005-0000-0000-0000AF260000}"/>
    <cellStyle name="Berechnung 2 4 3 3 3 2 2" xfId="9912" xr:uid="{00000000-0005-0000-0000-0000B0260000}"/>
    <cellStyle name="Berechnung 2 4 3 3 3 3" xfId="9913" xr:uid="{00000000-0005-0000-0000-0000B1260000}"/>
    <cellStyle name="Berechnung 2 4 3 3 3 3 2" xfId="9914" xr:uid="{00000000-0005-0000-0000-0000B2260000}"/>
    <cellStyle name="Berechnung 2 4 3 3 3 4" xfId="9915" xr:uid="{00000000-0005-0000-0000-0000B3260000}"/>
    <cellStyle name="Berechnung 2 4 3 3 4" xfId="9916" xr:uid="{00000000-0005-0000-0000-0000B4260000}"/>
    <cellStyle name="Berechnung 2 4 3 3 4 2" xfId="9917" xr:uid="{00000000-0005-0000-0000-0000B5260000}"/>
    <cellStyle name="Berechnung 2 4 3 3 5" xfId="9918" xr:uid="{00000000-0005-0000-0000-0000B6260000}"/>
    <cellStyle name="Berechnung 2 4 3 3 5 2" xfId="9919" xr:uid="{00000000-0005-0000-0000-0000B7260000}"/>
    <cellStyle name="Berechnung 2 4 3 3 6" xfId="9920" xr:uid="{00000000-0005-0000-0000-0000B8260000}"/>
    <cellStyle name="Berechnung 2 4 3 4" xfId="9921" xr:uid="{00000000-0005-0000-0000-0000B9260000}"/>
    <cellStyle name="Berechnung 2 4 3 4 2" xfId="9922" xr:uid="{00000000-0005-0000-0000-0000BA260000}"/>
    <cellStyle name="Berechnung 2 4 3 4 2 2" xfId="9923" xr:uid="{00000000-0005-0000-0000-0000BB260000}"/>
    <cellStyle name="Berechnung 2 4 3 4 2 2 2" xfId="9924" xr:uid="{00000000-0005-0000-0000-0000BC260000}"/>
    <cellStyle name="Berechnung 2 4 3 4 2 2 2 2" xfId="9925" xr:uid="{00000000-0005-0000-0000-0000BD260000}"/>
    <cellStyle name="Berechnung 2 4 3 4 2 2 3" xfId="9926" xr:uid="{00000000-0005-0000-0000-0000BE260000}"/>
    <cellStyle name="Berechnung 2 4 3 4 2 3" xfId="9927" xr:uid="{00000000-0005-0000-0000-0000BF260000}"/>
    <cellStyle name="Berechnung 2 4 3 4 2 3 2" xfId="9928" xr:uid="{00000000-0005-0000-0000-0000C0260000}"/>
    <cellStyle name="Berechnung 2 4 3 4 2 4" xfId="9929" xr:uid="{00000000-0005-0000-0000-0000C1260000}"/>
    <cellStyle name="Berechnung 2 4 3 4 3" xfId="9930" xr:uid="{00000000-0005-0000-0000-0000C2260000}"/>
    <cellStyle name="Berechnung 2 4 3 4 3 2" xfId="9931" xr:uid="{00000000-0005-0000-0000-0000C3260000}"/>
    <cellStyle name="Berechnung 2 4 3 4 4" xfId="9932" xr:uid="{00000000-0005-0000-0000-0000C4260000}"/>
    <cellStyle name="Berechnung 2 4 3 4 4 2" xfId="9933" xr:uid="{00000000-0005-0000-0000-0000C5260000}"/>
    <cellStyle name="Berechnung 2 4 3 4 5" xfId="9934" xr:uid="{00000000-0005-0000-0000-0000C6260000}"/>
    <cellStyle name="Berechnung 2 4 3 5" xfId="9935" xr:uid="{00000000-0005-0000-0000-0000C7260000}"/>
    <cellStyle name="Berechnung 2 4 3 5 2" xfId="9936" xr:uid="{00000000-0005-0000-0000-0000C8260000}"/>
    <cellStyle name="Berechnung 2 4 3 5 2 2" xfId="9937" xr:uid="{00000000-0005-0000-0000-0000C9260000}"/>
    <cellStyle name="Berechnung 2 4 3 5 2 2 2" xfId="9938" xr:uid="{00000000-0005-0000-0000-0000CA260000}"/>
    <cellStyle name="Berechnung 2 4 3 5 2 3" xfId="9939" xr:uid="{00000000-0005-0000-0000-0000CB260000}"/>
    <cellStyle name="Berechnung 2 4 3 5 3" xfId="9940" xr:uid="{00000000-0005-0000-0000-0000CC260000}"/>
    <cellStyle name="Berechnung 2 4 3 5 3 2" xfId="9941" xr:uid="{00000000-0005-0000-0000-0000CD260000}"/>
    <cellStyle name="Berechnung 2 4 3 5 4" xfId="9942" xr:uid="{00000000-0005-0000-0000-0000CE260000}"/>
    <cellStyle name="Berechnung 2 4 3 6" xfId="9943" xr:uid="{00000000-0005-0000-0000-0000CF260000}"/>
    <cellStyle name="Berechnung 2 4 3 6 2" xfId="9944" xr:uid="{00000000-0005-0000-0000-0000D0260000}"/>
    <cellStyle name="Berechnung 2 4 3 6 2 2" xfId="9945" xr:uid="{00000000-0005-0000-0000-0000D1260000}"/>
    <cellStyle name="Berechnung 2 4 3 6 3" xfId="9946" xr:uid="{00000000-0005-0000-0000-0000D2260000}"/>
    <cellStyle name="Berechnung 2 4 3 7" xfId="9947" xr:uid="{00000000-0005-0000-0000-0000D3260000}"/>
    <cellStyle name="Berechnung 2 4 3 7 2" xfId="9948" xr:uid="{00000000-0005-0000-0000-0000D4260000}"/>
    <cellStyle name="Berechnung 2 4 3 8" xfId="9949" xr:uid="{00000000-0005-0000-0000-0000D5260000}"/>
    <cellStyle name="Berechnung 2 4 3 8 2" xfId="9950" xr:uid="{00000000-0005-0000-0000-0000D6260000}"/>
    <cellStyle name="Berechnung 2 4 3 9" xfId="9951" xr:uid="{00000000-0005-0000-0000-0000D7260000}"/>
    <cellStyle name="Berechnung 2 4 3 9 2" xfId="9952" xr:uid="{00000000-0005-0000-0000-0000D8260000}"/>
    <cellStyle name="Berechnung 2 4 4" xfId="9953" xr:uid="{00000000-0005-0000-0000-0000D9260000}"/>
    <cellStyle name="Berechnung 2 4 4 10" xfId="9954" xr:uid="{00000000-0005-0000-0000-0000DA260000}"/>
    <cellStyle name="Berechnung 2 4 4 2" xfId="9955" xr:uid="{00000000-0005-0000-0000-0000DB260000}"/>
    <cellStyle name="Berechnung 2 4 4 2 2" xfId="9956" xr:uid="{00000000-0005-0000-0000-0000DC260000}"/>
    <cellStyle name="Berechnung 2 4 4 2 2 2" xfId="9957" xr:uid="{00000000-0005-0000-0000-0000DD260000}"/>
    <cellStyle name="Berechnung 2 4 4 2 2 2 2" xfId="9958" xr:uid="{00000000-0005-0000-0000-0000DE260000}"/>
    <cellStyle name="Berechnung 2 4 4 2 2 2 2 2" xfId="9959" xr:uid="{00000000-0005-0000-0000-0000DF260000}"/>
    <cellStyle name="Berechnung 2 4 4 2 2 2 3" xfId="9960" xr:uid="{00000000-0005-0000-0000-0000E0260000}"/>
    <cellStyle name="Berechnung 2 4 4 2 2 3" xfId="9961" xr:uid="{00000000-0005-0000-0000-0000E1260000}"/>
    <cellStyle name="Berechnung 2 4 4 2 2 3 2" xfId="9962" xr:uid="{00000000-0005-0000-0000-0000E2260000}"/>
    <cellStyle name="Berechnung 2 4 4 2 2 4" xfId="9963" xr:uid="{00000000-0005-0000-0000-0000E3260000}"/>
    <cellStyle name="Berechnung 2 4 4 2 3" xfId="9964" xr:uid="{00000000-0005-0000-0000-0000E4260000}"/>
    <cellStyle name="Berechnung 2 4 4 2 3 2" xfId="9965" xr:uid="{00000000-0005-0000-0000-0000E5260000}"/>
    <cellStyle name="Berechnung 2 4 4 2 3 2 2" xfId="9966" xr:uid="{00000000-0005-0000-0000-0000E6260000}"/>
    <cellStyle name="Berechnung 2 4 4 2 3 3" xfId="9967" xr:uid="{00000000-0005-0000-0000-0000E7260000}"/>
    <cellStyle name="Berechnung 2 4 4 2 4" xfId="9968" xr:uid="{00000000-0005-0000-0000-0000E8260000}"/>
    <cellStyle name="Berechnung 2 4 4 2 4 2" xfId="9969" xr:uid="{00000000-0005-0000-0000-0000E9260000}"/>
    <cellStyle name="Berechnung 2 4 4 2 5" xfId="9970" xr:uid="{00000000-0005-0000-0000-0000EA260000}"/>
    <cellStyle name="Berechnung 2 4 4 3" xfId="9971" xr:uid="{00000000-0005-0000-0000-0000EB260000}"/>
    <cellStyle name="Berechnung 2 4 4 3 2" xfId="9972" xr:uid="{00000000-0005-0000-0000-0000EC260000}"/>
    <cellStyle name="Berechnung 2 4 4 3 2 2" xfId="9973" xr:uid="{00000000-0005-0000-0000-0000ED260000}"/>
    <cellStyle name="Berechnung 2 4 4 3 2 2 2" xfId="9974" xr:uid="{00000000-0005-0000-0000-0000EE260000}"/>
    <cellStyle name="Berechnung 2 4 4 3 2 2 2 2" xfId="9975" xr:uid="{00000000-0005-0000-0000-0000EF260000}"/>
    <cellStyle name="Berechnung 2 4 4 3 2 2 3" xfId="9976" xr:uid="{00000000-0005-0000-0000-0000F0260000}"/>
    <cellStyle name="Berechnung 2 4 4 3 2 3" xfId="9977" xr:uid="{00000000-0005-0000-0000-0000F1260000}"/>
    <cellStyle name="Berechnung 2 4 4 3 2 3 2" xfId="9978" xr:uid="{00000000-0005-0000-0000-0000F2260000}"/>
    <cellStyle name="Berechnung 2 4 4 3 2 4" xfId="9979" xr:uid="{00000000-0005-0000-0000-0000F3260000}"/>
    <cellStyle name="Berechnung 2 4 4 3 3" xfId="9980" xr:uid="{00000000-0005-0000-0000-0000F4260000}"/>
    <cellStyle name="Berechnung 2 4 4 3 3 2" xfId="9981" xr:uid="{00000000-0005-0000-0000-0000F5260000}"/>
    <cellStyle name="Berechnung 2 4 4 3 3 2 2" xfId="9982" xr:uid="{00000000-0005-0000-0000-0000F6260000}"/>
    <cellStyle name="Berechnung 2 4 4 3 3 3" xfId="9983" xr:uid="{00000000-0005-0000-0000-0000F7260000}"/>
    <cellStyle name="Berechnung 2 4 4 3 4" xfId="9984" xr:uid="{00000000-0005-0000-0000-0000F8260000}"/>
    <cellStyle name="Berechnung 2 4 4 3 4 2" xfId="9985" xr:uid="{00000000-0005-0000-0000-0000F9260000}"/>
    <cellStyle name="Berechnung 2 4 4 3 5" xfId="9986" xr:uid="{00000000-0005-0000-0000-0000FA260000}"/>
    <cellStyle name="Berechnung 2 4 4 3 5 2" xfId="9987" xr:uid="{00000000-0005-0000-0000-0000FB260000}"/>
    <cellStyle name="Berechnung 2 4 4 3 6" xfId="9988" xr:uid="{00000000-0005-0000-0000-0000FC260000}"/>
    <cellStyle name="Berechnung 2 4 4 4" xfId="9989" xr:uid="{00000000-0005-0000-0000-0000FD260000}"/>
    <cellStyle name="Berechnung 2 4 4 4 2" xfId="9990" xr:uid="{00000000-0005-0000-0000-0000FE260000}"/>
    <cellStyle name="Berechnung 2 4 4 4 2 2" xfId="9991" xr:uid="{00000000-0005-0000-0000-0000FF260000}"/>
    <cellStyle name="Berechnung 2 4 4 4 2 2 2" xfId="9992" xr:uid="{00000000-0005-0000-0000-000000270000}"/>
    <cellStyle name="Berechnung 2 4 4 4 2 3" xfId="9993" xr:uid="{00000000-0005-0000-0000-000001270000}"/>
    <cellStyle name="Berechnung 2 4 4 4 2 3 2" xfId="9994" xr:uid="{00000000-0005-0000-0000-000002270000}"/>
    <cellStyle name="Berechnung 2 4 4 4 2 4" xfId="9995" xr:uid="{00000000-0005-0000-0000-000003270000}"/>
    <cellStyle name="Berechnung 2 4 4 4 3" xfId="9996" xr:uid="{00000000-0005-0000-0000-000004270000}"/>
    <cellStyle name="Berechnung 2 4 4 4 3 2" xfId="9997" xr:uid="{00000000-0005-0000-0000-000005270000}"/>
    <cellStyle name="Berechnung 2 4 4 4 3 2 2" xfId="9998" xr:uid="{00000000-0005-0000-0000-000006270000}"/>
    <cellStyle name="Berechnung 2 4 4 4 3 3" xfId="9999" xr:uid="{00000000-0005-0000-0000-000007270000}"/>
    <cellStyle name="Berechnung 2 4 4 4 4" xfId="10000" xr:uid="{00000000-0005-0000-0000-000008270000}"/>
    <cellStyle name="Berechnung 2 4 4 4 4 2" xfId="10001" xr:uid="{00000000-0005-0000-0000-000009270000}"/>
    <cellStyle name="Berechnung 2 4 4 4 5" xfId="10002" xr:uid="{00000000-0005-0000-0000-00000A270000}"/>
    <cellStyle name="Berechnung 2 4 4 4 5 2" xfId="10003" xr:uid="{00000000-0005-0000-0000-00000B270000}"/>
    <cellStyle name="Berechnung 2 4 4 4 6" xfId="10004" xr:uid="{00000000-0005-0000-0000-00000C270000}"/>
    <cellStyle name="Berechnung 2 4 4 5" xfId="10005" xr:uid="{00000000-0005-0000-0000-00000D270000}"/>
    <cellStyle name="Berechnung 2 4 4 5 2" xfId="10006" xr:uid="{00000000-0005-0000-0000-00000E270000}"/>
    <cellStyle name="Berechnung 2 4 4 5 2 2" xfId="10007" xr:uid="{00000000-0005-0000-0000-00000F270000}"/>
    <cellStyle name="Berechnung 2 4 4 5 2 2 2" xfId="10008" xr:uid="{00000000-0005-0000-0000-000010270000}"/>
    <cellStyle name="Berechnung 2 4 4 5 2 3" xfId="10009" xr:uid="{00000000-0005-0000-0000-000011270000}"/>
    <cellStyle name="Berechnung 2 4 4 5 3" xfId="10010" xr:uid="{00000000-0005-0000-0000-000012270000}"/>
    <cellStyle name="Berechnung 2 4 4 5 3 2" xfId="10011" xr:uid="{00000000-0005-0000-0000-000013270000}"/>
    <cellStyle name="Berechnung 2 4 4 5 4" xfId="10012" xr:uid="{00000000-0005-0000-0000-000014270000}"/>
    <cellStyle name="Berechnung 2 4 4 5 4 2" xfId="10013" xr:uid="{00000000-0005-0000-0000-000015270000}"/>
    <cellStyle name="Berechnung 2 4 4 5 5" xfId="10014" xr:uid="{00000000-0005-0000-0000-000016270000}"/>
    <cellStyle name="Berechnung 2 4 4 6" xfId="10015" xr:uid="{00000000-0005-0000-0000-000017270000}"/>
    <cellStyle name="Berechnung 2 4 4 6 2" xfId="10016" xr:uid="{00000000-0005-0000-0000-000018270000}"/>
    <cellStyle name="Berechnung 2 4 4 6 2 2" xfId="10017" xr:uid="{00000000-0005-0000-0000-000019270000}"/>
    <cellStyle name="Berechnung 2 4 4 6 3" xfId="10018" xr:uid="{00000000-0005-0000-0000-00001A270000}"/>
    <cellStyle name="Berechnung 2 4 4 6 3 2" xfId="10019" xr:uid="{00000000-0005-0000-0000-00001B270000}"/>
    <cellStyle name="Berechnung 2 4 4 6 4" xfId="10020" xr:uid="{00000000-0005-0000-0000-00001C270000}"/>
    <cellStyle name="Berechnung 2 4 4 7" xfId="10021" xr:uid="{00000000-0005-0000-0000-00001D270000}"/>
    <cellStyle name="Berechnung 2 4 4 7 2" xfId="10022" xr:uid="{00000000-0005-0000-0000-00001E270000}"/>
    <cellStyle name="Berechnung 2 4 4 7 2 2" xfId="10023" xr:uid="{00000000-0005-0000-0000-00001F270000}"/>
    <cellStyle name="Berechnung 2 4 4 7 3" xfId="10024" xr:uid="{00000000-0005-0000-0000-000020270000}"/>
    <cellStyle name="Berechnung 2 4 4 7 3 2" xfId="10025" xr:uid="{00000000-0005-0000-0000-000021270000}"/>
    <cellStyle name="Berechnung 2 4 4 7 4" xfId="10026" xr:uid="{00000000-0005-0000-0000-000022270000}"/>
    <cellStyle name="Berechnung 2 4 4 8" xfId="10027" xr:uid="{00000000-0005-0000-0000-000023270000}"/>
    <cellStyle name="Berechnung 2 4 4 8 2" xfId="10028" xr:uid="{00000000-0005-0000-0000-000024270000}"/>
    <cellStyle name="Berechnung 2 4 4 8 2 2" xfId="10029" xr:uid="{00000000-0005-0000-0000-000025270000}"/>
    <cellStyle name="Berechnung 2 4 4 8 3" xfId="10030" xr:uid="{00000000-0005-0000-0000-000026270000}"/>
    <cellStyle name="Berechnung 2 4 4 9" xfId="10031" xr:uid="{00000000-0005-0000-0000-000027270000}"/>
    <cellStyle name="Berechnung 2 4 4 9 2" xfId="10032" xr:uid="{00000000-0005-0000-0000-000028270000}"/>
    <cellStyle name="Berechnung 2 4 5" xfId="10033" xr:uid="{00000000-0005-0000-0000-000029270000}"/>
    <cellStyle name="Berechnung 2 4 5 2" xfId="10034" xr:uid="{00000000-0005-0000-0000-00002A270000}"/>
    <cellStyle name="Berechnung 2 4 5 2 2" xfId="10035" xr:uid="{00000000-0005-0000-0000-00002B270000}"/>
    <cellStyle name="Berechnung 2 4 5 2 2 2" xfId="10036" xr:uid="{00000000-0005-0000-0000-00002C270000}"/>
    <cellStyle name="Berechnung 2 4 5 2 2 2 2" xfId="10037" xr:uid="{00000000-0005-0000-0000-00002D270000}"/>
    <cellStyle name="Berechnung 2 4 5 2 2 3" xfId="10038" xr:uid="{00000000-0005-0000-0000-00002E270000}"/>
    <cellStyle name="Berechnung 2 4 5 2 3" xfId="10039" xr:uid="{00000000-0005-0000-0000-00002F270000}"/>
    <cellStyle name="Berechnung 2 4 5 2 3 2" xfId="10040" xr:uid="{00000000-0005-0000-0000-000030270000}"/>
    <cellStyle name="Berechnung 2 4 5 2 4" xfId="10041" xr:uid="{00000000-0005-0000-0000-000031270000}"/>
    <cellStyle name="Berechnung 2 4 5 3" xfId="10042" xr:uid="{00000000-0005-0000-0000-000032270000}"/>
    <cellStyle name="Berechnung 2 4 5 3 2" xfId="10043" xr:uid="{00000000-0005-0000-0000-000033270000}"/>
    <cellStyle name="Berechnung 2 4 5 3 2 2" xfId="10044" xr:uid="{00000000-0005-0000-0000-000034270000}"/>
    <cellStyle name="Berechnung 2 4 5 3 2 2 2" xfId="10045" xr:uid="{00000000-0005-0000-0000-000035270000}"/>
    <cellStyle name="Berechnung 2 4 5 3 2 3" xfId="10046" xr:uid="{00000000-0005-0000-0000-000036270000}"/>
    <cellStyle name="Berechnung 2 4 5 3 3" xfId="10047" xr:uid="{00000000-0005-0000-0000-000037270000}"/>
    <cellStyle name="Berechnung 2 4 5 3 3 2" xfId="10048" xr:uid="{00000000-0005-0000-0000-000038270000}"/>
    <cellStyle name="Berechnung 2 4 5 3 4" xfId="10049" xr:uid="{00000000-0005-0000-0000-000039270000}"/>
    <cellStyle name="Berechnung 2 4 5 4" xfId="10050" xr:uid="{00000000-0005-0000-0000-00003A270000}"/>
    <cellStyle name="Berechnung 2 4 5 4 2" xfId="10051" xr:uid="{00000000-0005-0000-0000-00003B270000}"/>
    <cellStyle name="Berechnung 2 4 5 4 2 2" xfId="10052" xr:uid="{00000000-0005-0000-0000-00003C270000}"/>
    <cellStyle name="Berechnung 2 4 5 4 3" xfId="10053" xr:uid="{00000000-0005-0000-0000-00003D270000}"/>
    <cellStyle name="Berechnung 2 4 5 5" xfId="10054" xr:uid="{00000000-0005-0000-0000-00003E270000}"/>
    <cellStyle name="Berechnung 2 4 5 5 2" xfId="10055" xr:uid="{00000000-0005-0000-0000-00003F270000}"/>
    <cellStyle name="Berechnung 2 4 5 6" xfId="10056" xr:uid="{00000000-0005-0000-0000-000040270000}"/>
    <cellStyle name="Berechnung 2 4 6" xfId="10057" xr:uid="{00000000-0005-0000-0000-000041270000}"/>
    <cellStyle name="Berechnung 2 4 6 2" xfId="10058" xr:uid="{00000000-0005-0000-0000-000042270000}"/>
    <cellStyle name="Berechnung 2 4 6 2 2" xfId="10059" xr:uid="{00000000-0005-0000-0000-000043270000}"/>
    <cellStyle name="Berechnung 2 4 6 2 2 2" xfId="10060" xr:uid="{00000000-0005-0000-0000-000044270000}"/>
    <cellStyle name="Berechnung 2 4 6 2 2 2 2" xfId="10061" xr:uid="{00000000-0005-0000-0000-000045270000}"/>
    <cellStyle name="Berechnung 2 4 6 2 2 3" xfId="10062" xr:uid="{00000000-0005-0000-0000-000046270000}"/>
    <cellStyle name="Berechnung 2 4 6 2 3" xfId="10063" xr:uid="{00000000-0005-0000-0000-000047270000}"/>
    <cellStyle name="Berechnung 2 4 6 2 3 2" xfId="10064" xr:uid="{00000000-0005-0000-0000-000048270000}"/>
    <cellStyle name="Berechnung 2 4 6 2 4" xfId="10065" xr:uid="{00000000-0005-0000-0000-000049270000}"/>
    <cellStyle name="Berechnung 2 4 6 3" xfId="10066" xr:uid="{00000000-0005-0000-0000-00004A270000}"/>
    <cellStyle name="Berechnung 2 4 6 3 2" xfId="10067" xr:uid="{00000000-0005-0000-0000-00004B270000}"/>
    <cellStyle name="Berechnung 2 4 6 3 2 2" xfId="10068" xr:uid="{00000000-0005-0000-0000-00004C270000}"/>
    <cellStyle name="Berechnung 2 4 6 3 3" xfId="10069" xr:uid="{00000000-0005-0000-0000-00004D270000}"/>
    <cellStyle name="Berechnung 2 4 6 3 3 2" xfId="10070" xr:uid="{00000000-0005-0000-0000-00004E270000}"/>
    <cellStyle name="Berechnung 2 4 6 3 4" xfId="10071" xr:uid="{00000000-0005-0000-0000-00004F270000}"/>
    <cellStyle name="Berechnung 2 4 6 4" xfId="10072" xr:uid="{00000000-0005-0000-0000-000050270000}"/>
    <cellStyle name="Berechnung 2 4 6 4 2" xfId="10073" xr:uid="{00000000-0005-0000-0000-000051270000}"/>
    <cellStyle name="Berechnung 2 4 6 5" xfId="10074" xr:uid="{00000000-0005-0000-0000-000052270000}"/>
    <cellStyle name="Berechnung 2 4 6 5 2" xfId="10075" xr:uid="{00000000-0005-0000-0000-000053270000}"/>
    <cellStyle name="Berechnung 2 4 6 6" xfId="10076" xr:uid="{00000000-0005-0000-0000-000054270000}"/>
    <cellStyle name="Berechnung 2 4 7" xfId="10077" xr:uid="{00000000-0005-0000-0000-000055270000}"/>
    <cellStyle name="Berechnung 2 4 7 2" xfId="10078" xr:uid="{00000000-0005-0000-0000-000056270000}"/>
    <cellStyle name="Berechnung 2 4 7 2 2" xfId="10079" xr:uid="{00000000-0005-0000-0000-000057270000}"/>
    <cellStyle name="Berechnung 2 4 7 2 2 2" xfId="10080" xr:uid="{00000000-0005-0000-0000-000058270000}"/>
    <cellStyle name="Berechnung 2 4 7 2 3" xfId="10081" xr:uid="{00000000-0005-0000-0000-000059270000}"/>
    <cellStyle name="Berechnung 2 4 7 2 3 2" xfId="10082" xr:uid="{00000000-0005-0000-0000-00005A270000}"/>
    <cellStyle name="Berechnung 2 4 7 2 4" xfId="10083" xr:uid="{00000000-0005-0000-0000-00005B270000}"/>
    <cellStyle name="Berechnung 2 4 7 3" xfId="10084" xr:uid="{00000000-0005-0000-0000-00005C270000}"/>
    <cellStyle name="Berechnung 2 4 7 3 2" xfId="10085" xr:uid="{00000000-0005-0000-0000-00005D270000}"/>
    <cellStyle name="Berechnung 2 4 7 4" xfId="10086" xr:uid="{00000000-0005-0000-0000-00005E270000}"/>
    <cellStyle name="Berechnung 2 4 7 4 2" xfId="10087" xr:uid="{00000000-0005-0000-0000-00005F270000}"/>
    <cellStyle name="Berechnung 2 4 7 5" xfId="10088" xr:uid="{00000000-0005-0000-0000-000060270000}"/>
    <cellStyle name="Berechnung 2 4 8" xfId="10089" xr:uid="{00000000-0005-0000-0000-000061270000}"/>
    <cellStyle name="Berechnung 2 4 8 2" xfId="10090" xr:uid="{00000000-0005-0000-0000-000062270000}"/>
    <cellStyle name="Berechnung 2 4 8 2 2" xfId="10091" xr:uid="{00000000-0005-0000-0000-000063270000}"/>
    <cellStyle name="Berechnung 2 4 8 2 2 2" xfId="10092" xr:uid="{00000000-0005-0000-0000-000064270000}"/>
    <cellStyle name="Berechnung 2 4 8 2 3" xfId="10093" xr:uid="{00000000-0005-0000-0000-000065270000}"/>
    <cellStyle name="Berechnung 2 4 8 3" xfId="10094" xr:uid="{00000000-0005-0000-0000-000066270000}"/>
    <cellStyle name="Berechnung 2 4 8 3 2" xfId="10095" xr:uid="{00000000-0005-0000-0000-000067270000}"/>
    <cellStyle name="Berechnung 2 4 8 4" xfId="10096" xr:uid="{00000000-0005-0000-0000-000068270000}"/>
    <cellStyle name="Berechnung 2 4 8 4 2" xfId="10097" xr:uid="{00000000-0005-0000-0000-000069270000}"/>
    <cellStyle name="Berechnung 2 4 8 5" xfId="10098" xr:uid="{00000000-0005-0000-0000-00006A270000}"/>
    <cellStyle name="Berechnung 2 4 9" xfId="10099" xr:uid="{00000000-0005-0000-0000-00006B270000}"/>
    <cellStyle name="Berechnung 2 4 9 2" xfId="10100" xr:uid="{00000000-0005-0000-0000-00006C270000}"/>
    <cellStyle name="Berechnung 2 5" xfId="10101" xr:uid="{00000000-0005-0000-0000-00006D270000}"/>
    <cellStyle name="Berechnung 2 5 10" xfId="10102" xr:uid="{00000000-0005-0000-0000-00006E270000}"/>
    <cellStyle name="Berechnung 2 5 10 2" xfId="10103" xr:uid="{00000000-0005-0000-0000-00006F270000}"/>
    <cellStyle name="Berechnung 2 5 11" xfId="10104" xr:uid="{00000000-0005-0000-0000-000070270000}"/>
    <cellStyle name="Berechnung 2 5 11 2" xfId="10105" xr:uid="{00000000-0005-0000-0000-000071270000}"/>
    <cellStyle name="Berechnung 2 5 12" xfId="10106" xr:uid="{00000000-0005-0000-0000-000072270000}"/>
    <cellStyle name="Berechnung 2 5 12 2" xfId="10107" xr:uid="{00000000-0005-0000-0000-000073270000}"/>
    <cellStyle name="Berechnung 2 5 13" xfId="10108" xr:uid="{00000000-0005-0000-0000-000074270000}"/>
    <cellStyle name="Berechnung 2 5 2" xfId="10109" xr:uid="{00000000-0005-0000-0000-000075270000}"/>
    <cellStyle name="Berechnung 2 5 2 2" xfId="10110" xr:uid="{00000000-0005-0000-0000-000076270000}"/>
    <cellStyle name="Berechnung 2 5 2 2 2" xfId="10111" xr:uid="{00000000-0005-0000-0000-000077270000}"/>
    <cellStyle name="Berechnung 2 5 2 2 2 2" xfId="10112" xr:uid="{00000000-0005-0000-0000-000078270000}"/>
    <cellStyle name="Berechnung 2 5 2 2 2 2 2" xfId="10113" xr:uid="{00000000-0005-0000-0000-000079270000}"/>
    <cellStyle name="Berechnung 2 5 2 2 2 2 2 2" xfId="10114" xr:uid="{00000000-0005-0000-0000-00007A270000}"/>
    <cellStyle name="Berechnung 2 5 2 2 2 2 2 2 2" xfId="10115" xr:uid="{00000000-0005-0000-0000-00007B270000}"/>
    <cellStyle name="Berechnung 2 5 2 2 2 2 2 3" xfId="10116" xr:uid="{00000000-0005-0000-0000-00007C270000}"/>
    <cellStyle name="Berechnung 2 5 2 2 2 2 3" xfId="10117" xr:uid="{00000000-0005-0000-0000-00007D270000}"/>
    <cellStyle name="Berechnung 2 5 2 2 2 2 3 2" xfId="10118" xr:uid="{00000000-0005-0000-0000-00007E270000}"/>
    <cellStyle name="Berechnung 2 5 2 2 2 2 4" xfId="10119" xr:uid="{00000000-0005-0000-0000-00007F270000}"/>
    <cellStyle name="Berechnung 2 5 2 2 2 3" xfId="10120" xr:uid="{00000000-0005-0000-0000-000080270000}"/>
    <cellStyle name="Berechnung 2 5 2 2 2 3 2" xfId="10121" xr:uid="{00000000-0005-0000-0000-000081270000}"/>
    <cellStyle name="Berechnung 2 5 2 2 2 3 2 2" xfId="10122" xr:uid="{00000000-0005-0000-0000-000082270000}"/>
    <cellStyle name="Berechnung 2 5 2 2 2 3 2 2 2" xfId="10123" xr:uid="{00000000-0005-0000-0000-000083270000}"/>
    <cellStyle name="Berechnung 2 5 2 2 2 3 2 3" xfId="10124" xr:uid="{00000000-0005-0000-0000-000084270000}"/>
    <cellStyle name="Berechnung 2 5 2 2 2 3 3" xfId="10125" xr:uid="{00000000-0005-0000-0000-000085270000}"/>
    <cellStyle name="Berechnung 2 5 2 2 2 4" xfId="10126" xr:uid="{00000000-0005-0000-0000-000086270000}"/>
    <cellStyle name="Berechnung 2 5 2 2 2 4 2" xfId="10127" xr:uid="{00000000-0005-0000-0000-000087270000}"/>
    <cellStyle name="Berechnung 2 5 2 2 2 4 2 2" xfId="10128" xr:uid="{00000000-0005-0000-0000-000088270000}"/>
    <cellStyle name="Berechnung 2 5 2 2 2 4 3" xfId="10129" xr:uid="{00000000-0005-0000-0000-000089270000}"/>
    <cellStyle name="Berechnung 2 5 2 2 2 5" xfId="10130" xr:uid="{00000000-0005-0000-0000-00008A270000}"/>
    <cellStyle name="Berechnung 2 5 2 2 2 5 2" xfId="10131" xr:uid="{00000000-0005-0000-0000-00008B270000}"/>
    <cellStyle name="Berechnung 2 5 2 2 2 6" xfId="10132" xr:uid="{00000000-0005-0000-0000-00008C270000}"/>
    <cellStyle name="Berechnung 2 5 2 2 2 6 2" xfId="10133" xr:uid="{00000000-0005-0000-0000-00008D270000}"/>
    <cellStyle name="Berechnung 2 5 2 2 2 7" xfId="10134" xr:uid="{00000000-0005-0000-0000-00008E270000}"/>
    <cellStyle name="Berechnung 2 5 2 2 3" xfId="10135" xr:uid="{00000000-0005-0000-0000-00008F270000}"/>
    <cellStyle name="Berechnung 2 5 2 2 3 2" xfId="10136" xr:uid="{00000000-0005-0000-0000-000090270000}"/>
    <cellStyle name="Berechnung 2 5 2 2 3 2 2" xfId="10137" xr:uid="{00000000-0005-0000-0000-000091270000}"/>
    <cellStyle name="Berechnung 2 5 2 2 3 2 2 2" xfId="10138" xr:uid="{00000000-0005-0000-0000-000092270000}"/>
    <cellStyle name="Berechnung 2 5 2 2 3 2 3" xfId="10139" xr:uid="{00000000-0005-0000-0000-000093270000}"/>
    <cellStyle name="Berechnung 2 5 2 2 3 3" xfId="10140" xr:uid="{00000000-0005-0000-0000-000094270000}"/>
    <cellStyle name="Berechnung 2 5 2 2 3 3 2" xfId="10141" xr:uid="{00000000-0005-0000-0000-000095270000}"/>
    <cellStyle name="Berechnung 2 5 2 2 3 4" xfId="10142" xr:uid="{00000000-0005-0000-0000-000096270000}"/>
    <cellStyle name="Berechnung 2 5 2 2 4" xfId="10143" xr:uid="{00000000-0005-0000-0000-000097270000}"/>
    <cellStyle name="Berechnung 2 5 2 2 4 2" xfId="10144" xr:uid="{00000000-0005-0000-0000-000098270000}"/>
    <cellStyle name="Berechnung 2 5 2 2 4 2 2" xfId="10145" xr:uid="{00000000-0005-0000-0000-000099270000}"/>
    <cellStyle name="Berechnung 2 5 2 2 4 2 2 2" xfId="10146" xr:uid="{00000000-0005-0000-0000-00009A270000}"/>
    <cellStyle name="Berechnung 2 5 2 2 4 2 3" xfId="10147" xr:uid="{00000000-0005-0000-0000-00009B270000}"/>
    <cellStyle name="Berechnung 2 5 2 2 4 3" xfId="10148" xr:uid="{00000000-0005-0000-0000-00009C270000}"/>
    <cellStyle name="Berechnung 2 5 2 2 5" xfId="10149" xr:uid="{00000000-0005-0000-0000-00009D270000}"/>
    <cellStyle name="Berechnung 2 5 2 2 5 2" xfId="10150" xr:uid="{00000000-0005-0000-0000-00009E270000}"/>
    <cellStyle name="Berechnung 2 5 2 2 5 2 2" xfId="10151" xr:uid="{00000000-0005-0000-0000-00009F270000}"/>
    <cellStyle name="Berechnung 2 5 2 2 5 3" xfId="10152" xr:uid="{00000000-0005-0000-0000-0000A0270000}"/>
    <cellStyle name="Berechnung 2 5 2 2 6" xfId="10153" xr:uid="{00000000-0005-0000-0000-0000A1270000}"/>
    <cellStyle name="Berechnung 2 5 2 2 6 2" xfId="10154" xr:uid="{00000000-0005-0000-0000-0000A2270000}"/>
    <cellStyle name="Berechnung 2 5 2 2 7" xfId="10155" xr:uid="{00000000-0005-0000-0000-0000A3270000}"/>
    <cellStyle name="Berechnung 2 5 2 2 7 2" xfId="10156" xr:uid="{00000000-0005-0000-0000-0000A4270000}"/>
    <cellStyle name="Berechnung 2 5 2 2 8" xfId="10157" xr:uid="{00000000-0005-0000-0000-0000A5270000}"/>
    <cellStyle name="Berechnung 2 5 2 3" xfId="10158" xr:uid="{00000000-0005-0000-0000-0000A6270000}"/>
    <cellStyle name="Berechnung 2 5 2 3 2" xfId="10159" xr:uid="{00000000-0005-0000-0000-0000A7270000}"/>
    <cellStyle name="Berechnung 2 5 2 3 2 2" xfId="10160" xr:uid="{00000000-0005-0000-0000-0000A8270000}"/>
    <cellStyle name="Berechnung 2 5 2 3 2 2 2" xfId="10161" xr:uid="{00000000-0005-0000-0000-0000A9270000}"/>
    <cellStyle name="Berechnung 2 5 2 3 2 2 2 2" xfId="10162" xr:uid="{00000000-0005-0000-0000-0000AA270000}"/>
    <cellStyle name="Berechnung 2 5 2 3 2 2 3" xfId="10163" xr:uid="{00000000-0005-0000-0000-0000AB270000}"/>
    <cellStyle name="Berechnung 2 5 2 3 2 3" xfId="10164" xr:uid="{00000000-0005-0000-0000-0000AC270000}"/>
    <cellStyle name="Berechnung 2 5 2 3 2 3 2" xfId="10165" xr:uid="{00000000-0005-0000-0000-0000AD270000}"/>
    <cellStyle name="Berechnung 2 5 2 3 2 4" xfId="10166" xr:uid="{00000000-0005-0000-0000-0000AE270000}"/>
    <cellStyle name="Berechnung 2 5 2 3 2 4 2" xfId="10167" xr:uid="{00000000-0005-0000-0000-0000AF270000}"/>
    <cellStyle name="Berechnung 2 5 2 3 2 5" xfId="10168" xr:uid="{00000000-0005-0000-0000-0000B0270000}"/>
    <cellStyle name="Berechnung 2 5 2 3 3" xfId="10169" xr:uid="{00000000-0005-0000-0000-0000B1270000}"/>
    <cellStyle name="Berechnung 2 5 2 3 3 2" xfId="10170" xr:uid="{00000000-0005-0000-0000-0000B2270000}"/>
    <cellStyle name="Berechnung 2 5 2 3 3 2 2" xfId="10171" xr:uid="{00000000-0005-0000-0000-0000B3270000}"/>
    <cellStyle name="Berechnung 2 5 2 3 3 2 2 2" xfId="10172" xr:uid="{00000000-0005-0000-0000-0000B4270000}"/>
    <cellStyle name="Berechnung 2 5 2 3 3 2 3" xfId="10173" xr:uid="{00000000-0005-0000-0000-0000B5270000}"/>
    <cellStyle name="Berechnung 2 5 2 3 3 3" xfId="10174" xr:uid="{00000000-0005-0000-0000-0000B6270000}"/>
    <cellStyle name="Berechnung 2 5 2 3 4" xfId="10175" xr:uid="{00000000-0005-0000-0000-0000B7270000}"/>
    <cellStyle name="Berechnung 2 5 2 3 4 2" xfId="10176" xr:uid="{00000000-0005-0000-0000-0000B8270000}"/>
    <cellStyle name="Berechnung 2 5 2 3 4 2 2" xfId="10177" xr:uid="{00000000-0005-0000-0000-0000B9270000}"/>
    <cellStyle name="Berechnung 2 5 2 3 4 3" xfId="10178" xr:uid="{00000000-0005-0000-0000-0000BA270000}"/>
    <cellStyle name="Berechnung 2 5 2 3 5" xfId="10179" xr:uid="{00000000-0005-0000-0000-0000BB270000}"/>
    <cellStyle name="Berechnung 2 5 2 3 5 2" xfId="10180" xr:uid="{00000000-0005-0000-0000-0000BC270000}"/>
    <cellStyle name="Berechnung 2 5 2 3 6" xfId="10181" xr:uid="{00000000-0005-0000-0000-0000BD270000}"/>
    <cellStyle name="Berechnung 2 5 2 3 6 2" xfId="10182" xr:uid="{00000000-0005-0000-0000-0000BE270000}"/>
    <cellStyle name="Berechnung 2 5 2 3 7" xfId="10183" xr:uid="{00000000-0005-0000-0000-0000BF270000}"/>
    <cellStyle name="Berechnung 2 5 2 4" xfId="10184" xr:uid="{00000000-0005-0000-0000-0000C0270000}"/>
    <cellStyle name="Berechnung 2 5 2 4 2" xfId="10185" xr:uid="{00000000-0005-0000-0000-0000C1270000}"/>
    <cellStyle name="Berechnung 2 5 2 4 2 2" xfId="10186" xr:uid="{00000000-0005-0000-0000-0000C2270000}"/>
    <cellStyle name="Berechnung 2 5 2 4 2 2 2" xfId="10187" xr:uid="{00000000-0005-0000-0000-0000C3270000}"/>
    <cellStyle name="Berechnung 2 5 2 4 2 3" xfId="10188" xr:uid="{00000000-0005-0000-0000-0000C4270000}"/>
    <cellStyle name="Berechnung 2 5 2 4 3" xfId="10189" xr:uid="{00000000-0005-0000-0000-0000C5270000}"/>
    <cellStyle name="Berechnung 2 5 2 4 3 2" xfId="10190" xr:uid="{00000000-0005-0000-0000-0000C6270000}"/>
    <cellStyle name="Berechnung 2 5 2 4 3 2 2" xfId="10191" xr:uid="{00000000-0005-0000-0000-0000C7270000}"/>
    <cellStyle name="Berechnung 2 5 2 4 3 3" xfId="10192" xr:uid="{00000000-0005-0000-0000-0000C8270000}"/>
    <cellStyle name="Berechnung 2 5 2 4 4" xfId="10193" xr:uid="{00000000-0005-0000-0000-0000C9270000}"/>
    <cellStyle name="Berechnung 2 5 2 4 4 2" xfId="10194" xr:uid="{00000000-0005-0000-0000-0000CA270000}"/>
    <cellStyle name="Berechnung 2 5 2 4 5" xfId="10195" xr:uid="{00000000-0005-0000-0000-0000CB270000}"/>
    <cellStyle name="Berechnung 2 5 2 4 5 2" xfId="10196" xr:uid="{00000000-0005-0000-0000-0000CC270000}"/>
    <cellStyle name="Berechnung 2 5 2 4 6" xfId="10197" xr:uid="{00000000-0005-0000-0000-0000CD270000}"/>
    <cellStyle name="Berechnung 2 5 2 5" xfId="10198" xr:uid="{00000000-0005-0000-0000-0000CE270000}"/>
    <cellStyle name="Berechnung 2 5 2 5 2" xfId="10199" xr:uid="{00000000-0005-0000-0000-0000CF270000}"/>
    <cellStyle name="Berechnung 2 5 2 5 2 2" xfId="10200" xr:uid="{00000000-0005-0000-0000-0000D0270000}"/>
    <cellStyle name="Berechnung 2 5 2 5 2 2 2" xfId="10201" xr:uid="{00000000-0005-0000-0000-0000D1270000}"/>
    <cellStyle name="Berechnung 2 5 2 5 2 3" xfId="10202" xr:uid="{00000000-0005-0000-0000-0000D2270000}"/>
    <cellStyle name="Berechnung 2 5 2 5 3" xfId="10203" xr:uid="{00000000-0005-0000-0000-0000D3270000}"/>
    <cellStyle name="Berechnung 2 5 2 5 3 2" xfId="10204" xr:uid="{00000000-0005-0000-0000-0000D4270000}"/>
    <cellStyle name="Berechnung 2 5 2 5 4" xfId="10205" xr:uid="{00000000-0005-0000-0000-0000D5270000}"/>
    <cellStyle name="Berechnung 2 5 2 6" xfId="10206" xr:uid="{00000000-0005-0000-0000-0000D6270000}"/>
    <cellStyle name="Berechnung 2 5 2 6 2" xfId="10207" xr:uid="{00000000-0005-0000-0000-0000D7270000}"/>
    <cellStyle name="Berechnung 2 5 2 6 2 2" xfId="10208" xr:uid="{00000000-0005-0000-0000-0000D8270000}"/>
    <cellStyle name="Berechnung 2 5 2 6 3" xfId="10209" xr:uid="{00000000-0005-0000-0000-0000D9270000}"/>
    <cellStyle name="Berechnung 2 5 2 7" xfId="10210" xr:uid="{00000000-0005-0000-0000-0000DA270000}"/>
    <cellStyle name="Berechnung 2 5 2 7 2" xfId="10211" xr:uid="{00000000-0005-0000-0000-0000DB270000}"/>
    <cellStyle name="Berechnung 2 5 2 8" xfId="10212" xr:uid="{00000000-0005-0000-0000-0000DC270000}"/>
    <cellStyle name="Berechnung 2 5 3" xfId="10213" xr:uid="{00000000-0005-0000-0000-0000DD270000}"/>
    <cellStyle name="Berechnung 2 5 3 2" xfId="10214" xr:uid="{00000000-0005-0000-0000-0000DE270000}"/>
    <cellStyle name="Berechnung 2 5 3 2 2" xfId="10215" xr:uid="{00000000-0005-0000-0000-0000DF270000}"/>
    <cellStyle name="Berechnung 2 5 3 2 2 2" xfId="10216" xr:uid="{00000000-0005-0000-0000-0000E0270000}"/>
    <cellStyle name="Berechnung 2 5 3 2 2 2 2" xfId="10217" xr:uid="{00000000-0005-0000-0000-0000E1270000}"/>
    <cellStyle name="Berechnung 2 5 3 2 2 2 2 2" xfId="10218" xr:uid="{00000000-0005-0000-0000-0000E2270000}"/>
    <cellStyle name="Berechnung 2 5 3 2 2 2 3" xfId="10219" xr:uid="{00000000-0005-0000-0000-0000E3270000}"/>
    <cellStyle name="Berechnung 2 5 3 2 2 3" xfId="10220" xr:uid="{00000000-0005-0000-0000-0000E4270000}"/>
    <cellStyle name="Berechnung 2 5 3 2 2 3 2" xfId="10221" xr:uid="{00000000-0005-0000-0000-0000E5270000}"/>
    <cellStyle name="Berechnung 2 5 3 2 2 4" xfId="10222" xr:uid="{00000000-0005-0000-0000-0000E6270000}"/>
    <cellStyle name="Berechnung 2 5 3 2 2 4 2" xfId="10223" xr:uid="{00000000-0005-0000-0000-0000E7270000}"/>
    <cellStyle name="Berechnung 2 5 3 2 2 5" xfId="10224" xr:uid="{00000000-0005-0000-0000-0000E8270000}"/>
    <cellStyle name="Berechnung 2 5 3 2 3" xfId="10225" xr:uid="{00000000-0005-0000-0000-0000E9270000}"/>
    <cellStyle name="Berechnung 2 5 3 2 3 2" xfId="10226" xr:uid="{00000000-0005-0000-0000-0000EA270000}"/>
    <cellStyle name="Berechnung 2 5 3 2 3 2 2" xfId="10227" xr:uid="{00000000-0005-0000-0000-0000EB270000}"/>
    <cellStyle name="Berechnung 2 5 3 2 3 2 2 2" xfId="10228" xr:uid="{00000000-0005-0000-0000-0000EC270000}"/>
    <cellStyle name="Berechnung 2 5 3 2 3 2 3" xfId="10229" xr:uid="{00000000-0005-0000-0000-0000ED270000}"/>
    <cellStyle name="Berechnung 2 5 3 2 3 3" xfId="10230" xr:uid="{00000000-0005-0000-0000-0000EE270000}"/>
    <cellStyle name="Berechnung 2 5 3 2 4" xfId="10231" xr:uid="{00000000-0005-0000-0000-0000EF270000}"/>
    <cellStyle name="Berechnung 2 5 3 2 4 2" xfId="10232" xr:uid="{00000000-0005-0000-0000-0000F0270000}"/>
    <cellStyle name="Berechnung 2 5 3 2 4 2 2" xfId="10233" xr:uid="{00000000-0005-0000-0000-0000F1270000}"/>
    <cellStyle name="Berechnung 2 5 3 2 4 3" xfId="10234" xr:uid="{00000000-0005-0000-0000-0000F2270000}"/>
    <cellStyle name="Berechnung 2 5 3 2 5" xfId="10235" xr:uid="{00000000-0005-0000-0000-0000F3270000}"/>
    <cellStyle name="Berechnung 2 5 3 2 5 2" xfId="10236" xr:uid="{00000000-0005-0000-0000-0000F4270000}"/>
    <cellStyle name="Berechnung 2 5 3 2 6" xfId="10237" xr:uid="{00000000-0005-0000-0000-0000F5270000}"/>
    <cellStyle name="Berechnung 2 5 3 2 6 2" xfId="10238" xr:uid="{00000000-0005-0000-0000-0000F6270000}"/>
    <cellStyle name="Berechnung 2 5 3 2 7" xfId="10239" xr:uid="{00000000-0005-0000-0000-0000F7270000}"/>
    <cellStyle name="Berechnung 2 5 3 3" xfId="10240" xr:uid="{00000000-0005-0000-0000-0000F8270000}"/>
    <cellStyle name="Berechnung 2 5 3 3 2" xfId="10241" xr:uid="{00000000-0005-0000-0000-0000F9270000}"/>
    <cellStyle name="Berechnung 2 5 3 3 2 2" xfId="10242" xr:uid="{00000000-0005-0000-0000-0000FA270000}"/>
    <cellStyle name="Berechnung 2 5 3 3 2 2 2" xfId="10243" xr:uid="{00000000-0005-0000-0000-0000FB270000}"/>
    <cellStyle name="Berechnung 2 5 3 3 2 3" xfId="10244" xr:uid="{00000000-0005-0000-0000-0000FC270000}"/>
    <cellStyle name="Berechnung 2 5 3 3 3" xfId="10245" xr:uid="{00000000-0005-0000-0000-0000FD270000}"/>
    <cellStyle name="Berechnung 2 5 3 3 3 2" xfId="10246" xr:uid="{00000000-0005-0000-0000-0000FE270000}"/>
    <cellStyle name="Berechnung 2 5 3 3 4" xfId="10247" xr:uid="{00000000-0005-0000-0000-0000FF270000}"/>
    <cellStyle name="Berechnung 2 5 3 3 4 2" xfId="10248" xr:uid="{00000000-0005-0000-0000-000000280000}"/>
    <cellStyle name="Berechnung 2 5 3 3 5" xfId="10249" xr:uid="{00000000-0005-0000-0000-000001280000}"/>
    <cellStyle name="Berechnung 2 5 3 4" xfId="10250" xr:uid="{00000000-0005-0000-0000-000002280000}"/>
    <cellStyle name="Berechnung 2 5 3 4 2" xfId="10251" xr:uid="{00000000-0005-0000-0000-000003280000}"/>
    <cellStyle name="Berechnung 2 5 3 4 2 2" xfId="10252" xr:uid="{00000000-0005-0000-0000-000004280000}"/>
    <cellStyle name="Berechnung 2 5 3 4 2 2 2" xfId="10253" xr:uid="{00000000-0005-0000-0000-000005280000}"/>
    <cellStyle name="Berechnung 2 5 3 4 2 3" xfId="10254" xr:uid="{00000000-0005-0000-0000-000006280000}"/>
    <cellStyle name="Berechnung 2 5 3 4 3" xfId="10255" xr:uid="{00000000-0005-0000-0000-000007280000}"/>
    <cellStyle name="Berechnung 2 5 3 5" xfId="10256" xr:uid="{00000000-0005-0000-0000-000008280000}"/>
    <cellStyle name="Berechnung 2 5 3 5 2" xfId="10257" xr:uid="{00000000-0005-0000-0000-000009280000}"/>
    <cellStyle name="Berechnung 2 5 3 5 2 2" xfId="10258" xr:uid="{00000000-0005-0000-0000-00000A280000}"/>
    <cellStyle name="Berechnung 2 5 3 5 3" xfId="10259" xr:uid="{00000000-0005-0000-0000-00000B280000}"/>
    <cellStyle name="Berechnung 2 5 3 6" xfId="10260" xr:uid="{00000000-0005-0000-0000-00000C280000}"/>
    <cellStyle name="Berechnung 2 5 3 6 2" xfId="10261" xr:uid="{00000000-0005-0000-0000-00000D280000}"/>
    <cellStyle name="Berechnung 2 5 3 7" xfId="10262" xr:uid="{00000000-0005-0000-0000-00000E280000}"/>
    <cellStyle name="Berechnung 2 5 3 7 2" xfId="10263" xr:uid="{00000000-0005-0000-0000-00000F280000}"/>
    <cellStyle name="Berechnung 2 5 3 8" xfId="10264" xr:uid="{00000000-0005-0000-0000-000010280000}"/>
    <cellStyle name="Berechnung 2 5 4" xfId="10265" xr:uid="{00000000-0005-0000-0000-000011280000}"/>
    <cellStyle name="Berechnung 2 5 4 2" xfId="10266" xr:uid="{00000000-0005-0000-0000-000012280000}"/>
    <cellStyle name="Berechnung 2 5 4 2 2" xfId="10267" xr:uid="{00000000-0005-0000-0000-000013280000}"/>
    <cellStyle name="Berechnung 2 5 4 2 2 2" xfId="10268" xr:uid="{00000000-0005-0000-0000-000014280000}"/>
    <cellStyle name="Berechnung 2 5 4 2 2 2 2" xfId="10269" xr:uid="{00000000-0005-0000-0000-000015280000}"/>
    <cellStyle name="Berechnung 2 5 4 2 2 3" xfId="10270" xr:uid="{00000000-0005-0000-0000-000016280000}"/>
    <cellStyle name="Berechnung 2 5 4 2 3" xfId="10271" xr:uid="{00000000-0005-0000-0000-000017280000}"/>
    <cellStyle name="Berechnung 2 5 4 2 3 2" xfId="10272" xr:uid="{00000000-0005-0000-0000-000018280000}"/>
    <cellStyle name="Berechnung 2 5 4 2 4" xfId="10273" xr:uid="{00000000-0005-0000-0000-000019280000}"/>
    <cellStyle name="Berechnung 2 5 4 2 4 2" xfId="10274" xr:uid="{00000000-0005-0000-0000-00001A280000}"/>
    <cellStyle name="Berechnung 2 5 4 2 5" xfId="10275" xr:uid="{00000000-0005-0000-0000-00001B280000}"/>
    <cellStyle name="Berechnung 2 5 4 3" xfId="10276" xr:uid="{00000000-0005-0000-0000-00001C280000}"/>
    <cellStyle name="Berechnung 2 5 4 3 2" xfId="10277" xr:uid="{00000000-0005-0000-0000-00001D280000}"/>
    <cellStyle name="Berechnung 2 5 4 3 2 2" xfId="10278" xr:uid="{00000000-0005-0000-0000-00001E280000}"/>
    <cellStyle name="Berechnung 2 5 4 3 2 2 2" xfId="10279" xr:uid="{00000000-0005-0000-0000-00001F280000}"/>
    <cellStyle name="Berechnung 2 5 4 3 2 3" xfId="10280" xr:uid="{00000000-0005-0000-0000-000020280000}"/>
    <cellStyle name="Berechnung 2 5 4 3 3" xfId="10281" xr:uid="{00000000-0005-0000-0000-000021280000}"/>
    <cellStyle name="Berechnung 2 5 4 4" xfId="10282" xr:uid="{00000000-0005-0000-0000-000022280000}"/>
    <cellStyle name="Berechnung 2 5 4 4 2" xfId="10283" xr:uid="{00000000-0005-0000-0000-000023280000}"/>
    <cellStyle name="Berechnung 2 5 4 4 2 2" xfId="10284" xr:uid="{00000000-0005-0000-0000-000024280000}"/>
    <cellStyle name="Berechnung 2 5 4 4 3" xfId="10285" xr:uid="{00000000-0005-0000-0000-000025280000}"/>
    <cellStyle name="Berechnung 2 5 4 5" xfId="10286" xr:uid="{00000000-0005-0000-0000-000026280000}"/>
    <cellStyle name="Berechnung 2 5 4 5 2" xfId="10287" xr:uid="{00000000-0005-0000-0000-000027280000}"/>
    <cellStyle name="Berechnung 2 5 4 6" xfId="10288" xr:uid="{00000000-0005-0000-0000-000028280000}"/>
    <cellStyle name="Berechnung 2 5 4 6 2" xfId="10289" xr:uid="{00000000-0005-0000-0000-000029280000}"/>
    <cellStyle name="Berechnung 2 5 4 7" xfId="10290" xr:uid="{00000000-0005-0000-0000-00002A280000}"/>
    <cellStyle name="Berechnung 2 5 5" xfId="10291" xr:uid="{00000000-0005-0000-0000-00002B280000}"/>
    <cellStyle name="Berechnung 2 5 5 2" xfId="10292" xr:uid="{00000000-0005-0000-0000-00002C280000}"/>
    <cellStyle name="Berechnung 2 5 5 2 2" xfId="10293" xr:uid="{00000000-0005-0000-0000-00002D280000}"/>
    <cellStyle name="Berechnung 2 5 5 2 2 2" xfId="10294" xr:uid="{00000000-0005-0000-0000-00002E280000}"/>
    <cellStyle name="Berechnung 2 5 5 2 3" xfId="10295" xr:uid="{00000000-0005-0000-0000-00002F280000}"/>
    <cellStyle name="Berechnung 2 5 5 2 3 2" xfId="10296" xr:uid="{00000000-0005-0000-0000-000030280000}"/>
    <cellStyle name="Berechnung 2 5 5 2 4" xfId="10297" xr:uid="{00000000-0005-0000-0000-000031280000}"/>
    <cellStyle name="Berechnung 2 5 5 3" xfId="10298" xr:uid="{00000000-0005-0000-0000-000032280000}"/>
    <cellStyle name="Berechnung 2 5 5 3 2" xfId="10299" xr:uid="{00000000-0005-0000-0000-000033280000}"/>
    <cellStyle name="Berechnung 2 5 5 3 2 2" xfId="10300" xr:uid="{00000000-0005-0000-0000-000034280000}"/>
    <cellStyle name="Berechnung 2 5 5 3 3" xfId="10301" xr:uid="{00000000-0005-0000-0000-000035280000}"/>
    <cellStyle name="Berechnung 2 5 5 4" xfId="10302" xr:uid="{00000000-0005-0000-0000-000036280000}"/>
    <cellStyle name="Berechnung 2 5 5 4 2" xfId="10303" xr:uid="{00000000-0005-0000-0000-000037280000}"/>
    <cellStyle name="Berechnung 2 5 5 5" xfId="10304" xr:uid="{00000000-0005-0000-0000-000038280000}"/>
    <cellStyle name="Berechnung 2 5 5 5 2" xfId="10305" xr:uid="{00000000-0005-0000-0000-000039280000}"/>
    <cellStyle name="Berechnung 2 5 5 6" xfId="10306" xr:uid="{00000000-0005-0000-0000-00003A280000}"/>
    <cellStyle name="Berechnung 2 5 6" xfId="10307" xr:uid="{00000000-0005-0000-0000-00003B280000}"/>
    <cellStyle name="Berechnung 2 5 6 2" xfId="10308" xr:uid="{00000000-0005-0000-0000-00003C280000}"/>
    <cellStyle name="Berechnung 2 5 6 2 2" xfId="10309" xr:uid="{00000000-0005-0000-0000-00003D280000}"/>
    <cellStyle name="Berechnung 2 5 6 2 2 2" xfId="10310" xr:uid="{00000000-0005-0000-0000-00003E280000}"/>
    <cellStyle name="Berechnung 2 5 6 2 3" xfId="10311" xr:uid="{00000000-0005-0000-0000-00003F280000}"/>
    <cellStyle name="Berechnung 2 5 6 2 3 2" xfId="10312" xr:uid="{00000000-0005-0000-0000-000040280000}"/>
    <cellStyle name="Berechnung 2 5 6 2 4" xfId="10313" xr:uid="{00000000-0005-0000-0000-000041280000}"/>
    <cellStyle name="Berechnung 2 5 6 3" xfId="10314" xr:uid="{00000000-0005-0000-0000-000042280000}"/>
    <cellStyle name="Berechnung 2 5 6 3 2" xfId="10315" xr:uid="{00000000-0005-0000-0000-000043280000}"/>
    <cellStyle name="Berechnung 2 5 6 4" xfId="10316" xr:uid="{00000000-0005-0000-0000-000044280000}"/>
    <cellStyle name="Berechnung 2 5 6 4 2" xfId="10317" xr:uid="{00000000-0005-0000-0000-000045280000}"/>
    <cellStyle name="Berechnung 2 5 6 5" xfId="10318" xr:uid="{00000000-0005-0000-0000-000046280000}"/>
    <cellStyle name="Berechnung 2 5 7" xfId="10319" xr:uid="{00000000-0005-0000-0000-000047280000}"/>
    <cellStyle name="Berechnung 2 5 7 2" xfId="10320" xr:uid="{00000000-0005-0000-0000-000048280000}"/>
    <cellStyle name="Berechnung 2 5 7 2 2" xfId="10321" xr:uid="{00000000-0005-0000-0000-000049280000}"/>
    <cellStyle name="Berechnung 2 5 7 3" xfId="10322" xr:uid="{00000000-0005-0000-0000-00004A280000}"/>
    <cellStyle name="Berechnung 2 5 7 3 2" xfId="10323" xr:uid="{00000000-0005-0000-0000-00004B280000}"/>
    <cellStyle name="Berechnung 2 5 7 4" xfId="10324" xr:uid="{00000000-0005-0000-0000-00004C280000}"/>
    <cellStyle name="Berechnung 2 5 8" xfId="10325" xr:uid="{00000000-0005-0000-0000-00004D280000}"/>
    <cellStyle name="Berechnung 2 5 8 2" xfId="10326" xr:uid="{00000000-0005-0000-0000-00004E280000}"/>
    <cellStyle name="Berechnung 2 5 9" xfId="10327" xr:uid="{00000000-0005-0000-0000-00004F280000}"/>
    <cellStyle name="Berechnung 2 5 9 2" xfId="10328" xr:uid="{00000000-0005-0000-0000-000050280000}"/>
    <cellStyle name="Berechnung 2 6" xfId="10329" xr:uid="{00000000-0005-0000-0000-000051280000}"/>
    <cellStyle name="Berechnung 2 6 10" xfId="10330" xr:uid="{00000000-0005-0000-0000-000052280000}"/>
    <cellStyle name="Berechnung 2 6 10 2" xfId="10331" xr:uid="{00000000-0005-0000-0000-000053280000}"/>
    <cellStyle name="Berechnung 2 6 11" xfId="10332" xr:uid="{00000000-0005-0000-0000-000054280000}"/>
    <cellStyle name="Berechnung 2 6 2" xfId="10333" xr:uid="{00000000-0005-0000-0000-000055280000}"/>
    <cellStyle name="Berechnung 2 6 2 2" xfId="10334" xr:uid="{00000000-0005-0000-0000-000056280000}"/>
    <cellStyle name="Berechnung 2 6 2 2 2" xfId="10335" xr:uid="{00000000-0005-0000-0000-000057280000}"/>
    <cellStyle name="Berechnung 2 6 2 2 2 2" xfId="10336" xr:uid="{00000000-0005-0000-0000-000058280000}"/>
    <cellStyle name="Berechnung 2 6 2 2 2 2 2" xfId="10337" xr:uid="{00000000-0005-0000-0000-000059280000}"/>
    <cellStyle name="Berechnung 2 6 2 2 2 2 2 2" xfId="10338" xr:uid="{00000000-0005-0000-0000-00005A280000}"/>
    <cellStyle name="Berechnung 2 6 2 2 2 2 3" xfId="10339" xr:uid="{00000000-0005-0000-0000-00005B280000}"/>
    <cellStyle name="Berechnung 2 6 2 2 2 3" xfId="10340" xr:uid="{00000000-0005-0000-0000-00005C280000}"/>
    <cellStyle name="Berechnung 2 6 2 2 2 3 2" xfId="10341" xr:uid="{00000000-0005-0000-0000-00005D280000}"/>
    <cellStyle name="Berechnung 2 6 2 2 2 4" xfId="10342" xr:uid="{00000000-0005-0000-0000-00005E280000}"/>
    <cellStyle name="Berechnung 2 6 2 2 2 4 2" xfId="10343" xr:uid="{00000000-0005-0000-0000-00005F280000}"/>
    <cellStyle name="Berechnung 2 6 2 2 2 5" xfId="10344" xr:uid="{00000000-0005-0000-0000-000060280000}"/>
    <cellStyle name="Berechnung 2 6 2 2 3" xfId="10345" xr:uid="{00000000-0005-0000-0000-000061280000}"/>
    <cellStyle name="Berechnung 2 6 2 2 3 2" xfId="10346" xr:uid="{00000000-0005-0000-0000-000062280000}"/>
    <cellStyle name="Berechnung 2 6 2 2 3 2 2" xfId="10347" xr:uid="{00000000-0005-0000-0000-000063280000}"/>
    <cellStyle name="Berechnung 2 6 2 2 3 2 2 2" xfId="10348" xr:uid="{00000000-0005-0000-0000-000064280000}"/>
    <cellStyle name="Berechnung 2 6 2 2 3 2 3" xfId="10349" xr:uid="{00000000-0005-0000-0000-000065280000}"/>
    <cellStyle name="Berechnung 2 6 2 2 3 3" xfId="10350" xr:uid="{00000000-0005-0000-0000-000066280000}"/>
    <cellStyle name="Berechnung 2 6 2 2 4" xfId="10351" xr:uid="{00000000-0005-0000-0000-000067280000}"/>
    <cellStyle name="Berechnung 2 6 2 2 4 2" xfId="10352" xr:uid="{00000000-0005-0000-0000-000068280000}"/>
    <cellStyle name="Berechnung 2 6 2 2 4 2 2" xfId="10353" xr:uid="{00000000-0005-0000-0000-000069280000}"/>
    <cellStyle name="Berechnung 2 6 2 2 4 3" xfId="10354" xr:uid="{00000000-0005-0000-0000-00006A280000}"/>
    <cellStyle name="Berechnung 2 6 2 2 5" xfId="10355" xr:uid="{00000000-0005-0000-0000-00006B280000}"/>
    <cellStyle name="Berechnung 2 6 2 2 5 2" xfId="10356" xr:uid="{00000000-0005-0000-0000-00006C280000}"/>
    <cellStyle name="Berechnung 2 6 2 2 6" xfId="10357" xr:uid="{00000000-0005-0000-0000-00006D280000}"/>
    <cellStyle name="Berechnung 2 6 2 2 6 2" xfId="10358" xr:uid="{00000000-0005-0000-0000-00006E280000}"/>
    <cellStyle name="Berechnung 2 6 2 2 7" xfId="10359" xr:uid="{00000000-0005-0000-0000-00006F280000}"/>
    <cellStyle name="Berechnung 2 6 2 3" xfId="10360" xr:uid="{00000000-0005-0000-0000-000070280000}"/>
    <cellStyle name="Berechnung 2 6 2 3 2" xfId="10361" xr:uid="{00000000-0005-0000-0000-000071280000}"/>
    <cellStyle name="Berechnung 2 6 2 3 2 2" xfId="10362" xr:uid="{00000000-0005-0000-0000-000072280000}"/>
    <cellStyle name="Berechnung 2 6 2 3 2 2 2" xfId="10363" xr:uid="{00000000-0005-0000-0000-000073280000}"/>
    <cellStyle name="Berechnung 2 6 2 3 2 3" xfId="10364" xr:uid="{00000000-0005-0000-0000-000074280000}"/>
    <cellStyle name="Berechnung 2 6 2 3 3" xfId="10365" xr:uid="{00000000-0005-0000-0000-000075280000}"/>
    <cellStyle name="Berechnung 2 6 2 3 3 2" xfId="10366" xr:uid="{00000000-0005-0000-0000-000076280000}"/>
    <cellStyle name="Berechnung 2 6 2 3 4" xfId="10367" xr:uid="{00000000-0005-0000-0000-000077280000}"/>
    <cellStyle name="Berechnung 2 6 2 3 4 2" xfId="10368" xr:uid="{00000000-0005-0000-0000-000078280000}"/>
    <cellStyle name="Berechnung 2 6 2 3 5" xfId="10369" xr:uid="{00000000-0005-0000-0000-000079280000}"/>
    <cellStyle name="Berechnung 2 6 2 4" xfId="10370" xr:uid="{00000000-0005-0000-0000-00007A280000}"/>
    <cellStyle name="Berechnung 2 6 2 4 2" xfId="10371" xr:uid="{00000000-0005-0000-0000-00007B280000}"/>
    <cellStyle name="Berechnung 2 6 2 4 2 2" xfId="10372" xr:uid="{00000000-0005-0000-0000-00007C280000}"/>
    <cellStyle name="Berechnung 2 6 2 4 2 2 2" xfId="10373" xr:uid="{00000000-0005-0000-0000-00007D280000}"/>
    <cellStyle name="Berechnung 2 6 2 4 2 3" xfId="10374" xr:uid="{00000000-0005-0000-0000-00007E280000}"/>
    <cellStyle name="Berechnung 2 6 2 4 3" xfId="10375" xr:uid="{00000000-0005-0000-0000-00007F280000}"/>
    <cellStyle name="Berechnung 2 6 2 5" xfId="10376" xr:uid="{00000000-0005-0000-0000-000080280000}"/>
    <cellStyle name="Berechnung 2 6 2 5 2" xfId="10377" xr:uid="{00000000-0005-0000-0000-000081280000}"/>
    <cellStyle name="Berechnung 2 6 2 5 2 2" xfId="10378" xr:uid="{00000000-0005-0000-0000-000082280000}"/>
    <cellStyle name="Berechnung 2 6 2 5 3" xfId="10379" xr:uid="{00000000-0005-0000-0000-000083280000}"/>
    <cellStyle name="Berechnung 2 6 2 6" xfId="10380" xr:uid="{00000000-0005-0000-0000-000084280000}"/>
    <cellStyle name="Berechnung 2 6 2 6 2" xfId="10381" xr:uid="{00000000-0005-0000-0000-000085280000}"/>
    <cellStyle name="Berechnung 2 6 2 7" xfId="10382" xr:uid="{00000000-0005-0000-0000-000086280000}"/>
    <cellStyle name="Berechnung 2 6 2 7 2" xfId="10383" xr:uid="{00000000-0005-0000-0000-000087280000}"/>
    <cellStyle name="Berechnung 2 6 2 8" xfId="10384" xr:uid="{00000000-0005-0000-0000-000088280000}"/>
    <cellStyle name="Berechnung 2 6 3" xfId="10385" xr:uid="{00000000-0005-0000-0000-000089280000}"/>
    <cellStyle name="Berechnung 2 6 3 2" xfId="10386" xr:uid="{00000000-0005-0000-0000-00008A280000}"/>
    <cellStyle name="Berechnung 2 6 3 2 2" xfId="10387" xr:uid="{00000000-0005-0000-0000-00008B280000}"/>
    <cellStyle name="Berechnung 2 6 3 2 2 2" xfId="10388" xr:uid="{00000000-0005-0000-0000-00008C280000}"/>
    <cellStyle name="Berechnung 2 6 3 2 2 2 2" xfId="10389" xr:uid="{00000000-0005-0000-0000-00008D280000}"/>
    <cellStyle name="Berechnung 2 6 3 2 2 3" xfId="10390" xr:uid="{00000000-0005-0000-0000-00008E280000}"/>
    <cellStyle name="Berechnung 2 6 3 2 2 3 2" xfId="10391" xr:uid="{00000000-0005-0000-0000-00008F280000}"/>
    <cellStyle name="Berechnung 2 6 3 2 2 4" xfId="10392" xr:uid="{00000000-0005-0000-0000-000090280000}"/>
    <cellStyle name="Berechnung 2 6 3 2 3" xfId="10393" xr:uid="{00000000-0005-0000-0000-000091280000}"/>
    <cellStyle name="Berechnung 2 6 3 2 3 2" xfId="10394" xr:uid="{00000000-0005-0000-0000-000092280000}"/>
    <cellStyle name="Berechnung 2 6 3 2 4" xfId="10395" xr:uid="{00000000-0005-0000-0000-000093280000}"/>
    <cellStyle name="Berechnung 2 6 3 2 4 2" xfId="10396" xr:uid="{00000000-0005-0000-0000-000094280000}"/>
    <cellStyle name="Berechnung 2 6 3 2 5" xfId="10397" xr:uid="{00000000-0005-0000-0000-000095280000}"/>
    <cellStyle name="Berechnung 2 6 3 3" xfId="10398" xr:uid="{00000000-0005-0000-0000-000096280000}"/>
    <cellStyle name="Berechnung 2 6 3 3 2" xfId="10399" xr:uid="{00000000-0005-0000-0000-000097280000}"/>
    <cellStyle name="Berechnung 2 6 3 3 2 2" xfId="10400" xr:uid="{00000000-0005-0000-0000-000098280000}"/>
    <cellStyle name="Berechnung 2 6 3 3 2 2 2" xfId="10401" xr:uid="{00000000-0005-0000-0000-000099280000}"/>
    <cellStyle name="Berechnung 2 6 3 3 2 3" xfId="10402" xr:uid="{00000000-0005-0000-0000-00009A280000}"/>
    <cellStyle name="Berechnung 2 6 3 3 2 3 2" xfId="10403" xr:uid="{00000000-0005-0000-0000-00009B280000}"/>
    <cellStyle name="Berechnung 2 6 3 3 2 4" xfId="10404" xr:uid="{00000000-0005-0000-0000-00009C280000}"/>
    <cellStyle name="Berechnung 2 6 3 3 3" xfId="10405" xr:uid="{00000000-0005-0000-0000-00009D280000}"/>
    <cellStyle name="Berechnung 2 6 3 3 3 2" xfId="10406" xr:uid="{00000000-0005-0000-0000-00009E280000}"/>
    <cellStyle name="Berechnung 2 6 3 3 4" xfId="10407" xr:uid="{00000000-0005-0000-0000-00009F280000}"/>
    <cellStyle name="Berechnung 2 6 3 4" xfId="10408" xr:uid="{00000000-0005-0000-0000-0000A0280000}"/>
    <cellStyle name="Berechnung 2 6 3 4 2" xfId="10409" xr:uid="{00000000-0005-0000-0000-0000A1280000}"/>
    <cellStyle name="Berechnung 2 6 3 4 2 2" xfId="10410" xr:uid="{00000000-0005-0000-0000-0000A2280000}"/>
    <cellStyle name="Berechnung 2 6 3 4 3" xfId="10411" xr:uid="{00000000-0005-0000-0000-0000A3280000}"/>
    <cellStyle name="Berechnung 2 6 3 4 3 2" xfId="10412" xr:uid="{00000000-0005-0000-0000-0000A4280000}"/>
    <cellStyle name="Berechnung 2 6 3 4 4" xfId="10413" xr:uid="{00000000-0005-0000-0000-0000A5280000}"/>
    <cellStyle name="Berechnung 2 6 3 5" xfId="10414" xr:uid="{00000000-0005-0000-0000-0000A6280000}"/>
    <cellStyle name="Berechnung 2 6 3 5 2" xfId="10415" xr:uid="{00000000-0005-0000-0000-0000A7280000}"/>
    <cellStyle name="Berechnung 2 6 3 6" xfId="10416" xr:uid="{00000000-0005-0000-0000-0000A8280000}"/>
    <cellStyle name="Berechnung 2 6 3 6 2" xfId="10417" xr:uid="{00000000-0005-0000-0000-0000A9280000}"/>
    <cellStyle name="Berechnung 2 6 3 7" xfId="10418" xr:uid="{00000000-0005-0000-0000-0000AA280000}"/>
    <cellStyle name="Berechnung 2 6 4" xfId="10419" xr:uid="{00000000-0005-0000-0000-0000AB280000}"/>
    <cellStyle name="Berechnung 2 6 4 2" xfId="10420" xr:uid="{00000000-0005-0000-0000-0000AC280000}"/>
    <cellStyle name="Berechnung 2 6 4 2 2" xfId="10421" xr:uid="{00000000-0005-0000-0000-0000AD280000}"/>
    <cellStyle name="Berechnung 2 6 4 2 2 2" xfId="10422" xr:uid="{00000000-0005-0000-0000-0000AE280000}"/>
    <cellStyle name="Berechnung 2 6 4 2 2 2 2" xfId="10423" xr:uid="{00000000-0005-0000-0000-0000AF280000}"/>
    <cellStyle name="Berechnung 2 6 4 2 2 3" xfId="10424" xr:uid="{00000000-0005-0000-0000-0000B0280000}"/>
    <cellStyle name="Berechnung 2 6 4 2 3" xfId="10425" xr:uid="{00000000-0005-0000-0000-0000B1280000}"/>
    <cellStyle name="Berechnung 2 6 4 2 3 2" xfId="10426" xr:uid="{00000000-0005-0000-0000-0000B2280000}"/>
    <cellStyle name="Berechnung 2 6 4 2 4" xfId="10427" xr:uid="{00000000-0005-0000-0000-0000B3280000}"/>
    <cellStyle name="Berechnung 2 6 4 3" xfId="10428" xr:uid="{00000000-0005-0000-0000-0000B4280000}"/>
    <cellStyle name="Berechnung 2 6 4 3 2" xfId="10429" xr:uid="{00000000-0005-0000-0000-0000B5280000}"/>
    <cellStyle name="Berechnung 2 6 4 3 2 2" xfId="10430" xr:uid="{00000000-0005-0000-0000-0000B6280000}"/>
    <cellStyle name="Berechnung 2 6 4 3 3" xfId="10431" xr:uid="{00000000-0005-0000-0000-0000B7280000}"/>
    <cellStyle name="Berechnung 2 6 4 3 3 2" xfId="10432" xr:uid="{00000000-0005-0000-0000-0000B8280000}"/>
    <cellStyle name="Berechnung 2 6 4 3 4" xfId="10433" xr:uid="{00000000-0005-0000-0000-0000B9280000}"/>
    <cellStyle name="Berechnung 2 6 4 4" xfId="10434" xr:uid="{00000000-0005-0000-0000-0000BA280000}"/>
    <cellStyle name="Berechnung 2 6 4 4 2" xfId="10435" xr:uid="{00000000-0005-0000-0000-0000BB280000}"/>
    <cellStyle name="Berechnung 2 6 4 5" xfId="10436" xr:uid="{00000000-0005-0000-0000-0000BC280000}"/>
    <cellStyle name="Berechnung 2 6 4 5 2" xfId="10437" xr:uid="{00000000-0005-0000-0000-0000BD280000}"/>
    <cellStyle name="Berechnung 2 6 4 6" xfId="10438" xr:uid="{00000000-0005-0000-0000-0000BE280000}"/>
    <cellStyle name="Berechnung 2 6 5" xfId="10439" xr:uid="{00000000-0005-0000-0000-0000BF280000}"/>
    <cellStyle name="Berechnung 2 6 5 2" xfId="10440" xr:uid="{00000000-0005-0000-0000-0000C0280000}"/>
    <cellStyle name="Berechnung 2 6 5 2 2" xfId="10441" xr:uid="{00000000-0005-0000-0000-0000C1280000}"/>
    <cellStyle name="Berechnung 2 6 5 2 2 2" xfId="10442" xr:uid="{00000000-0005-0000-0000-0000C2280000}"/>
    <cellStyle name="Berechnung 2 6 5 2 3" xfId="10443" xr:uid="{00000000-0005-0000-0000-0000C3280000}"/>
    <cellStyle name="Berechnung 2 6 5 2 3 2" xfId="10444" xr:uid="{00000000-0005-0000-0000-0000C4280000}"/>
    <cellStyle name="Berechnung 2 6 5 2 4" xfId="10445" xr:uid="{00000000-0005-0000-0000-0000C5280000}"/>
    <cellStyle name="Berechnung 2 6 5 3" xfId="10446" xr:uid="{00000000-0005-0000-0000-0000C6280000}"/>
    <cellStyle name="Berechnung 2 6 5 3 2" xfId="10447" xr:uid="{00000000-0005-0000-0000-0000C7280000}"/>
    <cellStyle name="Berechnung 2 6 5 4" xfId="10448" xr:uid="{00000000-0005-0000-0000-0000C8280000}"/>
    <cellStyle name="Berechnung 2 6 5 4 2" xfId="10449" xr:uid="{00000000-0005-0000-0000-0000C9280000}"/>
    <cellStyle name="Berechnung 2 6 5 5" xfId="10450" xr:uid="{00000000-0005-0000-0000-0000CA280000}"/>
    <cellStyle name="Berechnung 2 6 6" xfId="10451" xr:uid="{00000000-0005-0000-0000-0000CB280000}"/>
    <cellStyle name="Berechnung 2 6 6 2" xfId="10452" xr:uid="{00000000-0005-0000-0000-0000CC280000}"/>
    <cellStyle name="Berechnung 2 6 6 2 2" xfId="10453" xr:uid="{00000000-0005-0000-0000-0000CD280000}"/>
    <cellStyle name="Berechnung 2 6 6 3" xfId="10454" xr:uid="{00000000-0005-0000-0000-0000CE280000}"/>
    <cellStyle name="Berechnung 2 6 6 3 2" xfId="10455" xr:uid="{00000000-0005-0000-0000-0000CF280000}"/>
    <cellStyle name="Berechnung 2 6 6 4" xfId="10456" xr:uid="{00000000-0005-0000-0000-0000D0280000}"/>
    <cellStyle name="Berechnung 2 6 7" xfId="10457" xr:uid="{00000000-0005-0000-0000-0000D1280000}"/>
    <cellStyle name="Berechnung 2 6 7 2" xfId="10458" xr:uid="{00000000-0005-0000-0000-0000D2280000}"/>
    <cellStyle name="Berechnung 2 6 8" xfId="10459" xr:uid="{00000000-0005-0000-0000-0000D3280000}"/>
    <cellStyle name="Berechnung 2 6 8 2" xfId="10460" xr:uid="{00000000-0005-0000-0000-0000D4280000}"/>
    <cellStyle name="Berechnung 2 6 9" xfId="10461" xr:uid="{00000000-0005-0000-0000-0000D5280000}"/>
    <cellStyle name="Berechnung 2 6 9 2" xfId="10462" xr:uid="{00000000-0005-0000-0000-0000D6280000}"/>
    <cellStyle name="Berechnung 2 7" xfId="10463" xr:uid="{00000000-0005-0000-0000-0000D7280000}"/>
    <cellStyle name="Berechnung 2 7 2" xfId="10464" xr:uid="{00000000-0005-0000-0000-0000D8280000}"/>
    <cellStyle name="Berechnung 2 7 2 2" xfId="10465" xr:uid="{00000000-0005-0000-0000-0000D9280000}"/>
    <cellStyle name="Berechnung 2 7 2 2 2" xfId="10466" xr:uid="{00000000-0005-0000-0000-0000DA280000}"/>
    <cellStyle name="Berechnung 2 7 2 2 2 2" xfId="10467" xr:uid="{00000000-0005-0000-0000-0000DB280000}"/>
    <cellStyle name="Berechnung 2 7 2 2 3" xfId="10468" xr:uid="{00000000-0005-0000-0000-0000DC280000}"/>
    <cellStyle name="Berechnung 2 7 2 2 3 2" xfId="10469" xr:uid="{00000000-0005-0000-0000-0000DD280000}"/>
    <cellStyle name="Berechnung 2 7 2 2 4" xfId="10470" xr:uid="{00000000-0005-0000-0000-0000DE280000}"/>
    <cellStyle name="Berechnung 2 7 2 3" xfId="10471" xr:uid="{00000000-0005-0000-0000-0000DF280000}"/>
    <cellStyle name="Berechnung 2 7 2 3 2" xfId="10472" xr:uid="{00000000-0005-0000-0000-0000E0280000}"/>
    <cellStyle name="Berechnung 2 7 2 4" xfId="10473" xr:uid="{00000000-0005-0000-0000-0000E1280000}"/>
    <cellStyle name="Berechnung 2 7 2 4 2" xfId="10474" xr:uid="{00000000-0005-0000-0000-0000E2280000}"/>
    <cellStyle name="Berechnung 2 7 2 5" xfId="10475" xr:uid="{00000000-0005-0000-0000-0000E3280000}"/>
    <cellStyle name="Berechnung 2 7 3" xfId="10476" xr:uid="{00000000-0005-0000-0000-0000E4280000}"/>
    <cellStyle name="Berechnung 2 7 3 2" xfId="10477" xr:uid="{00000000-0005-0000-0000-0000E5280000}"/>
    <cellStyle name="Berechnung 2 7 3 2 2" xfId="10478" xr:uid="{00000000-0005-0000-0000-0000E6280000}"/>
    <cellStyle name="Berechnung 2 7 3 2 2 2" xfId="10479" xr:uid="{00000000-0005-0000-0000-0000E7280000}"/>
    <cellStyle name="Berechnung 2 7 3 2 3" xfId="10480" xr:uid="{00000000-0005-0000-0000-0000E8280000}"/>
    <cellStyle name="Berechnung 2 7 3 2 3 2" xfId="10481" xr:uid="{00000000-0005-0000-0000-0000E9280000}"/>
    <cellStyle name="Berechnung 2 7 3 2 4" xfId="10482" xr:uid="{00000000-0005-0000-0000-0000EA280000}"/>
    <cellStyle name="Berechnung 2 7 3 3" xfId="10483" xr:uid="{00000000-0005-0000-0000-0000EB280000}"/>
    <cellStyle name="Berechnung 2 7 3 3 2" xfId="10484" xr:uid="{00000000-0005-0000-0000-0000EC280000}"/>
    <cellStyle name="Berechnung 2 7 3 3 2 2" xfId="10485" xr:uid="{00000000-0005-0000-0000-0000ED280000}"/>
    <cellStyle name="Berechnung 2 7 3 3 3" xfId="10486" xr:uid="{00000000-0005-0000-0000-0000EE280000}"/>
    <cellStyle name="Berechnung 2 7 3 4" xfId="10487" xr:uid="{00000000-0005-0000-0000-0000EF280000}"/>
    <cellStyle name="Berechnung 2 7 3 4 2" xfId="10488" xr:uid="{00000000-0005-0000-0000-0000F0280000}"/>
    <cellStyle name="Berechnung 2 7 3 5" xfId="10489" xr:uid="{00000000-0005-0000-0000-0000F1280000}"/>
    <cellStyle name="Berechnung 2 7 3 5 2" xfId="10490" xr:uid="{00000000-0005-0000-0000-0000F2280000}"/>
    <cellStyle name="Berechnung 2 7 3 6" xfId="10491" xr:uid="{00000000-0005-0000-0000-0000F3280000}"/>
    <cellStyle name="Berechnung 2 7 4" xfId="10492" xr:uid="{00000000-0005-0000-0000-0000F4280000}"/>
    <cellStyle name="Berechnung 2 7 4 2" xfId="10493" xr:uid="{00000000-0005-0000-0000-0000F5280000}"/>
    <cellStyle name="Berechnung 2 7 4 2 2" xfId="10494" xr:uid="{00000000-0005-0000-0000-0000F6280000}"/>
    <cellStyle name="Berechnung 2 7 4 2 2 2" xfId="10495" xr:uid="{00000000-0005-0000-0000-0000F7280000}"/>
    <cellStyle name="Berechnung 2 7 4 2 3" xfId="10496" xr:uid="{00000000-0005-0000-0000-0000F8280000}"/>
    <cellStyle name="Berechnung 2 7 4 3" xfId="10497" xr:uid="{00000000-0005-0000-0000-0000F9280000}"/>
    <cellStyle name="Berechnung 2 7 4 3 2" xfId="10498" xr:uid="{00000000-0005-0000-0000-0000FA280000}"/>
    <cellStyle name="Berechnung 2 7 4 3 2 2" xfId="10499" xr:uid="{00000000-0005-0000-0000-0000FB280000}"/>
    <cellStyle name="Berechnung 2 7 4 3 3" xfId="10500" xr:uid="{00000000-0005-0000-0000-0000FC280000}"/>
    <cellStyle name="Berechnung 2 7 4 4" xfId="10501" xr:uid="{00000000-0005-0000-0000-0000FD280000}"/>
    <cellStyle name="Berechnung 2 7 4 4 2" xfId="10502" xr:uid="{00000000-0005-0000-0000-0000FE280000}"/>
    <cellStyle name="Berechnung 2 7 4 5" xfId="10503" xr:uid="{00000000-0005-0000-0000-0000FF280000}"/>
    <cellStyle name="Berechnung 2 7 4 5 2" xfId="10504" xr:uid="{00000000-0005-0000-0000-000000290000}"/>
    <cellStyle name="Berechnung 2 7 4 6" xfId="10505" xr:uid="{00000000-0005-0000-0000-000001290000}"/>
    <cellStyle name="Berechnung 2 7 5" xfId="10506" xr:uid="{00000000-0005-0000-0000-000002290000}"/>
    <cellStyle name="Berechnung 2 7 5 2" xfId="10507" xr:uid="{00000000-0005-0000-0000-000003290000}"/>
    <cellStyle name="Berechnung 2 7 5 2 2" xfId="10508" xr:uid="{00000000-0005-0000-0000-000004290000}"/>
    <cellStyle name="Berechnung 2 7 5 2 2 2" xfId="10509" xr:uid="{00000000-0005-0000-0000-000005290000}"/>
    <cellStyle name="Berechnung 2 7 5 2 3" xfId="10510" xr:uid="{00000000-0005-0000-0000-000006290000}"/>
    <cellStyle name="Berechnung 2 7 5 3" xfId="10511" xr:uid="{00000000-0005-0000-0000-000007290000}"/>
    <cellStyle name="Berechnung 2 7 5 3 2" xfId="10512" xr:uid="{00000000-0005-0000-0000-000008290000}"/>
    <cellStyle name="Berechnung 2 7 5 4" xfId="10513" xr:uid="{00000000-0005-0000-0000-000009290000}"/>
    <cellStyle name="Berechnung 2 7 6" xfId="10514" xr:uid="{00000000-0005-0000-0000-00000A290000}"/>
    <cellStyle name="Berechnung 2 7 6 2" xfId="10515" xr:uid="{00000000-0005-0000-0000-00000B290000}"/>
    <cellStyle name="Berechnung 2 7 6 2 2" xfId="10516" xr:uid="{00000000-0005-0000-0000-00000C290000}"/>
    <cellStyle name="Berechnung 2 7 6 3" xfId="10517" xr:uid="{00000000-0005-0000-0000-00000D290000}"/>
    <cellStyle name="Berechnung 2 7 6 3 2" xfId="10518" xr:uid="{00000000-0005-0000-0000-00000E290000}"/>
    <cellStyle name="Berechnung 2 7 6 4" xfId="10519" xr:uid="{00000000-0005-0000-0000-00000F290000}"/>
    <cellStyle name="Berechnung 2 7 7" xfId="10520" xr:uid="{00000000-0005-0000-0000-000010290000}"/>
    <cellStyle name="Berechnung 2 7 7 2" xfId="10521" xr:uid="{00000000-0005-0000-0000-000011290000}"/>
    <cellStyle name="Berechnung 2 7 7 2 2" xfId="10522" xr:uid="{00000000-0005-0000-0000-000012290000}"/>
    <cellStyle name="Berechnung 2 7 7 3" xfId="10523" xr:uid="{00000000-0005-0000-0000-000013290000}"/>
    <cellStyle name="Berechnung 2 7 7 3 2" xfId="10524" xr:uid="{00000000-0005-0000-0000-000014290000}"/>
    <cellStyle name="Berechnung 2 7 7 4" xfId="10525" xr:uid="{00000000-0005-0000-0000-000015290000}"/>
    <cellStyle name="Berechnung 2 7 8" xfId="10526" xr:uid="{00000000-0005-0000-0000-000016290000}"/>
    <cellStyle name="Berechnung 2 7 8 2" xfId="10527" xr:uid="{00000000-0005-0000-0000-000017290000}"/>
    <cellStyle name="Berechnung 2 7 9" xfId="10528" xr:uid="{00000000-0005-0000-0000-000018290000}"/>
    <cellStyle name="Berechnung 2 8" xfId="10529" xr:uid="{00000000-0005-0000-0000-000019290000}"/>
    <cellStyle name="Berechnung 2 8 2" xfId="10530" xr:uid="{00000000-0005-0000-0000-00001A290000}"/>
    <cellStyle name="Berechnung 2 8 2 2" xfId="10531" xr:uid="{00000000-0005-0000-0000-00001B290000}"/>
    <cellStyle name="Berechnung 2 8 2 2 2" xfId="10532" xr:uid="{00000000-0005-0000-0000-00001C290000}"/>
    <cellStyle name="Berechnung 2 8 2 2 2 2" xfId="10533" xr:uid="{00000000-0005-0000-0000-00001D290000}"/>
    <cellStyle name="Berechnung 2 8 2 2 3" xfId="10534" xr:uid="{00000000-0005-0000-0000-00001E290000}"/>
    <cellStyle name="Berechnung 2 8 2 3" xfId="10535" xr:uid="{00000000-0005-0000-0000-00001F290000}"/>
    <cellStyle name="Berechnung 2 8 2 3 2" xfId="10536" xr:uid="{00000000-0005-0000-0000-000020290000}"/>
    <cellStyle name="Berechnung 2 8 2 4" xfId="10537" xr:uid="{00000000-0005-0000-0000-000021290000}"/>
    <cellStyle name="Berechnung 2 8 3" xfId="10538" xr:uid="{00000000-0005-0000-0000-000022290000}"/>
    <cellStyle name="Berechnung 2 8 3 2" xfId="10539" xr:uid="{00000000-0005-0000-0000-000023290000}"/>
    <cellStyle name="Berechnung 2 8 3 2 2" xfId="10540" xr:uid="{00000000-0005-0000-0000-000024290000}"/>
    <cellStyle name="Berechnung 2 8 3 3" xfId="10541" xr:uid="{00000000-0005-0000-0000-000025290000}"/>
    <cellStyle name="Berechnung 2 8 3 3 2" xfId="10542" xr:uid="{00000000-0005-0000-0000-000026290000}"/>
    <cellStyle name="Berechnung 2 8 3 4" xfId="10543" xr:uid="{00000000-0005-0000-0000-000027290000}"/>
    <cellStyle name="Berechnung 2 8 4" xfId="10544" xr:uid="{00000000-0005-0000-0000-000028290000}"/>
    <cellStyle name="Berechnung 2 8 4 2" xfId="10545" xr:uid="{00000000-0005-0000-0000-000029290000}"/>
    <cellStyle name="Berechnung 2 8 5" xfId="10546" xr:uid="{00000000-0005-0000-0000-00002A290000}"/>
    <cellStyle name="Berechnung 2 8 5 2" xfId="10547" xr:uid="{00000000-0005-0000-0000-00002B290000}"/>
    <cellStyle name="Berechnung 2 8 6" xfId="10548" xr:uid="{00000000-0005-0000-0000-00002C290000}"/>
    <cellStyle name="Berechnung 2 9" xfId="10549" xr:uid="{00000000-0005-0000-0000-00002D290000}"/>
    <cellStyle name="Berechnung 2 9 2" xfId="10550" xr:uid="{00000000-0005-0000-0000-00002E290000}"/>
    <cellStyle name="Berechnung 2 9 2 2" xfId="10551" xr:uid="{00000000-0005-0000-0000-00002F290000}"/>
    <cellStyle name="Berechnung 2 9 2 2 2" xfId="10552" xr:uid="{00000000-0005-0000-0000-000030290000}"/>
    <cellStyle name="Berechnung 2 9 2 3" xfId="10553" xr:uid="{00000000-0005-0000-0000-000031290000}"/>
    <cellStyle name="Berechnung 2 9 2 3 2" xfId="10554" xr:uid="{00000000-0005-0000-0000-000032290000}"/>
    <cellStyle name="Berechnung 2 9 2 4" xfId="10555" xr:uid="{00000000-0005-0000-0000-000033290000}"/>
    <cellStyle name="Berechnung 2 9 3" xfId="10556" xr:uid="{00000000-0005-0000-0000-000034290000}"/>
    <cellStyle name="Berechnung 2 9 3 2" xfId="10557" xr:uid="{00000000-0005-0000-0000-000035290000}"/>
    <cellStyle name="Berechnung 2 9 4" xfId="10558" xr:uid="{00000000-0005-0000-0000-000036290000}"/>
    <cellStyle name="Berechnung 2 9 4 2" xfId="10559" xr:uid="{00000000-0005-0000-0000-000037290000}"/>
    <cellStyle name="Berechnung 2 9 5" xfId="10560" xr:uid="{00000000-0005-0000-0000-000038290000}"/>
    <cellStyle name="Berechnung 2_Mappe3" xfId="10561" xr:uid="{00000000-0005-0000-0000-000039290000}"/>
    <cellStyle name="Berechnung 3" xfId="10562" xr:uid="{00000000-0005-0000-0000-00003A290000}"/>
    <cellStyle name="Berechnung 3 10" xfId="10563" xr:uid="{00000000-0005-0000-0000-00003B290000}"/>
    <cellStyle name="Berechnung 3 2" xfId="10564" xr:uid="{00000000-0005-0000-0000-00003C290000}"/>
    <cellStyle name="Berechnung 3 2 2" xfId="10565" xr:uid="{00000000-0005-0000-0000-00003D290000}"/>
    <cellStyle name="Berechnung 3 2 2 2" xfId="10566" xr:uid="{00000000-0005-0000-0000-00003E290000}"/>
    <cellStyle name="Berechnung 3 2 2 2 2" xfId="10567" xr:uid="{00000000-0005-0000-0000-00003F290000}"/>
    <cellStyle name="Berechnung 3 2 2 2 2 2" xfId="10568" xr:uid="{00000000-0005-0000-0000-000040290000}"/>
    <cellStyle name="Berechnung 3 2 2 2 2 2 2" xfId="10569" xr:uid="{00000000-0005-0000-0000-000041290000}"/>
    <cellStyle name="Berechnung 3 2 2 2 2 2 2 2" xfId="10570" xr:uid="{00000000-0005-0000-0000-000042290000}"/>
    <cellStyle name="Berechnung 3 2 2 2 2 2 3" xfId="10571" xr:uid="{00000000-0005-0000-0000-000043290000}"/>
    <cellStyle name="Berechnung 3 2 2 2 2 3" xfId="10572" xr:uid="{00000000-0005-0000-0000-000044290000}"/>
    <cellStyle name="Berechnung 3 2 2 2 2 3 2" xfId="10573" xr:uid="{00000000-0005-0000-0000-000045290000}"/>
    <cellStyle name="Berechnung 3 2 2 2 2 4" xfId="10574" xr:uid="{00000000-0005-0000-0000-000046290000}"/>
    <cellStyle name="Berechnung 3 2 2 2 3" xfId="10575" xr:uid="{00000000-0005-0000-0000-000047290000}"/>
    <cellStyle name="Berechnung 3 2 2 2 3 2" xfId="10576" xr:uid="{00000000-0005-0000-0000-000048290000}"/>
    <cellStyle name="Berechnung 3 2 2 2 3 2 2" xfId="10577" xr:uid="{00000000-0005-0000-0000-000049290000}"/>
    <cellStyle name="Berechnung 3 2 2 2 3 2 2 2" xfId="10578" xr:uid="{00000000-0005-0000-0000-00004A290000}"/>
    <cellStyle name="Berechnung 3 2 2 2 3 2 3" xfId="10579" xr:uid="{00000000-0005-0000-0000-00004B290000}"/>
    <cellStyle name="Berechnung 3 2 2 2 3 3" xfId="10580" xr:uid="{00000000-0005-0000-0000-00004C290000}"/>
    <cellStyle name="Berechnung 3 2 2 2 4" xfId="10581" xr:uid="{00000000-0005-0000-0000-00004D290000}"/>
    <cellStyle name="Berechnung 3 2 2 2 4 2" xfId="10582" xr:uid="{00000000-0005-0000-0000-00004E290000}"/>
    <cellStyle name="Berechnung 3 2 2 2 4 2 2" xfId="10583" xr:uid="{00000000-0005-0000-0000-00004F290000}"/>
    <cellStyle name="Berechnung 3 2 2 2 4 3" xfId="10584" xr:uid="{00000000-0005-0000-0000-000050290000}"/>
    <cellStyle name="Berechnung 3 2 2 2 5" xfId="10585" xr:uid="{00000000-0005-0000-0000-000051290000}"/>
    <cellStyle name="Berechnung 3 2 2 2 5 2" xfId="10586" xr:uid="{00000000-0005-0000-0000-000052290000}"/>
    <cellStyle name="Berechnung 3 2 2 2 6" xfId="10587" xr:uid="{00000000-0005-0000-0000-000053290000}"/>
    <cellStyle name="Berechnung 3 2 2 3" xfId="10588" xr:uid="{00000000-0005-0000-0000-000054290000}"/>
    <cellStyle name="Berechnung 3 2 2 3 2" xfId="10589" xr:uid="{00000000-0005-0000-0000-000055290000}"/>
    <cellStyle name="Berechnung 3 2 2 3 2 2" xfId="10590" xr:uid="{00000000-0005-0000-0000-000056290000}"/>
    <cellStyle name="Berechnung 3 2 2 3 2 2 2" xfId="10591" xr:uid="{00000000-0005-0000-0000-000057290000}"/>
    <cellStyle name="Berechnung 3 2 2 3 2 3" xfId="10592" xr:uid="{00000000-0005-0000-0000-000058290000}"/>
    <cellStyle name="Berechnung 3 2 2 3 3" xfId="10593" xr:uid="{00000000-0005-0000-0000-000059290000}"/>
    <cellStyle name="Berechnung 3 2 2 3 3 2" xfId="10594" xr:uid="{00000000-0005-0000-0000-00005A290000}"/>
    <cellStyle name="Berechnung 3 2 2 3 4" xfId="10595" xr:uid="{00000000-0005-0000-0000-00005B290000}"/>
    <cellStyle name="Berechnung 3 2 2 4" xfId="10596" xr:uid="{00000000-0005-0000-0000-00005C290000}"/>
    <cellStyle name="Berechnung 3 2 2 4 2" xfId="10597" xr:uid="{00000000-0005-0000-0000-00005D290000}"/>
    <cellStyle name="Berechnung 3 2 2 4 2 2" xfId="10598" xr:uid="{00000000-0005-0000-0000-00005E290000}"/>
    <cellStyle name="Berechnung 3 2 2 4 2 2 2" xfId="10599" xr:uid="{00000000-0005-0000-0000-00005F290000}"/>
    <cellStyle name="Berechnung 3 2 2 4 2 3" xfId="10600" xr:uid="{00000000-0005-0000-0000-000060290000}"/>
    <cellStyle name="Berechnung 3 2 2 4 3" xfId="10601" xr:uid="{00000000-0005-0000-0000-000061290000}"/>
    <cellStyle name="Berechnung 3 2 2 5" xfId="10602" xr:uid="{00000000-0005-0000-0000-000062290000}"/>
    <cellStyle name="Berechnung 3 2 2 5 2" xfId="10603" xr:uid="{00000000-0005-0000-0000-000063290000}"/>
    <cellStyle name="Berechnung 3 2 2 5 2 2" xfId="10604" xr:uid="{00000000-0005-0000-0000-000064290000}"/>
    <cellStyle name="Berechnung 3 2 2 5 3" xfId="10605" xr:uid="{00000000-0005-0000-0000-000065290000}"/>
    <cellStyle name="Berechnung 3 2 2 6" xfId="10606" xr:uid="{00000000-0005-0000-0000-000066290000}"/>
    <cellStyle name="Berechnung 3 2 2 6 2" xfId="10607" xr:uid="{00000000-0005-0000-0000-000067290000}"/>
    <cellStyle name="Berechnung 3 2 2 7" xfId="10608" xr:uid="{00000000-0005-0000-0000-000068290000}"/>
    <cellStyle name="Berechnung 3 2 3" xfId="10609" xr:uid="{00000000-0005-0000-0000-000069290000}"/>
    <cellStyle name="Berechnung 3 2 3 2" xfId="10610" xr:uid="{00000000-0005-0000-0000-00006A290000}"/>
    <cellStyle name="Berechnung 3 2 3 2 2" xfId="10611" xr:uid="{00000000-0005-0000-0000-00006B290000}"/>
    <cellStyle name="Berechnung 3 2 3 2 2 2" xfId="10612" xr:uid="{00000000-0005-0000-0000-00006C290000}"/>
    <cellStyle name="Berechnung 3 2 3 2 2 2 2" xfId="10613" xr:uid="{00000000-0005-0000-0000-00006D290000}"/>
    <cellStyle name="Berechnung 3 2 3 2 2 3" xfId="10614" xr:uid="{00000000-0005-0000-0000-00006E290000}"/>
    <cellStyle name="Berechnung 3 2 3 2 3" xfId="10615" xr:uid="{00000000-0005-0000-0000-00006F290000}"/>
    <cellStyle name="Berechnung 3 2 3 2 3 2" xfId="10616" xr:uid="{00000000-0005-0000-0000-000070290000}"/>
    <cellStyle name="Berechnung 3 2 3 2 4" xfId="10617" xr:uid="{00000000-0005-0000-0000-000071290000}"/>
    <cellStyle name="Berechnung 3 2 3 3" xfId="10618" xr:uid="{00000000-0005-0000-0000-000072290000}"/>
    <cellStyle name="Berechnung 3 2 3 3 2" xfId="10619" xr:uid="{00000000-0005-0000-0000-000073290000}"/>
    <cellStyle name="Berechnung 3 2 3 3 2 2" xfId="10620" xr:uid="{00000000-0005-0000-0000-000074290000}"/>
    <cellStyle name="Berechnung 3 2 3 3 2 2 2" xfId="10621" xr:uid="{00000000-0005-0000-0000-000075290000}"/>
    <cellStyle name="Berechnung 3 2 3 3 2 3" xfId="10622" xr:uid="{00000000-0005-0000-0000-000076290000}"/>
    <cellStyle name="Berechnung 3 2 3 3 3" xfId="10623" xr:uid="{00000000-0005-0000-0000-000077290000}"/>
    <cellStyle name="Berechnung 3 2 3 4" xfId="10624" xr:uid="{00000000-0005-0000-0000-000078290000}"/>
    <cellStyle name="Berechnung 3 2 3 4 2" xfId="10625" xr:uid="{00000000-0005-0000-0000-000079290000}"/>
    <cellStyle name="Berechnung 3 2 3 4 2 2" xfId="10626" xr:uid="{00000000-0005-0000-0000-00007A290000}"/>
    <cellStyle name="Berechnung 3 2 3 4 3" xfId="10627" xr:uid="{00000000-0005-0000-0000-00007B290000}"/>
    <cellStyle name="Berechnung 3 2 3 5" xfId="10628" xr:uid="{00000000-0005-0000-0000-00007C290000}"/>
    <cellStyle name="Berechnung 3 2 3 5 2" xfId="10629" xr:uid="{00000000-0005-0000-0000-00007D290000}"/>
    <cellStyle name="Berechnung 3 2 3 6" xfId="10630" xr:uid="{00000000-0005-0000-0000-00007E290000}"/>
    <cellStyle name="Berechnung 3 2 4" xfId="10631" xr:uid="{00000000-0005-0000-0000-00007F290000}"/>
    <cellStyle name="Berechnung 3 2 4 2" xfId="10632" xr:uid="{00000000-0005-0000-0000-000080290000}"/>
    <cellStyle name="Berechnung 3 2 4 2 2" xfId="10633" xr:uid="{00000000-0005-0000-0000-000081290000}"/>
    <cellStyle name="Berechnung 3 2 4 2 2 2" xfId="10634" xr:uid="{00000000-0005-0000-0000-000082290000}"/>
    <cellStyle name="Berechnung 3 2 4 2 3" xfId="10635" xr:uid="{00000000-0005-0000-0000-000083290000}"/>
    <cellStyle name="Berechnung 3 2 4 3" xfId="10636" xr:uid="{00000000-0005-0000-0000-000084290000}"/>
    <cellStyle name="Berechnung 3 2 4 3 2" xfId="10637" xr:uid="{00000000-0005-0000-0000-000085290000}"/>
    <cellStyle name="Berechnung 3 2 4 3 2 2" xfId="10638" xr:uid="{00000000-0005-0000-0000-000086290000}"/>
    <cellStyle name="Berechnung 3 2 4 3 3" xfId="10639" xr:uid="{00000000-0005-0000-0000-000087290000}"/>
    <cellStyle name="Berechnung 3 2 4 4" xfId="10640" xr:uid="{00000000-0005-0000-0000-000088290000}"/>
    <cellStyle name="Berechnung 3 2 4 4 2" xfId="10641" xr:uid="{00000000-0005-0000-0000-000089290000}"/>
    <cellStyle name="Berechnung 3 2 4 5" xfId="10642" xr:uid="{00000000-0005-0000-0000-00008A290000}"/>
    <cellStyle name="Berechnung 3 2 5" xfId="10643" xr:uid="{00000000-0005-0000-0000-00008B290000}"/>
    <cellStyle name="Berechnung 3 2 5 2" xfId="10644" xr:uid="{00000000-0005-0000-0000-00008C290000}"/>
    <cellStyle name="Berechnung 3 2 5 2 2" xfId="10645" xr:uid="{00000000-0005-0000-0000-00008D290000}"/>
    <cellStyle name="Berechnung 3 2 5 2 2 2" xfId="10646" xr:uid="{00000000-0005-0000-0000-00008E290000}"/>
    <cellStyle name="Berechnung 3 2 5 2 3" xfId="10647" xr:uid="{00000000-0005-0000-0000-00008F290000}"/>
    <cellStyle name="Berechnung 3 2 5 3" xfId="10648" xr:uid="{00000000-0005-0000-0000-000090290000}"/>
    <cellStyle name="Berechnung 3 2 5 3 2" xfId="10649" xr:uid="{00000000-0005-0000-0000-000091290000}"/>
    <cellStyle name="Berechnung 3 2 5 4" xfId="10650" xr:uid="{00000000-0005-0000-0000-000092290000}"/>
    <cellStyle name="Berechnung 3 2 6" xfId="10651" xr:uid="{00000000-0005-0000-0000-000093290000}"/>
    <cellStyle name="Berechnung 3 2 6 2" xfId="10652" xr:uid="{00000000-0005-0000-0000-000094290000}"/>
    <cellStyle name="Berechnung 3 2 6 2 2" xfId="10653" xr:uid="{00000000-0005-0000-0000-000095290000}"/>
    <cellStyle name="Berechnung 3 2 6 3" xfId="10654" xr:uid="{00000000-0005-0000-0000-000096290000}"/>
    <cellStyle name="Berechnung 3 2 7" xfId="10655" xr:uid="{00000000-0005-0000-0000-000097290000}"/>
    <cellStyle name="Berechnung 3 2 7 2" xfId="10656" xr:uid="{00000000-0005-0000-0000-000098290000}"/>
    <cellStyle name="Berechnung 3 2 8" xfId="10657" xr:uid="{00000000-0005-0000-0000-000099290000}"/>
    <cellStyle name="Berechnung 3 3" xfId="10658" xr:uid="{00000000-0005-0000-0000-00009A290000}"/>
    <cellStyle name="Berechnung 3 3 2" xfId="10659" xr:uid="{00000000-0005-0000-0000-00009B290000}"/>
    <cellStyle name="Berechnung 3 3 2 2" xfId="10660" xr:uid="{00000000-0005-0000-0000-00009C290000}"/>
    <cellStyle name="Berechnung 3 3 2 2 2" xfId="10661" xr:uid="{00000000-0005-0000-0000-00009D290000}"/>
    <cellStyle name="Berechnung 3 3 2 2 2 2" xfId="10662" xr:uid="{00000000-0005-0000-0000-00009E290000}"/>
    <cellStyle name="Berechnung 3 3 2 2 2 2 2" xfId="10663" xr:uid="{00000000-0005-0000-0000-00009F290000}"/>
    <cellStyle name="Berechnung 3 3 2 2 2 3" xfId="10664" xr:uid="{00000000-0005-0000-0000-0000A0290000}"/>
    <cellStyle name="Berechnung 3 3 2 2 3" xfId="10665" xr:uid="{00000000-0005-0000-0000-0000A1290000}"/>
    <cellStyle name="Berechnung 3 3 2 2 3 2" xfId="10666" xr:uid="{00000000-0005-0000-0000-0000A2290000}"/>
    <cellStyle name="Berechnung 3 3 2 2 4" xfId="10667" xr:uid="{00000000-0005-0000-0000-0000A3290000}"/>
    <cellStyle name="Berechnung 3 3 2 3" xfId="10668" xr:uid="{00000000-0005-0000-0000-0000A4290000}"/>
    <cellStyle name="Berechnung 3 3 2 3 2" xfId="10669" xr:uid="{00000000-0005-0000-0000-0000A5290000}"/>
    <cellStyle name="Berechnung 3 3 2 3 2 2" xfId="10670" xr:uid="{00000000-0005-0000-0000-0000A6290000}"/>
    <cellStyle name="Berechnung 3 3 2 3 2 2 2" xfId="10671" xr:uid="{00000000-0005-0000-0000-0000A7290000}"/>
    <cellStyle name="Berechnung 3 3 2 3 2 3" xfId="10672" xr:uid="{00000000-0005-0000-0000-0000A8290000}"/>
    <cellStyle name="Berechnung 3 3 2 3 3" xfId="10673" xr:uid="{00000000-0005-0000-0000-0000A9290000}"/>
    <cellStyle name="Berechnung 3 3 2 4" xfId="10674" xr:uid="{00000000-0005-0000-0000-0000AA290000}"/>
    <cellStyle name="Berechnung 3 3 2 4 2" xfId="10675" xr:uid="{00000000-0005-0000-0000-0000AB290000}"/>
    <cellStyle name="Berechnung 3 3 2 4 2 2" xfId="10676" xr:uid="{00000000-0005-0000-0000-0000AC290000}"/>
    <cellStyle name="Berechnung 3 3 2 4 3" xfId="10677" xr:uid="{00000000-0005-0000-0000-0000AD290000}"/>
    <cellStyle name="Berechnung 3 3 2 5" xfId="10678" xr:uid="{00000000-0005-0000-0000-0000AE290000}"/>
    <cellStyle name="Berechnung 3 3 2 5 2" xfId="10679" xr:uid="{00000000-0005-0000-0000-0000AF290000}"/>
    <cellStyle name="Berechnung 3 3 2 6" xfId="10680" xr:uid="{00000000-0005-0000-0000-0000B0290000}"/>
    <cellStyle name="Berechnung 3 3 3" xfId="10681" xr:uid="{00000000-0005-0000-0000-0000B1290000}"/>
    <cellStyle name="Berechnung 3 3 3 2" xfId="10682" xr:uid="{00000000-0005-0000-0000-0000B2290000}"/>
    <cellStyle name="Berechnung 3 3 3 2 2" xfId="10683" xr:uid="{00000000-0005-0000-0000-0000B3290000}"/>
    <cellStyle name="Berechnung 3 3 3 2 2 2" xfId="10684" xr:uid="{00000000-0005-0000-0000-0000B4290000}"/>
    <cellStyle name="Berechnung 3 3 3 2 3" xfId="10685" xr:uid="{00000000-0005-0000-0000-0000B5290000}"/>
    <cellStyle name="Berechnung 3 3 3 3" xfId="10686" xr:uid="{00000000-0005-0000-0000-0000B6290000}"/>
    <cellStyle name="Berechnung 3 3 3 3 2" xfId="10687" xr:uid="{00000000-0005-0000-0000-0000B7290000}"/>
    <cellStyle name="Berechnung 3 3 3 4" xfId="10688" xr:uid="{00000000-0005-0000-0000-0000B8290000}"/>
    <cellStyle name="Berechnung 3 3 4" xfId="10689" xr:uid="{00000000-0005-0000-0000-0000B9290000}"/>
    <cellStyle name="Berechnung 3 3 4 2" xfId="10690" xr:uid="{00000000-0005-0000-0000-0000BA290000}"/>
    <cellStyle name="Berechnung 3 3 4 2 2" xfId="10691" xr:uid="{00000000-0005-0000-0000-0000BB290000}"/>
    <cellStyle name="Berechnung 3 3 4 2 2 2" xfId="10692" xr:uid="{00000000-0005-0000-0000-0000BC290000}"/>
    <cellStyle name="Berechnung 3 3 4 2 3" xfId="10693" xr:uid="{00000000-0005-0000-0000-0000BD290000}"/>
    <cellStyle name="Berechnung 3 3 4 3" xfId="10694" xr:uid="{00000000-0005-0000-0000-0000BE290000}"/>
    <cellStyle name="Berechnung 3 3 5" xfId="10695" xr:uid="{00000000-0005-0000-0000-0000BF290000}"/>
    <cellStyle name="Berechnung 3 3 5 2" xfId="10696" xr:uid="{00000000-0005-0000-0000-0000C0290000}"/>
    <cellStyle name="Berechnung 3 3 5 2 2" xfId="10697" xr:uid="{00000000-0005-0000-0000-0000C1290000}"/>
    <cellStyle name="Berechnung 3 3 5 3" xfId="10698" xr:uid="{00000000-0005-0000-0000-0000C2290000}"/>
    <cellStyle name="Berechnung 3 3 6" xfId="10699" xr:uid="{00000000-0005-0000-0000-0000C3290000}"/>
    <cellStyle name="Berechnung 3 3 6 2" xfId="10700" xr:uid="{00000000-0005-0000-0000-0000C4290000}"/>
    <cellStyle name="Berechnung 3 3 7" xfId="10701" xr:uid="{00000000-0005-0000-0000-0000C5290000}"/>
    <cellStyle name="Berechnung 3 4" xfId="10702" xr:uid="{00000000-0005-0000-0000-0000C6290000}"/>
    <cellStyle name="Berechnung 3 4 2" xfId="10703" xr:uid="{00000000-0005-0000-0000-0000C7290000}"/>
    <cellStyle name="Berechnung 3 4 2 2" xfId="10704" xr:uid="{00000000-0005-0000-0000-0000C8290000}"/>
    <cellStyle name="Berechnung 3 4 2 2 2" xfId="10705" xr:uid="{00000000-0005-0000-0000-0000C9290000}"/>
    <cellStyle name="Berechnung 3 4 2 2 2 2" xfId="10706" xr:uid="{00000000-0005-0000-0000-0000CA290000}"/>
    <cellStyle name="Berechnung 3 4 2 2 3" xfId="10707" xr:uid="{00000000-0005-0000-0000-0000CB290000}"/>
    <cellStyle name="Berechnung 3 4 2 3" xfId="10708" xr:uid="{00000000-0005-0000-0000-0000CC290000}"/>
    <cellStyle name="Berechnung 3 4 2 3 2" xfId="10709" xr:uid="{00000000-0005-0000-0000-0000CD290000}"/>
    <cellStyle name="Berechnung 3 4 2 4" xfId="10710" xr:uid="{00000000-0005-0000-0000-0000CE290000}"/>
    <cellStyle name="Berechnung 3 4 3" xfId="10711" xr:uid="{00000000-0005-0000-0000-0000CF290000}"/>
    <cellStyle name="Berechnung 3 4 3 2" xfId="10712" xr:uid="{00000000-0005-0000-0000-0000D0290000}"/>
    <cellStyle name="Berechnung 3 4 3 2 2" xfId="10713" xr:uid="{00000000-0005-0000-0000-0000D1290000}"/>
    <cellStyle name="Berechnung 3 4 3 2 2 2" xfId="10714" xr:uid="{00000000-0005-0000-0000-0000D2290000}"/>
    <cellStyle name="Berechnung 3 4 3 2 3" xfId="10715" xr:uid="{00000000-0005-0000-0000-0000D3290000}"/>
    <cellStyle name="Berechnung 3 4 3 3" xfId="10716" xr:uid="{00000000-0005-0000-0000-0000D4290000}"/>
    <cellStyle name="Berechnung 3 4 4" xfId="10717" xr:uid="{00000000-0005-0000-0000-0000D5290000}"/>
    <cellStyle name="Berechnung 3 4 4 2" xfId="10718" xr:uid="{00000000-0005-0000-0000-0000D6290000}"/>
    <cellStyle name="Berechnung 3 4 4 2 2" xfId="10719" xr:uid="{00000000-0005-0000-0000-0000D7290000}"/>
    <cellStyle name="Berechnung 3 4 4 3" xfId="10720" xr:uid="{00000000-0005-0000-0000-0000D8290000}"/>
    <cellStyle name="Berechnung 3 4 5" xfId="10721" xr:uid="{00000000-0005-0000-0000-0000D9290000}"/>
    <cellStyle name="Berechnung 3 4 5 2" xfId="10722" xr:uid="{00000000-0005-0000-0000-0000DA290000}"/>
    <cellStyle name="Berechnung 3 4 6" xfId="10723" xr:uid="{00000000-0005-0000-0000-0000DB290000}"/>
    <cellStyle name="Berechnung 3 5" xfId="10724" xr:uid="{00000000-0005-0000-0000-0000DC290000}"/>
    <cellStyle name="Berechnung 3 5 2" xfId="10725" xr:uid="{00000000-0005-0000-0000-0000DD290000}"/>
    <cellStyle name="Berechnung 3 5 2 2" xfId="10726" xr:uid="{00000000-0005-0000-0000-0000DE290000}"/>
    <cellStyle name="Berechnung 3 5 2 2 2" xfId="10727" xr:uid="{00000000-0005-0000-0000-0000DF290000}"/>
    <cellStyle name="Berechnung 3 5 2 3" xfId="10728" xr:uid="{00000000-0005-0000-0000-0000E0290000}"/>
    <cellStyle name="Berechnung 3 5 3" xfId="10729" xr:uid="{00000000-0005-0000-0000-0000E1290000}"/>
    <cellStyle name="Berechnung 3 5 3 2" xfId="10730" xr:uid="{00000000-0005-0000-0000-0000E2290000}"/>
    <cellStyle name="Berechnung 3 5 3 2 2" xfId="10731" xr:uid="{00000000-0005-0000-0000-0000E3290000}"/>
    <cellStyle name="Berechnung 3 5 3 3" xfId="10732" xr:uid="{00000000-0005-0000-0000-0000E4290000}"/>
    <cellStyle name="Berechnung 3 5 4" xfId="10733" xr:uid="{00000000-0005-0000-0000-0000E5290000}"/>
    <cellStyle name="Berechnung 3 5 4 2" xfId="10734" xr:uid="{00000000-0005-0000-0000-0000E6290000}"/>
    <cellStyle name="Berechnung 3 5 5" xfId="10735" xr:uid="{00000000-0005-0000-0000-0000E7290000}"/>
    <cellStyle name="Berechnung 3 6" xfId="10736" xr:uid="{00000000-0005-0000-0000-0000E8290000}"/>
    <cellStyle name="Berechnung 3 6 2" xfId="10737" xr:uid="{00000000-0005-0000-0000-0000E9290000}"/>
    <cellStyle name="Berechnung 3 6 2 2" xfId="10738" xr:uid="{00000000-0005-0000-0000-0000EA290000}"/>
    <cellStyle name="Berechnung 3 6 2 2 2" xfId="10739" xr:uid="{00000000-0005-0000-0000-0000EB290000}"/>
    <cellStyle name="Berechnung 3 6 2 3" xfId="10740" xr:uid="{00000000-0005-0000-0000-0000EC290000}"/>
    <cellStyle name="Berechnung 3 6 3" xfId="10741" xr:uid="{00000000-0005-0000-0000-0000ED290000}"/>
    <cellStyle name="Berechnung 3 6 3 2" xfId="10742" xr:uid="{00000000-0005-0000-0000-0000EE290000}"/>
    <cellStyle name="Berechnung 3 6 4" xfId="10743" xr:uid="{00000000-0005-0000-0000-0000EF290000}"/>
    <cellStyle name="Berechnung 3 7" xfId="10744" xr:uid="{00000000-0005-0000-0000-0000F0290000}"/>
    <cellStyle name="Berechnung 3 7 2" xfId="10745" xr:uid="{00000000-0005-0000-0000-0000F1290000}"/>
    <cellStyle name="Berechnung 3 7 2 2" xfId="10746" xr:uid="{00000000-0005-0000-0000-0000F2290000}"/>
    <cellStyle name="Berechnung 3 7 3" xfId="10747" xr:uid="{00000000-0005-0000-0000-0000F3290000}"/>
    <cellStyle name="Berechnung 3 8" xfId="10748" xr:uid="{00000000-0005-0000-0000-0000F4290000}"/>
    <cellStyle name="Berechnung 3 8 2" xfId="10749" xr:uid="{00000000-0005-0000-0000-0000F5290000}"/>
    <cellStyle name="Berechnung 3 9" xfId="10750" xr:uid="{00000000-0005-0000-0000-0000F6290000}"/>
    <cellStyle name="Berechnung 3 9 2" xfId="10751" xr:uid="{00000000-0005-0000-0000-0000F7290000}"/>
    <cellStyle name="Berechnung 4" xfId="10752" xr:uid="{00000000-0005-0000-0000-0000F8290000}"/>
    <cellStyle name="Berechnung 4 10" xfId="10753" xr:uid="{00000000-0005-0000-0000-0000F9290000}"/>
    <cellStyle name="Berechnung 4 2" xfId="10754" xr:uid="{00000000-0005-0000-0000-0000FA290000}"/>
    <cellStyle name="Berechnung 4 2 2" xfId="10755" xr:uid="{00000000-0005-0000-0000-0000FB290000}"/>
    <cellStyle name="Berechnung 4 2 2 2" xfId="10756" xr:uid="{00000000-0005-0000-0000-0000FC290000}"/>
    <cellStyle name="Berechnung 4 2 2 2 2" xfId="10757" xr:uid="{00000000-0005-0000-0000-0000FD290000}"/>
    <cellStyle name="Berechnung 4 2 2 2 2 2" xfId="10758" xr:uid="{00000000-0005-0000-0000-0000FE290000}"/>
    <cellStyle name="Berechnung 4 2 2 2 2 2 2" xfId="10759" xr:uid="{00000000-0005-0000-0000-0000FF290000}"/>
    <cellStyle name="Berechnung 4 2 2 2 2 2 2 2" xfId="10760" xr:uid="{00000000-0005-0000-0000-0000002A0000}"/>
    <cellStyle name="Berechnung 4 2 2 2 2 2 3" xfId="10761" xr:uid="{00000000-0005-0000-0000-0000012A0000}"/>
    <cellStyle name="Berechnung 4 2 2 2 2 3" xfId="10762" xr:uid="{00000000-0005-0000-0000-0000022A0000}"/>
    <cellStyle name="Berechnung 4 2 2 2 2 3 2" xfId="10763" xr:uid="{00000000-0005-0000-0000-0000032A0000}"/>
    <cellStyle name="Berechnung 4 2 2 2 2 4" xfId="10764" xr:uid="{00000000-0005-0000-0000-0000042A0000}"/>
    <cellStyle name="Berechnung 4 2 2 2 3" xfId="10765" xr:uid="{00000000-0005-0000-0000-0000052A0000}"/>
    <cellStyle name="Berechnung 4 2 2 2 3 2" xfId="10766" xr:uid="{00000000-0005-0000-0000-0000062A0000}"/>
    <cellStyle name="Berechnung 4 2 2 2 3 2 2" xfId="10767" xr:uid="{00000000-0005-0000-0000-0000072A0000}"/>
    <cellStyle name="Berechnung 4 2 2 2 3 2 2 2" xfId="10768" xr:uid="{00000000-0005-0000-0000-0000082A0000}"/>
    <cellStyle name="Berechnung 4 2 2 2 3 2 3" xfId="10769" xr:uid="{00000000-0005-0000-0000-0000092A0000}"/>
    <cellStyle name="Berechnung 4 2 2 2 3 3" xfId="10770" xr:uid="{00000000-0005-0000-0000-00000A2A0000}"/>
    <cellStyle name="Berechnung 4 2 2 2 4" xfId="10771" xr:uid="{00000000-0005-0000-0000-00000B2A0000}"/>
    <cellStyle name="Berechnung 4 2 2 2 4 2" xfId="10772" xr:uid="{00000000-0005-0000-0000-00000C2A0000}"/>
    <cellStyle name="Berechnung 4 2 2 2 4 2 2" xfId="10773" xr:uid="{00000000-0005-0000-0000-00000D2A0000}"/>
    <cellStyle name="Berechnung 4 2 2 2 4 3" xfId="10774" xr:uid="{00000000-0005-0000-0000-00000E2A0000}"/>
    <cellStyle name="Berechnung 4 2 2 2 5" xfId="10775" xr:uid="{00000000-0005-0000-0000-00000F2A0000}"/>
    <cellStyle name="Berechnung 4 2 2 2 5 2" xfId="10776" xr:uid="{00000000-0005-0000-0000-0000102A0000}"/>
    <cellStyle name="Berechnung 4 2 2 2 6" xfId="10777" xr:uid="{00000000-0005-0000-0000-0000112A0000}"/>
    <cellStyle name="Berechnung 4 2 2 3" xfId="10778" xr:uid="{00000000-0005-0000-0000-0000122A0000}"/>
    <cellStyle name="Berechnung 4 2 2 3 2" xfId="10779" xr:uid="{00000000-0005-0000-0000-0000132A0000}"/>
    <cellStyle name="Berechnung 4 2 2 3 2 2" xfId="10780" xr:uid="{00000000-0005-0000-0000-0000142A0000}"/>
    <cellStyle name="Berechnung 4 2 2 3 2 2 2" xfId="10781" xr:uid="{00000000-0005-0000-0000-0000152A0000}"/>
    <cellStyle name="Berechnung 4 2 2 3 2 3" xfId="10782" xr:uid="{00000000-0005-0000-0000-0000162A0000}"/>
    <cellStyle name="Berechnung 4 2 2 3 3" xfId="10783" xr:uid="{00000000-0005-0000-0000-0000172A0000}"/>
    <cellStyle name="Berechnung 4 2 2 3 3 2" xfId="10784" xr:uid="{00000000-0005-0000-0000-0000182A0000}"/>
    <cellStyle name="Berechnung 4 2 2 3 4" xfId="10785" xr:uid="{00000000-0005-0000-0000-0000192A0000}"/>
    <cellStyle name="Berechnung 4 2 2 4" xfId="10786" xr:uid="{00000000-0005-0000-0000-00001A2A0000}"/>
    <cellStyle name="Berechnung 4 2 2 4 2" xfId="10787" xr:uid="{00000000-0005-0000-0000-00001B2A0000}"/>
    <cellStyle name="Berechnung 4 2 2 4 2 2" xfId="10788" xr:uid="{00000000-0005-0000-0000-00001C2A0000}"/>
    <cellStyle name="Berechnung 4 2 2 4 2 2 2" xfId="10789" xr:uid="{00000000-0005-0000-0000-00001D2A0000}"/>
    <cellStyle name="Berechnung 4 2 2 4 2 3" xfId="10790" xr:uid="{00000000-0005-0000-0000-00001E2A0000}"/>
    <cellStyle name="Berechnung 4 2 2 4 3" xfId="10791" xr:uid="{00000000-0005-0000-0000-00001F2A0000}"/>
    <cellStyle name="Berechnung 4 2 2 5" xfId="10792" xr:uid="{00000000-0005-0000-0000-0000202A0000}"/>
    <cellStyle name="Berechnung 4 2 2 5 2" xfId="10793" xr:uid="{00000000-0005-0000-0000-0000212A0000}"/>
    <cellStyle name="Berechnung 4 2 2 5 2 2" xfId="10794" xr:uid="{00000000-0005-0000-0000-0000222A0000}"/>
    <cellStyle name="Berechnung 4 2 2 5 3" xfId="10795" xr:uid="{00000000-0005-0000-0000-0000232A0000}"/>
    <cellStyle name="Berechnung 4 2 2 6" xfId="10796" xr:uid="{00000000-0005-0000-0000-0000242A0000}"/>
    <cellStyle name="Berechnung 4 2 2 6 2" xfId="10797" xr:uid="{00000000-0005-0000-0000-0000252A0000}"/>
    <cellStyle name="Berechnung 4 2 2 7" xfId="10798" xr:uid="{00000000-0005-0000-0000-0000262A0000}"/>
    <cellStyle name="Berechnung 4 2 3" xfId="10799" xr:uid="{00000000-0005-0000-0000-0000272A0000}"/>
    <cellStyle name="Berechnung 4 2 3 2" xfId="10800" xr:uid="{00000000-0005-0000-0000-0000282A0000}"/>
    <cellStyle name="Berechnung 4 2 3 2 2" xfId="10801" xr:uid="{00000000-0005-0000-0000-0000292A0000}"/>
    <cellStyle name="Berechnung 4 2 3 2 2 2" xfId="10802" xr:uid="{00000000-0005-0000-0000-00002A2A0000}"/>
    <cellStyle name="Berechnung 4 2 3 2 2 2 2" xfId="10803" xr:uid="{00000000-0005-0000-0000-00002B2A0000}"/>
    <cellStyle name="Berechnung 4 2 3 2 2 3" xfId="10804" xr:uid="{00000000-0005-0000-0000-00002C2A0000}"/>
    <cellStyle name="Berechnung 4 2 3 2 3" xfId="10805" xr:uid="{00000000-0005-0000-0000-00002D2A0000}"/>
    <cellStyle name="Berechnung 4 2 3 2 3 2" xfId="10806" xr:uid="{00000000-0005-0000-0000-00002E2A0000}"/>
    <cellStyle name="Berechnung 4 2 3 2 4" xfId="10807" xr:uid="{00000000-0005-0000-0000-00002F2A0000}"/>
    <cellStyle name="Berechnung 4 2 3 3" xfId="10808" xr:uid="{00000000-0005-0000-0000-0000302A0000}"/>
    <cellStyle name="Berechnung 4 2 3 3 2" xfId="10809" xr:uid="{00000000-0005-0000-0000-0000312A0000}"/>
    <cellStyle name="Berechnung 4 2 3 3 2 2" xfId="10810" xr:uid="{00000000-0005-0000-0000-0000322A0000}"/>
    <cellStyle name="Berechnung 4 2 3 3 2 2 2" xfId="10811" xr:uid="{00000000-0005-0000-0000-0000332A0000}"/>
    <cellStyle name="Berechnung 4 2 3 3 2 3" xfId="10812" xr:uid="{00000000-0005-0000-0000-0000342A0000}"/>
    <cellStyle name="Berechnung 4 2 3 3 3" xfId="10813" xr:uid="{00000000-0005-0000-0000-0000352A0000}"/>
    <cellStyle name="Berechnung 4 2 3 4" xfId="10814" xr:uid="{00000000-0005-0000-0000-0000362A0000}"/>
    <cellStyle name="Berechnung 4 2 3 4 2" xfId="10815" xr:uid="{00000000-0005-0000-0000-0000372A0000}"/>
    <cellStyle name="Berechnung 4 2 3 4 2 2" xfId="10816" xr:uid="{00000000-0005-0000-0000-0000382A0000}"/>
    <cellStyle name="Berechnung 4 2 3 4 3" xfId="10817" xr:uid="{00000000-0005-0000-0000-0000392A0000}"/>
    <cellStyle name="Berechnung 4 2 3 5" xfId="10818" xr:uid="{00000000-0005-0000-0000-00003A2A0000}"/>
    <cellStyle name="Berechnung 4 2 3 5 2" xfId="10819" xr:uid="{00000000-0005-0000-0000-00003B2A0000}"/>
    <cellStyle name="Berechnung 4 2 3 6" xfId="10820" xr:uid="{00000000-0005-0000-0000-00003C2A0000}"/>
    <cellStyle name="Berechnung 4 2 4" xfId="10821" xr:uid="{00000000-0005-0000-0000-00003D2A0000}"/>
    <cellStyle name="Berechnung 4 2 4 2" xfId="10822" xr:uid="{00000000-0005-0000-0000-00003E2A0000}"/>
    <cellStyle name="Berechnung 4 2 4 2 2" xfId="10823" xr:uid="{00000000-0005-0000-0000-00003F2A0000}"/>
    <cellStyle name="Berechnung 4 2 4 2 2 2" xfId="10824" xr:uid="{00000000-0005-0000-0000-0000402A0000}"/>
    <cellStyle name="Berechnung 4 2 4 2 3" xfId="10825" xr:uid="{00000000-0005-0000-0000-0000412A0000}"/>
    <cellStyle name="Berechnung 4 2 4 3" xfId="10826" xr:uid="{00000000-0005-0000-0000-0000422A0000}"/>
    <cellStyle name="Berechnung 4 2 4 3 2" xfId="10827" xr:uid="{00000000-0005-0000-0000-0000432A0000}"/>
    <cellStyle name="Berechnung 4 2 4 3 2 2" xfId="10828" xr:uid="{00000000-0005-0000-0000-0000442A0000}"/>
    <cellStyle name="Berechnung 4 2 4 3 3" xfId="10829" xr:uid="{00000000-0005-0000-0000-0000452A0000}"/>
    <cellStyle name="Berechnung 4 2 4 4" xfId="10830" xr:uid="{00000000-0005-0000-0000-0000462A0000}"/>
    <cellStyle name="Berechnung 4 2 4 4 2" xfId="10831" xr:uid="{00000000-0005-0000-0000-0000472A0000}"/>
    <cellStyle name="Berechnung 4 2 4 5" xfId="10832" xr:uid="{00000000-0005-0000-0000-0000482A0000}"/>
    <cellStyle name="Berechnung 4 2 5" xfId="10833" xr:uid="{00000000-0005-0000-0000-0000492A0000}"/>
    <cellStyle name="Berechnung 4 2 5 2" xfId="10834" xr:uid="{00000000-0005-0000-0000-00004A2A0000}"/>
    <cellStyle name="Berechnung 4 2 5 2 2" xfId="10835" xr:uid="{00000000-0005-0000-0000-00004B2A0000}"/>
    <cellStyle name="Berechnung 4 2 5 2 2 2" xfId="10836" xr:uid="{00000000-0005-0000-0000-00004C2A0000}"/>
    <cellStyle name="Berechnung 4 2 5 2 3" xfId="10837" xr:uid="{00000000-0005-0000-0000-00004D2A0000}"/>
    <cellStyle name="Berechnung 4 2 5 3" xfId="10838" xr:uid="{00000000-0005-0000-0000-00004E2A0000}"/>
    <cellStyle name="Berechnung 4 2 5 3 2" xfId="10839" xr:uid="{00000000-0005-0000-0000-00004F2A0000}"/>
    <cellStyle name="Berechnung 4 2 5 4" xfId="10840" xr:uid="{00000000-0005-0000-0000-0000502A0000}"/>
    <cellStyle name="Berechnung 4 2 6" xfId="10841" xr:uid="{00000000-0005-0000-0000-0000512A0000}"/>
    <cellStyle name="Berechnung 4 2 6 2" xfId="10842" xr:uid="{00000000-0005-0000-0000-0000522A0000}"/>
    <cellStyle name="Berechnung 4 2 6 2 2" xfId="10843" xr:uid="{00000000-0005-0000-0000-0000532A0000}"/>
    <cellStyle name="Berechnung 4 2 6 3" xfId="10844" xr:uid="{00000000-0005-0000-0000-0000542A0000}"/>
    <cellStyle name="Berechnung 4 2 7" xfId="10845" xr:uid="{00000000-0005-0000-0000-0000552A0000}"/>
    <cellStyle name="Berechnung 4 2 7 2" xfId="10846" xr:uid="{00000000-0005-0000-0000-0000562A0000}"/>
    <cellStyle name="Berechnung 4 2 8" xfId="10847" xr:uid="{00000000-0005-0000-0000-0000572A0000}"/>
    <cellStyle name="Berechnung 4 3" xfId="10848" xr:uid="{00000000-0005-0000-0000-0000582A0000}"/>
    <cellStyle name="Berechnung 4 3 2" xfId="10849" xr:uid="{00000000-0005-0000-0000-0000592A0000}"/>
    <cellStyle name="Berechnung 4 3 2 2" xfId="10850" xr:uid="{00000000-0005-0000-0000-00005A2A0000}"/>
    <cellStyle name="Berechnung 4 3 2 2 2" xfId="10851" xr:uid="{00000000-0005-0000-0000-00005B2A0000}"/>
    <cellStyle name="Berechnung 4 3 2 2 2 2" xfId="10852" xr:uid="{00000000-0005-0000-0000-00005C2A0000}"/>
    <cellStyle name="Berechnung 4 3 2 2 2 2 2" xfId="10853" xr:uid="{00000000-0005-0000-0000-00005D2A0000}"/>
    <cellStyle name="Berechnung 4 3 2 2 2 3" xfId="10854" xr:uid="{00000000-0005-0000-0000-00005E2A0000}"/>
    <cellStyle name="Berechnung 4 3 2 2 3" xfId="10855" xr:uid="{00000000-0005-0000-0000-00005F2A0000}"/>
    <cellStyle name="Berechnung 4 3 2 2 3 2" xfId="10856" xr:uid="{00000000-0005-0000-0000-0000602A0000}"/>
    <cellStyle name="Berechnung 4 3 2 2 4" xfId="10857" xr:uid="{00000000-0005-0000-0000-0000612A0000}"/>
    <cellStyle name="Berechnung 4 3 2 3" xfId="10858" xr:uid="{00000000-0005-0000-0000-0000622A0000}"/>
    <cellStyle name="Berechnung 4 3 2 3 2" xfId="10859" xr:uid="{00000000-0005-0000-0000-0000632A0000}"/>
    <cellStyle name="Berechnung 4 3 2 3 2 2" xfId="10860" xr:uid="{00000000-0005-0000-0000-0000642A0000}"/>
    <cellStyle name="Berechnung 4 3 2 3 2 2 2" xfId="10861" xr:uid="{00000000-0005-0000-0000-0000652A0000}"/>
    <cellStyle name="Berechnung 4 3 2 3 2 3" xfId="10862" xr:uid="{00000000-0005-0000-0000-0000662A0000}"/>
    <cellStyle name="Berechnung 4 3 2 3 3" xfId="10863" xr:uid="{00000000-0005-0000-0000-0000672A0000}"/>
    <cellStyle name="Berechnung 4 3 2 4" xfId="10864" xr:uid="{00000000-0005-0000-0000-0000682A0000}"/>
    <cellStyle name="Berechnung 4 3 2 4 2" xfId="10865" xr:uid="{00000000-0005-0000-0000-0000692A0000}"/>
    <cellStyle name="Berechnung 4 3 2 4 2 2" xfId="10866" xr:uid="{00000000-0005-0000-0000-00006A2A0000}"/>
    <cellStyle name="Berechnung 4 3 2 4 3" xfId="10867" xr:uid="{00000000-0005-0000-0000-00006B2A0000}"/>
    <cellStyle name="Berechnung 4 3 2 5" xfId="10868" xr:uid="{00000000-0005-0000-0000-00006C2A0000}"/>
    <cellStyle name="Berechnung 4 3 2 5 2" xfId="10869" xr:uid="{00000000-0005-0000-0000-00006D2A0000}"/>
    <cellStyle name="Berechnung 4 3 2 6" xfId="10870" xr:uid="{00000000-0005-0000-0000-00006E2A0000}"/>
    <cellStyle name="Berechnung 4 3 3" xfId="10871" xr:uid="{00000000-0005-0000-0000-00006F2A0000}"/>
    <cellStyle name="Berechnung 4 3 3 2" xfId="10872" xr:uid="{00000000-0005-0000-0000-0000702A0000}"/>
    <cellStyle name="Berechnung 4 3 3 2 2" xfId="10873" xr:uid="{00000000-0005-0000-0000-0000712A0000}"/>
    <cellStyle name="Berechnung 4 3 3 2 2 2" xfId="10874" xr:uid="{00000000-0005-0000-0000-0000722A0000}"/>
    <cellStyle name="Berechnung 4 3 3 2 3" xfId="10875" xr:uid="{00000000-0005-0000-0000-0000732A0000}"/>
    <cellStyle name="Berechnung 4 3 3 3" xfId="10876" xr:uid="{00000000-0005-0000-0000-0000742A0000}"/>
    <cellStyle name="Berechnung 4 3 3 3 2" xfId="10877" xr:uid="{00000000-0005-0000-0000-0000752A0000}"/>
    <cellStyle name="Berechnung 4 3 3 4" xfId="10878" xr:uid="{00000000-0005-0000-0000-0000762A0000}"/>
    <cellStyle name="Berechnung 4 3 4" xfId="10879" xr:uid="{00000000-0005-0000-0000-0000772A0000}"/>
    <cellStyle name="Berechnung 4 3 4 2" xfId="10880" xr:uid="{00000000-0005-0000-0000-0000782A0000}"/>
    <cellStyle name="Berechnung 4 3 4 2 2" xfId="10881" xr:uid="{00000000-0005-0000-0000-0000792A0000}"/>
    <cellStyle name="Berechnung 4 3 4 2 2 2" xfId="10882" xr:uid="{00000000-0005-0000-0000-00007A2A0000}"/>
    <cellStyle name="Berechnung 4 3 4 2 3" xfId="10883" xr:uid="{00000000-0005-0000-0000-00007B2A0000}"/>
    <cellStyle name="Berechnung 4 3 4 3" xfId="10884" xr:uid="{00000000-0005-0000-0000-00007C2A0000}"/>
    <cellStyle name="Berechnung 4 3 5" xfId="10885" xr:uid="{00000000-0005-0000-0000-00007D2A0000}"/>
    <cellStyle name="Berechnung 4 3 5 2" xfId="10886" xr:uid="{00000000-0005-0000-0000-00007E2A0000}"/>
    <cellStyle name="Berechnung 4 3 5 2 2" xfId="10887" xr:uid="{00000000-0005-0000-0000-00007F2A0000}"/>
    <cellStyle name="Berechnung 4 3 5 3" xfId="10888" xr:uid="{00000000-0005-0000-0000-0000802A0000}"/>
    <cellStyle name="Berechnung 4 3 6" xfId="10889" xr:uid="{00000000-0005-0000-0000-0000812A0000}"/>
    <cellStyle name="Berechnung 4 3 6 2" xfId="10890" xr:uid="{00000000-0005-0000-0000-0000822A0000}"/>
    <cellStyle name="Berechnung 4 3 7" xfId="10891" xr:uid="{00000000-0005-0000-0000-0000832A0000}"/>
    <cellStyle name="Berechnung 4 4" xfId="10892" xr:uid="{00000000-0005-0000-0000-0000842A0000}"/>
    <cellStyle name="Berechnung 4 4 2" xfId="10893" xr:uid="{00000000-0005-0000-0000-0000852A0000}"/>
    <cellStyle name="Berechnung 4 4 2 2" xfId="10894" xr:uid="{00000000-0005-0000-0000-0000862A0000}"/>
    <cellStyle name="Berechnung 4 4 2 2 2" xfId="10895" xr:uid="{00000000-0005-0000-0000-0000872A0000}"/>
    <cellStyle name="Berechnung 4 4 2 2 2 2" xfId="10896" xr:uid="{00000000-0005-0000-0000-0000882A0000}"/>
    <cellStyle name="Berechnung 4 4 2 2 3" xfId="10897" xr:uid="{00000000-0005-0000-0000-0000892A0000}"/>
    <cellStyle name="Berechnung 4 4 2 3" xfId="10898" xr:uid="{00000000-0005-0000-0000-00008A2A0000}"/>
    <cellStyle name="Berechnung 4 4 2 3 2" xfId="10899" xr:uid="{00000000-0005-0000-0000-00008B2A0000}"/>
    <cellStyle name="Berechnung 4 4 2 4" xfId="10900" xr:uid="{00000000-0005-0000-0000-00008C2A0000}"/>
    <cellStyle name="Berechnung 4 4 3" xfId="10901" xr:uid="{00000000-0005-0000-0000-00008D2A0000}"/>
    <cellStyle name="Berechnung 4 4 3 2" xfId="10902" xr:uid="{00000000-0005-0000-0000-00008E2A0000}"/>
    <cellStyle name="Berechnung 4 4 3 2 2" xfId="10903" xr:uid="{00000000-0005-0000-0000-00008F2A0000}"/>
    <cellStyle name="Berechnung 4 4 3 2 2 2" xfId="10904" xr:uid="{00000000-0005-0000-0000-0000902A0000}"/>
    <cellStyle name="Berechnung 4 4 3 2 3" xfId="10905" xr:uid="{00000000-0005-0000-0000-0000912A0000}"/>
    <cellStyle name="Berechnung 4 4 3 3" xfId="10906" xr:uid="{00000000-0005-0000-0000-0000922A0000}"/>
    <cellStyle name="Berechnung 4 4 4" xfId="10907" xr:uid="{00000000-0005-0000-0000-0000932A0000}"/>
    <cellStyle name="Berechnung 4 4 4 2" xfId="10908" xr:uid="{00000000-0005-0000-0000-0000942A0000}"/>
    <cellStyle name="Berechnung 4 4 4 2 2" xfId="10909" xr:uid="{00000000-0005-0000-0000-0000952A0000}"/>
    <cellStyle name="Berechnung 4 4 4 3" xfId="10910" xr:uid="{00000000-0005-0000-0000-0000962A0000}"/>
    <cellStyle name="Berechnung 4 4 5" xfId="10911" xr:uid="{00000000-0005-0000-0000-0000972A0000}"/>
    <cellStyle name="Berechnung 4 4 5 2" xfId="10912" xr:uid="{00000000-0005-0000-0000-0000982A0000}"/>
    <cellStyle name="Berechnung 4 4 6" xfId="10913" xr:uid="{00000000-0005-0000-0000-0000992A0000}"/>
    <cellStyle name="Berechnung 4 5" xfId="10914" xr:uid="{00000000-0005-0000-0000-00009A2A0000}"/>
    <cellStyle name="Berechnung 4 5 2" xfId="10915" xr:uid="{00000000-0005-0000-0000-00009B2A0000}"/>
    <cellStyle name="Berechnung 4 5 2 2" xfId="10916" xr:uid="{00000000-0005-0000-0000-00009C2A0000}"/>
    <cellStyle name="Berechnung 4 5 2 2 2" xfId="10917" xr:uid="{00000000-0005-0000-0000-00009D2A0000}"/>
    <cellStyle name="Berechnung 4 5 2 3" xfId="10918" xr:uid="{00000000-0005-0000-0000-00009E2A0000}"/>
    <cellStyle name="Berechnung 4 5 3" xfId="10919" xr:uid="{00000000-0005-0000-0000-00009F2A0000}"/>
    <cellStyle name="Berechnung 4 5 3 2" xfId="10920" xr:uid="{00000000-0005-0000-0000-0000A02A0000}"/>
    <cellStyle name="Berechnung 4 5 3 2 2" xfId="10921" xr:uid="{00000000-0005-0000-0000-0000A12A0000}"/>
    <cellStyle name="Berechnung 4 5 3 3" xfId="10922" xr:uid="{00000000-0005-0000-0000-0000A22A0000}"/>
    <cellStyle name="Berechnung 4 5 4" xfId="10923" xr:uid="{00000000-0005-0000-0000-0000A32A0000}"/>
    <cellStyle name="Berechnung 4 5 4 2" xfId="10924" xr:uid="{00000000-0005-0000-0000-0000A42A0000}"/>
    <cellStyle name="Berechnung 4 5 5" xfId="10925" xr:uid="{00000000-0005-0000-0000-0000A52A0000}"/>
    <cellStyle name="Berechnung 4 6" xfId="10926" xr:uid="{00000000-0005-0000-0000-0000A62A0000}"/>
    <cellStyle name="Berechnung 4 6 2" xfId="10927" xr:uid="{00000000-0005-0000-0000-0000A72A0000}"/>
    <cellStyle name="Berechnung 4 6 2 2" xfId="10928" xr:uid="{00000000-0005-0000-0000-0000A82A0000}"/>
    <cellStyle name="Berechnung 4 6 2 2 2" xfId="10929" xr:uid="{00000000-0005-0000-0000-0000A92A0000}"/>
    <cellStyle name="Berechnung 4 6 2 3" xfId="10930" xr:uid="{00000000-0005-0000-0000-0000AA2A0000}"/>
    <cellStyle name="Berechnung 4 6 3" xfId="10931" xr:uid="{00000000-0005-0000-0000-0000AB2A0000}"/>
    <cellStyle name="Berechnung 4 6 3 2" xfId="10932" xr:uid="{00000000-0005-0000-0000-0000AC2A0000}"/>
    <cellStyle name="Berechnung 4 6 4" xfId="10933" xr:uid="{00000000-0005-0000-0000-0000AD2A0000}"/>
    <cellStyle name="Berechnung 4 7" xfId="10934" xr:uid="{00000000-0005-0000-0000-0000AE2A0000}"/>
    <cellStyle name="Berechnung 4 7 2" xfId="10935" xr:uid="{00000000-0005-0000-0000-0000AF2A0000}"/>
    <cellStyle name="Berechnung 4 7 2 2" xfId="10936" xr:uid="{00000000-0005-0000-0000-0000B02A0000}"/>
    <cellStyle name="Berechnung 4 7 3" xfId="10937" xr:uid="{00000000-0005-0000-0000-0000B12A0000}"/>
    <cellStyle name="Berechnung 4 8" xfId="10938" xr:uid="{00000000-0005-0000-0000-0000B22A0000}"/>
    <cellStyle name="Berechnung 4 8 2" xfId="10939" xr:uid="{00000000-0005-0000-0000-0000B32A0000}"/>
    <cellStyle name="Berechnung 4 9" xfId="10940" xr:uid="{00000000-0005-0000-0000-0000B42A0000}"/>
    <cellStyle name="Berechnung 4 9 2" xfId="10941" xr:uid="{00000000-0005-0000-0000-0000B52A0000}"/>
    <cellStyle name="Berechnung 5" xfId="10942" xr:uid="{00000000-0005-0000-0000-0000B62A0000}"/>
    <cellStyle name="BerechnungEg" xfId="10943" xr:uid="{00000000-0005-0000-0000-0000B72A0000}"/>
    <cellStyle name="BerechnungEg 10" xfId="10944" xr:uid="{00000000-0005-0000-0000-0000B82A0000}"/>
    <cellStyle name="BerechnungEg 10 2" xfId="10945" xr:uid="{00000000-0005-0000-0000-0000B92A0000}"/>
    <cellStyle name="BerechnungEg 10 2 2" xfId="10946" xr:uid="{00000000-0005-0000-0000-0000BA2A0000}"/>
    <cellStyle name="BerechnungEg 10 2 2 2" xfId="10947" xr:uid="{00000000-0005-0000-0000-0000BB2A0000}"/>
    <cellStyle name="BerechnungEg 10 2 3" xfId="10948" xr:uid="{00000000-0005-0000-0000-0000BC2A0000}"/>
    <cellStyle name="BerechnungEg 10 2 3 2" xfId="10949" xr:uid="{00000000-0005-0000-0000-0000BD2A0000}"/>
    <cellStyle name="BerechnungEg 10 2 4" xfId="10950" xr:uid="{00000000-0005-0000-0000-0000BE2A0000}"/>
    <cellStyle name="BerechnungEg 10 3" xfId="10951" xr:uid="{00000000-0005-0000-0000-0000BF2A0000}"/>
    <cellStyle name="BerechnungEg 10 3 2" xfId="10952" xr:uid="{00000000-0005-0000-0000-0000C02A0000}"/>
    <cellStyle name="BerechnungEg 10 4" xfId="10953" xr:uid="{00000000-0005-0000-0000-0000C12A0000}"/>
    <cellStyle name="BerechnungEg 10 4 2" xfId="10954" xr:uid="{00000000-0005-0000-0000-0000C22A0000}"/>
    <cellStyle name="BerechnungEg 10 5" xfId="10955" xr:uid="{00000000-0005-0000-0000-0000C32A0000}"/>
    <cellStyle name="BerechnungEg 11" xfId="10956" xr:uid="{00000000-0005-0000-0000-0000C42A0000}"/>
    <cellStyle name="BerechnungEg 11 2" xfId="10957" xr:uid="{00000000-0005-0000-0000-0000C52A0000}"/>
    <cellStyle name="BerechnungEg 11 2 2" xfId="10958" xr:uid="{00000000-0005-0000-0000-0000C62A0000}"/>
    <cellStyle name="BerechnungEg 11 2 2 2" xfId="10959" xr:uid="{00000000-0005-0000-0000-0000C72A0000}"/>
    <cellStyle name="BerechnungEg 11 2 3" xfId="10960" xr:uid="{00000000-0005-0000-0000-0000C82A0000}"/>
    <cellStyle name="BerechnungEg 11 3" xfId="10961" xr:uid="{00000000-0005-0000-0000-0000C92A0000}"/>
    <cellStyle name="BerechnungEg 11 3 2" xfId="10962" xr:uid="{00000000-0005-0000-0000-0000CA2A0000}"/>
    <cellStyle name="BerechnungEg 11 4" xfId="10963" xr:uid="{00000000-0005-0000-0000-0000CB2A0000}"/>
    <cellStyle name="BerechnungEg 11 4 2" xfId="10964" xr:uid="{00000000-0005-0000-0000-0000CC2A0000}"/>
    <cellStyle name="BerechnungEg 11 5" xfId="10965" xr:uid="{00000000-0005-0000-0000-0000CD2A0000}"/>
    <cellStyle name="BerechnungEg 12" xfId="10966" xr:uid="{00000000-0005-0000-0000-0000CE2A0000}"/>
    <cellStyle name="BerechnungEg 12 2" xfId="10967" xr:uid="{00000000-0005-0000-0000-0000CF2A0000}"/>
    <cellStyle name="BerechnungEg 12 2 2" xfId="10968" xr:uid="{00000000-0005-0000-0000-0000D02A0000}"/>
    <cellStyle name="BerechnungEg 12 3" xfId="10969" xr:uid="{00000000-0005-0000-0000-0000D12A0000}"/>
    <cellStyle name="BerechnungEg 12 3 2" xfId="10970" xr:uid="{00000000-0005-0000-0000-0000D22A0000}"/>
    <cellStyle name="BerechnungEg 12 4" xfId="10971" xr:uid="{00000000-0005-0000-0000-0000D32A0000}"/>
    <cellStyle name="BerechnungEg 13" xfId="10972" xr:uid="{00000000-0005-0000-0000-0000D42A0000}"/>
    <cellStyle name="BerechnungEg 13 2" xfId="10973" xr:uid="{00000000-0005-0000-0000-0000D52A0000}"/>
    <cellStyle name="BerechnungEg 13 2 2" xfId="10974" xr:uid="{00000000-0005-0000-0000-0000D62A0000}"/>
    <cellStyle name="BerechnungEg 13 3" xfId="10975" xr:uid="{00000000-0005-0000-0000-0000D72A0000}"/>
    <cellStyle name="BerechnungEg 13 3 2" xfId="10976" xr:uid="{00000000-0005-0000-0000-0000D82A0000}"/>
    <cellStyle name="BerechnungEg 13 4" xfId="10977" xr:uid="{00000000-0005-0000-0000-0000D92A0000}"/>
    <cellStyle name="BerechnungEg 14" xfId="10978" xr:uid="{00000000-0005-0000-0000-0000DA2A0000}"/>
    <cellStyle name="BerechnungEg 14 2" xfId="10979" xr:uid="{00000000-0005-0000-0000-0000DB2A0000}"/>
    <cellStyle name="BerechnungEg 14 2 2" xfId="10980" xr:uid="{00000000-0005-0000-0000-0000DC2A0000}"/>
    <cellStyle name="BerechnungEg 14 3" xfId="10981" xr:uid="{00000000-0005-0000-0000-0000DD2A0000}"/>
    <cellStyle name="BerechnungEg 15" xfId="10982" xr:uid="{00000000-0005-0000-0000-0000DE2A0000}"/>
    <cellStyle name="BerechnungEg 15 2" xfId="10983" xr:uid="{00000000-0005-0000-0000-0000DF2A0000}"/>
    <cellStyle name="BerechnungEg 16" xfId="10984" xr:uid="{00000000-0005-0000-0000-0000E02A0000}"/>
    <cellStyle name="BerechnungEg 16 2" xfId="10985" xr:uid="{00000000-0005-0000-0000-0000E12A0000}"/>
    <cellStyle name="BerechnungEg 17" xfId="10986" xr:uid="{00000000-0005-0000-0000-0000E22A0000}"/>
    <cellStyle name="BerechnungEg 17 2" xfId="10987" xr:uid="{00000000-0005-0000-0000-0000E32A0000}"/>
    <cellStyle name="BerechnungEg 18" xfId="10988" xr:uid="{00000000-0005-0000-0000-0000E42A0000}"/>
    <cellStyle name="BerechnungEg 18 2" xfId="10989" xr:uid="{00000000-0005-0000-0000-0000E52A0000}"/>
    <cellStyle name="BerechnungEg 19" xfId="10990" xr:uid="{00000000-0005-0000-0000-0000E62A0000}"/>
    <cellStyle name="BerechnungEg 19 2" xfId="10991" xr:uid="{00000000-0005-0000-0000-0000E72A0000}"/>
    <cellStyle name="BerechnungEg 2" xfId="10992" xr:uid="{00000000-0005-0000-0000-0000E82A0000}"/>
    <cellStyle name="BerechnungEg 2 10" xfId="10993" xr:uid="{00000000-0005-0000-0000-0000E92A0000}"/>
    <cellStyle name="BerechnungEg 2 10 2" xfId="10994" xr:uid="{00000000-0005-0000-0000-0000EA2A0000}"/>
    <cellStyle name="BerechnungEg 2 10 2 2" xfId="10995" xr:uid="{00000000-0005-0000-0000-0000EB2A0000}"/>
    <cellStyle name="BerechnungEg 2 10 2 2 2" xfId="10996" xr:uid="{00000000-0005-0000-0000-0000EC2A0000}"/>
    <cellStyle name="BerechnungEg 2 10 2 3" xfId="10997" xr:uid="{00000000-0005-0000-0000-0000ED2A0000}"/>
    <cellStyle name="BerechnungEg 2 10 3" xfId="10998" xr:uid="{00000000-0005-0000-0000-0000EE2A0000}"/>
    <cellStyle name="BerechnungEg 2 10 3 2" xfId="10999" xr:uid="{00000000-0005-0000-0000-0000EF2A0000}"/>
    <cellStyle name="BerechnungEg 2 10 4" xfId="11000" xr:uid="{00000000-0005-0000-0000-0000F02A0000}"/>
    <cellStyle name="BerechnungEg 2 10 4 2" xfId="11001" xr:uid="{00000000-0005-0000-0000-0000F12A0000}"/>
    <cellStyle name="BerechnungEg 2 10 5" xfId="11002" xr:uid="{00000000-0005-0000-0000-0000F22A0000}"/>
    <cellStyle name="BerechnungEg 2 11" xfId="11003" xr:uid="{00000000-0005-0000-0000-0000F32A0000}"/>
    <cellStyle name="BerechnungEg 2 11 2" xfId="11004" xr:uid="{00000000-0005-0000-0000-0000F42A0000}"/>
    <cellStyle name="BerechnungEg 2 11 2 2" xfId="11005" xr:uid="{00000000-0005-0000-0000-0000F52A0000}"/>
    <cellStyle name="BerechnungEg 2 11 3" xfId="11006" xr:uid="{00000000-0005-0000-0000-0000F62A0000}"/>
    <cellStyle name="BerechnungEg 2 11 3 2" xfId="11007" xr:uid="{00000000-0005-0000-0000-0000F72A0000}"/>
    <cellStyle name="BerechnungEg 2 11 4" xfId="11008" xr:uid="{00000000-0005-0000-0000-0000F82A0000}"/>
    <cellStyle name="BerechnungEg 2 12" xfId="11009" xr:uid="{00000000-0005-0000-0000-0000F92A0000}"/>
    <cellStyle name="BerechnungEg 2 12 2" xfId="11010" xr:uid="{00000000-0005-0000-0000-0000FA2A0000}"/>
    <cellStyle name="BerechnungEg 2 12 2 2" xfId="11011" xr:uid="{00000000-0005-0000-0000-0000FB2A0000}"/>
    <cellStyle name="BerechnungEg 2 12 3" xfId="11012" xr:uid="{00000000-0005-0000-0000-0000FC2A0000}"/>
    <cellStyle name="BerechnungEg 2 12 3 2" xfId="11013" xr:uid="{00000000-0005-0000-0000-0000FD2A0000}"/>
    <cellStyle name="BerechnungEg 2 12 4" xfId="11014" xr:uid="{00000000-0005-0000-0000-0000FE2A0000}"/>
    <cellStyle name="BerechnungEg 2 13" xfId="11015" xr:uid="{00000000-0005-0000-0000-0000FF2A0000}"/>
    <cellStyle name="BerechnungEg 2 13 2" xfId="11016" xr:uid="{00000000-0005-0000-0000-0000002B0000}"/>
    <cellStyle name="BerechnungEg 2 13 2 2" xfId="11017" xr:uid="{00000000-0005-0000-0000-0000012B0000}"/>
    <cellStyle name="BerechnungEg 2 13 3" xfId="11018" xr:uid="{00000000-0005-0000-0000-0000022B0000}"/>
    <cellStyle name="BerechnungEg 2 14" xfId="11019" xr:uid="{00000000-0005-0000-0000-0000032B0000}"/>
    <cellStyle name="BerechnungEg 2 14 2" xfId="11020" xr:uid="{00000000-0005-0000-0000-0000042B0000}"/>
    <cellStyle name="BerechnungEg 2 15" xfId="11021" xr:uid="{00000000-0005-0000-0000-0000052B0000}"/>
    <cellStyle name="BerechnungEg 2 15 2" xfId="11022" xr:uid="{00000000-0005-0000-0000-0000062B0000}"/>
    <cellStyle name="BerechnungEg 2 16" xfId="11023" xr:uid="{00000000-0005-0000-0000-0000072B0000}"/>
    <cellStyle name="BerechnungEg 2 16 2" xfId="11024" xr:uid="{00000000-0005-0000-0000-0000082B0000}"/>
    <cellStyle name="BerechnungEg 2 17" xfId="11025" xr:uid="{00000000-0005-0000-0000-0000092B0000}"/>
    <cellStyle name="BerechnungEg 2 17 2" xfId="11026" xr:uid="{00000000-0005-0000-0000-00000A2B0000}"/>
    <cellStyle name="BerechnungEg 2 18" xfId="11027" xr:uid="{00000000-0005-0000-0000-00000B2B0000}"/>
    <cellStyle name="BerechnungEg 2 18 2" xfId="11028" xr:uid="{00000000-0005-0000-0000-00000C2B0000}"/>
    <cellStyle name="BerechnungEg 2 19" xfId="11029" xr:uid="{00000000-0005-0000-0000-00000D2B0000}"/>
    <cellStyle name="BerechnungEg 2 2" xfId="11030" xr:uid="{00000000-0005-0000-0000-00000E2B0000}"/>
    <cellStyle name="BerechnungEg 2 2 10" xfId="11031" xr:uid="{00000000-0005-0000-0000-00000F2B0000}"/>
    <cellStyle name="BerechnungEg 2 2 10 2" xfId="11032" xr:uid="{00000000-0005-0000-0000-0000102B0000}"/>
    <cellStyle name="BerechnungEg 2 2 11" xfId="11033" xr:uid="{00000000-0005-0000-0000-0000112B0000}"/>
    <cellStyle name="BerechnungEg 2 2 11 2" xfId="11034" xr:uid="{00000000-0005-0000-0000-0000122B0000}"/>
    <cellStyle name="BerechnungEg 2 2 12" xfId="11035" xr:uid="{00000000-0005-0000-0000-0000132B0000}"/>
    <cellStyle name="BerechnungEg 2 2 12 2" xfId="11036" xr:uid="{00000000-0005-0000-0000-0000142B0000}"/>
    <cellStyle name="BerechnungEg 2 2 13" xfId="11037" xr:uid="{00000000-0005-0000-0000-0000152B0000}"/>
    <cellStyle name="BerechnungEg 2 2 13 2" xfId="11038" xr:uid="{00000000-0005-0000-0000-0000162B0000}"/>
    <cellStyle name="BerechnungEg 2 2 14" xfId="11039" xr:uid="{00000000-0005-0000-0000-0000172B0000}"/>
    <cellStyle name="BerechnungEg 2 2 14 2" xfId="11040" xr:uid="{00000000-0005-0000-0000-0000182B0000}"/>
    <cellStyle name="BerechnungEg 2 2 15" xfId="11041" xr:uid="{00000000-0005-0000-0000-0000192B0000}"/>
    <cellStyle name="BerechnungEg 2 2 2" xfId="11042" xr:uid="{00000000-0005-0000-0000-00001A2B0000}"/>
    <cellStyle name="BerechnungEg 2 2 2 10" xfId="11043" xr:uid="{00000000-0005-0000-0000-00001B2B0000}"/>
    <cellStyle name="BerechnungEg 2 2 2 10 2" xfId="11044" xr:uid="{00000000-0005-0000-0000-00001C2B0000}"/>
    <cellStyle name="BerechnungEg 2 2 2 11" xfId="11045" xr:uid="{00000000-0005-0000-0000-00001D2B0000}"/>
    <cellStyle name="BerechnungEg 2 2 2 11 2" xfId="11046" xr:uid="{00000000-0005-0000-0000-00001E2B0000}"/>
    <cellStyle name="BerechnungEg 2 2 2 12" xfId="11047" xr:uid="{00000000-0005-0000-0000-00001F2B0000}"/>
    <cellStyle name="BerechnungEg 2 2 2 12 2" xfId="11048" xr:uid="{00000000-0005-0000-0000-0000202B0000}"/>
    <cellStyle name="BerechnungEg 2 2 2 13" xfId="11049" xr:uid="{00000000-0005-0000-0000-0000212B0000}"/>
    <cellStyle name="BerechnungEg 2 2 2 13 2" xfId="11050" xr:uid="{00000000-0005-0000-0000-0000222B0000}"/>
    <cellStyle name="BerechnungEg 2 2 2 14" xfId="11051" xr:uid="{00000000-0005-0000-0000-0000232B0000}"/>
    <cellStyle name="BerechnungEg 2 2 2 2" xfId="11052" xr:uid="{00000000-0005-0000-0000-0000242B0000}"/>
    <cellStyle name="BerechnungEg 2 2 2 2 10" xfId="11053" xr:uid="{00000000-0005-0000-0000-0000252B0000}"/>
    <cellStyle name="BerechnungEg 2 2 2 2 10 2" xfId="11054" xr:uid="{00000000-0005-0000-0000-0000262B0000}"/>
    <cellStyle name="BerechnungEg 2 2 2 2 11" xfId="11055" xr:uid="{00000000-0005-0000-0000-0000272B0000}"/>
    <cellStyle name="BerechnungEg 2 2 2 2 2" xfId="11056" xr:uid="{00000000-0005-0000-0000-0000282B0000}"/>
    <cellStyle name="BerechnungEg 2 2 2 2 2 10" xfId="11057" xr:uid="{00000000-0005-0000-0000-0000292B0000}"/>
    <cellStyle name="BerechnungEg 2 2 2 2 2 10 2" xfId="11058" xr:uid="{00000000-0005-0000-0000-00002A2B0000}"/>
    <cellStyle name="BerechnungEg 2 2 2 2 2 11" xfId="11059" xr:uid="{00000000-0005-0000-0000-00002B2B0000}"/>
    <cellStyle name="BerechnungEg 2 2 2 2 2 2" xfId="11060" xr:uid="{00000000-0005-0000-0000-00002C2B0000}"/>
    <cellStyle name="BerechnungEg 2 2 2 2 2 2 10" xfId="11061" xr:uid="{00000000-0005-0000-0000-00002D2B0000}"/>
    <cellStyle name="BerechnungEg 2 2 2 2 2 2 2" xfId="11062" xr:uid="{00000000-0005-0000-0000-00002E2B0000}"/>
    <cellStyle name="BerechnungEg 2 2 2 2 2 2 2 2" xfId="11063" xr:uid="{00000000-0005-0000-0000-00002F2B0000}"/>
    <cellStyle name="BerechnungEg 2 2 2 2 2 2 2 2 2" xfId="11064" xr:uid="{00000000-0005-0000-0000-0000302B0000}"/>
    <cellStyle name="BerechnungEg 2 2 2 2 2 2 2 2 2 2" xfId="11065" xr:uid="{00000000-0005-0000-0000-0000312B0000}"/>
    <cellStyle name="BerechnungEg 2 2 2 2 2 2 2 2 2 2 2" xfId="11066" xr:uid="{00000000-0005-0000-0000-0000322B0000}"/>
    <cellStyle name="BerechnungEg 2 2 2 2 2 2 2 2 2 3" xfId="11067" xr:uid="{00000000-0005-0000-0000-0000332B0000}"/>
    <cellStyle name="BerechnungEg 2 2 2 2 2 2 2 2 3" xfId="11068" xr:uid="{00000000-0005-0000-0000-0000342B0000}"/>
    <cellStyle name="BerechnungEg 2 2 2 2 2 2 2 2 3 2" xfId="11069" xr:uid="{00000000-0005-0000-0000-0000352B0000}"/>
    <cellStyle name="BerechnungEg 2 2 2 2 2 2 2 2 4" xfId="11070" xr:uid="{00000000-0005-0000-0000-0000362B0000}"/>
    <cellStyle name="BerechnungEg 2 2 2 2 2 2 2 3" xfId="11071" xr:uid="{00000000-0005-0000-0000-0000372B0000}"/>
    <cellStyle name="BerechnungEg 2 2 2 2 2 2 2 3 2" xfId="11072" xr:uid="{00000000-0005-0000-0000-0000382B0000}"/>
    <cellStyle name="BerechnungEg 2 2 2 2 2 2 2 3 2 2" xfId="11073" xr:uid="{00000000-0005-0000-0000-0000392B0000}"/>
    <cellStyle name="BerechnungEg 2 2 2 2 2 2 2 3 2 2 2" xfId="11074" xr:uid="{00000000-0005-0000-0000-00003A2B0000}"/>
    <cellStyle name="BerechnungEg 2 2 2 2 2 2 2 3 2 3" xfId="11075" xr:uid="{00000000-0005-0000-0000-00003B2B0000}"/>
    <cellStyle name="BerechnungEg 2 2 2 2 2 2 2 3 3" xfId="11076" xr:uid="{00000000-0005-0000-0000-00003C2B0000}"/>
    <cellStyle name="BerechnungEg 2 2 2 2 2 2 2 3 3 2" xfId="11077" xr:uid="{00000000-0005-0000-0000-00003D2B0000}"/>
    <cellStyle name="BerechnungEg 2 2 2 2 2 2 2 3 4" xfId="11078" xr:uid="{00000000-0005-0000-0000-00003E2B0000}"/>
    <cellStyle name="BerechnungEg 2 2 2 2 2 2 2 4" xfId="11079" xr:uid="{00000000-0005-0000-0000-00003F2B0000}"/>
    <cellStyle name="BerechnungEg 2 2 2 2 2 2 2 4 2" xfId="11080" xr:uid="{00000000-0005-0000-0000-0000402B0000}"/>
    <cellStyle name="BerechnungEg 2 2 2 2 2 2 2 4 2 2" xfId="11081" xr:uid="{00000000-0005-0000-0000-0000412B0000}"/>
    <cellStyle name="BerechnungEg 2 2 2 2 2 2 2 4 2 2 2" xfId="11082" xr:uid="{00000000-0005-0000-0000-0000422B0000}"/>
    <cellStyle name="BerechnungEg 2 2 2 2 2 2 2 4 2 3" xfId="11083" xr:uid="{00000000-0005-0000-0000-0000432B0000}"/>
    <cellStyle name="BerechnungEg 2 2 2 2 2 2 2 4 3" xfId="11084" xr:uid="{00000000-0005-0000-0000-0000442B0000}"/>
    <cellStyle name="BerechnungEg 2 2 2 2 2 2 2 5" xfId="11085" xr:uid="{00000000-0005-0000-0000-0000452B0000}"/>
    <cellStyle name="BerechnungEg 2 2 2 2 2 2 2 5 2" xfId="11086" xr:uid="{00000000-0005-0000-0000-0000462B0000}"/>
    <cellStyle name="BerechnungEg 2 2 2 2 2 2 2 5 2 2" xfId="11087" xr:uid="{00000000-0005-0000-0000-0000472B0000}"/>
    <cellStyle name="BerechnungEg 2 2 2 2 2 2 2 5 3" xfId="11088" xr:uid="{00000000-0005-0000-0000-0000482B0000}"/>
    <cellStyle name="BerechnungEg 2 2 2 2 2 2 2 6" xfId="11089" xr:uid="{00000000-0005-0000-0000-0000492B0000}"/>
    <cellStyle name="BerechnungEg 2 2 2 2 2 2 2 6 2" xfId="11090" xr:uid="{00000000-0005-0000-0000-00004A2B0000}"/>
    <cellStyle name="BerechnungEg 2 2 2 2 2 2 2 6 2 2" xfId="11091" xr:uid="{00000000-0005-0000-0000-00004B2B0000}"/>
    <cellStyle name="BerechnungEg 2 2 2 2 2 2 2 6 3" xfId="11092" xr:uid="{00000000-0005-0000-0000-00004C2B0000}"/>
    <cellStyle name="BerechnungEg 2 2 2 2 2 2 2 7" xfId="11093" xr:uid="{00000000-0005-0000-0000-00004D2B0000}"/>
    <cellStyle name="BerechnungEg 2 2 2 2 2 2 2 7 2" xfId="11094" xr:uid="{00000000-0005-0000-0000-00004E2B0000}"/>
    <cellStyle name="BerechnungEg 2 2 2 2 2 2 2 8" xfId="11095" xr:uid="{00000000-0005-0000-0000-00004F2B0000}"/>
    <cellStyle name="BerechnungEg 2 2 2 2 2 2 3" xfId="11096" xr:uid="{00000000-0005-0000-0000-0000502B0000}"/>
    <cellStyle name="BerechnungEg 2 2 2 2 2 2 3 2" xfId="11097" xr:uid="{00000000-0005-0000-0000-0000512B0000}"/>
    <cellStyle name="BerechnungEg 2 2 2 2 2 2 3 2 2" xfId="11098" xr:uid="{00000000-0005-0000-0000-0000522B0000}"/>
    <cellStyle name="BerechnungEg 2 2 2 2 2 2 3 2 2 2" xfId="11099" xr:uid="{00000000-0005-0000-0000-0000532B0000}"/>
    <cellStyle name="BerechnungEg 2 2 2 2 2 2 3 2 2 2 2" xfId="11100" xr:uid="{00000000-0005-0000-0000-0000542B0000}"/>
    <cellStyle name="BerechnungEg 2 2 2 2 2 2 3 2 2 3" xfId="11101" xr:uid="{00000000-0005-0000-0000-0000552B0000}"/>
    <cellStyle name="BerechnungEg 2 2 2 2 2 2 3 2 3" xfId="11102" xr:uid="{00000000-0005-0000-0000-0000562B0000}"/>
    <cellStyle name="BerechnungEg 2 2 2 2 2 2 3 2 3 2" xfId="11103" xr:uid="{00000000-0005-0000-0000-0000572B0000}"/>
    <cellStyle name="BerechnungEg 2 2 2 2 2 2 3 2 4" xfId="11104" xr:uid="{00000000-0005-0000-0000-0000582B0000}"/>
    <cellStyle name="BerechnungEg 2 2 2 2 2 2 3 3" xfId="11105" xr:uid="{00000000-0005-0000-0000-0000592B0000}"/>
    <cellStyle name="BerechnungEg 2 2 2 2 2 2 3 3 2" xfId="11106" xr:uid="{00000000-0005-0000-0000-00005A2B0000}"/>
    <cellStyle name="BerechnungEg 2 2 2 2 2 2 3 3 2 2" xfId="11107" xr:uid="{00000000-0005-0000-0000-00005B2B0000}"/>
    <cellStyle name="BerechnungEg 2 2 2 2 2 2 3 3 2 2 2" xfId="11108" xr:uid="{00000000-0005-0000-0000-00005C2B0000}"/>
    <cellStyle name="BerechnungEg 2 2 2 2 2 2 3 3 2 3" xfId="11109" xr:uid="{00000000-0005-0000-0000-00005D2B0000}"/>
    <cellStyle name="BerechnungEg 2 2 2 2 2 2 3 3 3" xfId="11110" xr:uid="{00000000-0005-0000-0000-00005E2B0000}"/>
    <cellStyle name="BerechnungEg 2 2 2 2 2 2 3 4" xfId="11111" xr:uid="{00000000-0005-0000-0000-00005F2B0000}"/>
    <cellStyle name="BerechnungEg 2 2 2 2 2 2 3 4 2" xfId="11112" xr:uid="{00000000-0005-0000-0000-0000602B0000}"/>
    <cellStyle name="BerechnungEg 2 2 2 2 2 2 3 4 2 2" xfId="11113" xr:uid="{00000000-0005-0000-0000-0000612B0000}"/>
    <cellStyle name="BerechnungEg 2 2 2 2 2 2 3 4 3" xfId="11114" xr:uid="{00000000-0005-0000-0000-0000622B0000}"/>
    <cellStyle name="BerechnungEg 2 2 2 2 2 2 3 5" xfId="11115" xr:uid="{00000000-0005-0000-0000-0000632B0000}"/>
    <cellStyle name="BerechnungEg 2 2 2 2 2 2 3 5 2" xfId="11116" xr:uid="{00000000-0005-0000-0000-0000642B0000}"/>
    <cellStyle name="BerechnungEg 2 2 2 2 2 2 3 6" xfId="11117" xr:uid="{00000000-0005-0000-0000-0000652B0000}"/>
    <cellStyle name="BerechnungEg 2 2 2 2 2 2 4" xfId="11118" xr:uid="{00000000-0005-0000-0000-0000662B0000}"/>
    <cellStyle name="BerechnungEg 2 2 2 2 2 2 4 2" xfId="11119" xr:uid="{00000000-0005-0000-0000-0000672B0000}"/>
    <cellStyle name="BerechnungEg 2 2 2 2 2 2 4 2 2" xfId="11120" xr:uid="{00000000-0005-0000-0000-0000682B0000}"/>
    <cellStyle name="BerechnungEg 2 2 2 2 2 2 4 2 2 2" xfId="11121" xr:uid="{00000000-0005-0000-0000-0000692B0000}"/>
    <cellStyle name="BerechnungEg 2 2 2 2 2 2 4 2 3" xfId="11122" xr:uid="{00000000-0005-0000-0000-00006A2B0000}"/>
    <cellStyle name="BerechnungEg 2 2 2 2 2 2 4 3" xfId="11123" xr:uid="{00000000-0005-0000-0000-00006B2B0000}"/>
    <cellStyle name="BerechnungEg 2 2 2 2 2 2 4 3 2" xfId="11124" xr:uid="{00000000-0005-0000-0000-00006C2B0000}"/>
    <cellStyle name="BerechnungEg 2 2 2 2 2 2 4 4" xfId="11125" xr:uid="{00000000-0005-0000-0000-00006D2B0000}"/>
    <cellStyle name="BerechnungEg 2 2 2 2 2 2 5" xfId="11126" xr:uid="{00000000-0005-0000-0000-00006E2B0000}"/>
    <cellStyle name="BerechnungEg 2 2 2 2 2 2 5 2" xfId="11127" xr:uid="{00000000-0005-0000-0000-00006F2B0000}"/>
    <cellStyle name="BerechnungEg 2 2 2 2 2 2 5 2 2" xfId="11128" xr:uid="{00000000-0005-0000-0000-0000702B0000}"/>
    <cellStyle name="BerechnungEg 2 2 2 2 2 2 5 2 2 2" xfId="11129" xr:uid="{00000000-0005-0000-0000-0000712B0000}"/>
    <cellStyle name="BerechnungEg 2 2 2 2 2 2 5 2 3" xfId="11130" xr:uid="{00000000-0005-0000-0000-0000722B0000}"/>
    <cellStyle name="BerechnungEg 2 2 2 2 2 2 5 3" xfId="11131" xr:uid="{00000000-0005-0000-0000-0000732B0000}"/>
    <cellStyle name="BerechnungEg 2 2 2 2 2 2 5 3 2" xfId="11132" xr:uid="{00000000-0005-0000-0000-0000742B0000}"/>
    <cellStyle name="BerechnungEg 2 2 2 2 2 2 5 4" xfId="11133" xr:uid="{00000000-0005-0000-0000-0000752B0000}"/>
    <cellStyle name="BerechnungEg 2 2 2 2 2 2 6" xfId="11134" xr:uid="{00000000-0005-0000-0000-0000762B0000}"/>
    <cellStyle name="BerechnungEg 2 2 2 2 2 2 6 2" xfId="11135" xr:uid="{00000000-0005-0000-0000-0000772B0000}"/>
    <cellStyle name="BerechnungEg 2 2 2 2 2 2 6 2 2" xfId="11136" xr:uid="{00000000-0005-0000-0000-0000782B0000}"/>
    <cellStyle name="BerechnungEg 2 2 2 2 2 2 6 3" xfId="11137" xr:uid="{00000000-0005-0000-0000-0000792B0000}"/>
    <cellStyle name="BerechnungEg 2 2 2 2 2 2 7" xfId="11138" xr:uid="{00000000-0005-0000-0000-00007A2B0000}"/>
    <cellStyle name="BerechnungEg 2 2 2 2 2 2 7 2" xfId="11139" xr:uid="{00000000-0005-0000-0000-00007B2B0000}"/>
    <cellStyle name="BerechnungEg 2 2 2 2 2 2 7 2 2" xfId="11140" xr:uid="{00000000-0005-0000-0000-00007C2B0000}"/>
    <cellStyle name="BerechnungEg 2 2 2 2 2 2 7 3" xfId="11141" xr:uid="{00000000-0005-0000-0000-00007D2B0000}"/>
    <cellStyle name="BerechnungEg 2 2 2 2 2 2 8" xfId="11142" xr:uid="{00000000-0005-0000-0000-00007E2B0000}"/>
    <cellStyle name="BerechnungEg 2 2 2 2 2 2 8 2" xfId="11143" xr:uid="{00000000-0005-0000-0000-00007F2B0000}"/>
    <cellStyle name="BerechnungEg 2 2 2 2 2 2 9" xfId="11144" xr:uid="{00000000-0005-0000-0000-0000802B0000}"/>
    <cellStyle name="BerechnungEg 2 2 2 2 2 2 9 2" xfId="11145" xr:uid="{00000000-0005-0000-0000-0000812B0000}"/>
    <cellStyle name="BerechnungEg 2 2 2 2 2 3" xfId="11146" xr:uid="{00000000-0005-0000-0000-0000822B0000}"/>
    <cellStyle name="BerechnungEg 2 2 2 2 2 3 2" xfId="11147" xr:uid="{00000000-0005-0000-0000-0000832B0000}"/>
    <cellStyle name="BerechnungEg 2 2 2 2 2 3 2 2" xfId="11148" xr:uid="{00000000-0005-0000-0000-0000842B0000}"/>
    <cellStyle name="BerechnungEg 2 2 2 2 2 3 2 2 2" xfId="11149" xr:uid="{00000000-0005-0000-0000-0000852B0000}"/>
    <cellStyle name="BerechnungEg 2 2 2 2 2 3 2 2 2 2" xfId="11150" xr:uid="{00000000-0005-0000-0000-0000862B0000}"/>
    <cellStyle name="BerechnungEg 2 2 2 2 2 3 2 2 3" xfId="11151" xr:uid="{00000000-0005-0000-0000-0000872B0000}"/>
    <cellStyle name="BerechnungEg 2 2 2 2 2 3 2 3" xfId="11152" xr:uid="{00000000-0005-0000-0000-0000882B0000}"/>
    <cellStyle name="BerechnungEg 2 2 2 2 2 3 2 3 2" xfId="11153" xr:uid="{00000000-0005-0000-0000-0000892B0000}"/>
    <cellStyle name="BerechnungEg 2 2 2 2 2 3 2 4" xfId="11154" xr:uid="{00000000-0005-0000-0000-00008A2B0000}"/>
    <cellStyle name="BerechnungEg 2 2 2 2 2 3 3" xfId="11155" xr:uid="{00000000-0005-0000-0000-00008B2B0000}"/>
    <cellStyle name="BerechnungEg 2 2 2 2 2 3 3 2" xfId="11156" xr:uid="{00000000-0005-0000-0000-00008C2B0000}"/>
    <cellStyle name="BerechnungEg 2 2 2 2 2 3 3 2 2" xfId="11157" xr:uid="{00000000-0005-0000-0000-00008D2B0000}"/>
    <cellStyle name="BerechnungEg 2 2 2 2 2 3 3 2 2 2" xfId="11158" xr:uid="{00000000-0005-0000-0000-00008E2B0000}"/>
    <cellStyle name="BerechnungEg 2 2 2 2 2 3 3 2 3" xfId="11159" xr:uid="{00000000-0005-0000-0000-00008F2B0000}"/>
    <cellStyle name="BerechnungEg 2 2 2 2 2 3 3 3" xfId="11160" xr:uid="{00000000-0005-0000-0000-0000902B0000}"/>
    <cellStyle name="BerechnungEg 2 2 2 2 2 3 3 3 2" xfId="11161" xr:uid="{00000000-0005-0000-0000-0000912B0000}"/>
    <cellStyle name="BerechnungEg 2 2 2 2 2 3 3 4" xfId="11162" xr:uid="{00000000-0005-0000-0000-0000922B0000}"/>
    <cellStyle name="BerechnungEg 2 2 2 2 2 3 4" xfId="11163" xr:uid="{00000000-0005-0000-0000-0000932B0000}"/>
    <cellStyle name="BerechnungEg 2 2 2 2 2 3 4 2" xfId="11164" xr:uid="{00000000-0005-0000-0000-0000942B0000}"/>
    <cellStyle name="BerechnungEg 2 2 2 2 2 3 4 2 2" xfId="11165" xr:uid="{00000000-0005-0000-0000-0000952B0000}"/>
    <cellStyle name="BerechnungEg 2 2 2 2 2 3 4 2 2 2" xfId="11166" xr:uid="{00000000-0005-0000-0000-0000962B0000}"/>
    <cellStyle name="BerechnungEg 2 2 2 2 2 3 4 2 3" xfId="11167" xr:uid="{00000000-0005-0000-0000-0000972B0000}"/>
    <cellStyle name="BerechnungEg 2 2 2 2 2 3 4 3" xfId="11168" xr:uid="{00000000-0005-0000-0000-0000982B0000}"/>
    <cellStyle name="BerechnungEg 2 2 2 2 2 3 5" xfId="11169" xr:uid="{00000000-0005-0000-0000-0000992B0000}"/>
    <cellStyle name="BerechnungEg 2 2 2 2 2 3 5 2" xfId="11170" xr:uid="{00000000-0005-0000-0000-00009A2B0000}"/>
    <cellStyle name="BerechnungEg 2 2 2 2 2 3 5 2 2" xfId="11171" xr:uid="{00000000-0005-0000-0000-00009B2B0000}"/>
    <cellStyle name="BerechnungEg 2 2 2 2 2 3 5 3" xfId="11172" xr:uid="{00000000-0005-0000-0000-00009C2B0000}"/>
    <cellStyle name="BerechnungEg 2 2 2 2 2 3 6" xfId="11173" xr:uid="{00000000-0005-0000-0000-00009D2B0000}"/>
    <cellStyle name="BerechnungEg 2 2 2 2 2 3 6 2" xfId="11174" xr:uid="{00000000-0005-0000-0000-00009E2B0000}"/>
    <cellStyle name="BerechnungEg 2 2 2 2 2 3 6 2 2" xfId="11175" xr:uid="{00000000-0005-0000-0000-00009F2B0000}"/>
    <cellStyle name="BerechnungEg 2 2 2 2 2 3 6 3" xfId="11176" xr:uid="{00000000-0005-0000-0000-0000A02B0000}"/>
    <cellStyle name="BerechnungEg 2 2 2 2 2 3 7" xfId="11177" xr:uid="{00000000-0005-0000-0000-0000A12B0000}"/>
    <cellStyle name="BerechnungEg 2 2 2 2 2 3 7 2" xfId="11178" xr:uid="{00000000-0005-0000-0000-0000A22B0000}"/>
    <cellStyle name="BerechnungEg 2 2 2 2 2 3 8" xfId="11179" xr:uid="{00000000-0005-0000-0000-0000A32B0000}"/>
    <cellStyle name="BerechnungEg 2 2 2 2 2 4" xfId="11180" xr:uid="{00000000-0005-0000-0000-0000A42B0000}"/>
    <cellStyle name="BerechnungEg 2 2 2 2 2 4 2" xfId="11181" xr:uid="{00000000-0005-0000-0000-0000A52B0000}"/>
    <cellStyle name="BerechnungEg 2 2 2 2 2 4 2 2" xfId="11182" xr:uid="{00000000-0005-0000-0000-0000A62B0000}"/>
    <cellStyle name="BerechnungEg 2 2 2 2 2 4 2 2 2" xfId="11183" xr:uid="{00000000-0005-0000-0000-0000A72B0000}"/>
    <cellStyle name="BerechnungEg 2 2 2 2 2 4 2 2 2 2" xfId="11184" xr:uid="{00000000-0005-0000-0000-0000A82B0000}"/>
    <cellStyle name="BerechnungEg 2 2 2 2 2 4 2 2 3" xfId="11185" xr:uid="{00000000-0005-0000-0000-0000A92B0000}"/>
    <cellStyle name="BerechnungEg 2 2 2 2 2 4 2 3" xfId="11186" xr:uid="{00000000-0005-0000-0000-0000AA2B0000}"/>
    <cellStyle name="BerechnungEg 2 2 2 2 2 4 2 3 2" xfId="11187" xr:uid="{00000000-0005-0000-0000-0000AB2B0000}"/>
    <cellStyle name="BerechnungEg 2 2 2 2 2 4 2 4" xfId="11188" xr:uid="{00000000-0005-0000-0000-0000AC2B0000}"/>
    <cellStyle name="BerechnungEg 2 2 2 2 2 4 3" xfId="11189" xr:uid="{00000000-0005-0000-0000-0000AD2B0000}"/>
    <cellStyle name="BerechnungEg 2 2 2 2 2 4 3 2" xfId="11190" xr:uid="{00000000-0005-0000-0000-0000AE2B0000}"/>
    <cellStyle name="BerechnungEg 2 2 2 2 2 4 3 2 2" xfId="11191" xr:uid="{00000000-0005-0000-0000-0000AF2B0000}"/>
    <cellStyle name="BerechnungEg 2 2 2 2 2 4 3 2 2 2" xfId="11192" xr:uid="{00000000-0005-0000-0000-0000B02B0000}"/>
    <cellStyle name="BerechnungEg 2 2 2 2 2 4 3 2 3" xfId="11193" xr:uid="{00000000-0005-0000-0000-0000B12B0000}"/>
    <cellStyle name="BerechnungEg 2 2 2 2 2 4 3 3" xfId="11194" xr:uid="{00000000-0005-0000-0000-0000B22B0000}"/>
    <cellStyle name="BerechnungEg 2 2 2 2 2 4 4" xfId="11195" xr:uid="{00000000-0005-0000-0000-0000B32B0000}"/>
    <cellStyle name="BerechnungEg 2 2 2 2 2 4 4 2" xfId="11196" xr:uid="{00000000-0005-0000-0000-0000B42B0000}"/>
    <cellStyle name="BerechnungEg 2 2 2 2 2 4 4 2 2" xfId="11197" xr:uid="{00000000-0005-0000-0000-0000B52B0000}"/>
    <cellStyle name="BerechnungEg 2 2 2 2 2 4 4 3" xfId="11198" xr:uid="{00000000-0005-0000-0000-0000B62B0000}"/>
    <cellStyle name="BerechnungEg 2 2 2 2 2 4 5" xfId="11199" xr:uid="{00000000-0005-0000-0000-0000B72B0000}"/>
    <cellStyle name="BerechnungEg 2 2 2 2 2 4 5 2" xfId="11200" xr:uid="{00000000-0005-0000-0000-0000B82B0000}"/>
    <cellStyle name="BerechnungEg 2 2 2 2 2 4 6" xfId="11201" xr:uid="{00000000-0005-0000-0000-0000B92B0000}"/>
    <cellStyle name="BerechnungEg 2 2 2 2 2 5" xfId="11202" xr:uid="{00000000-0005-0000-0000-0000BA2B0000}"/>
    <cellStyle name="BerechnungEg 2 2 2 2 2 5 2" xfId="11203" xr:uid="{00000000-0005-0000-0000-0000BB2B0000}"/>
    <cellStyle name="BerechnungEg 2 2 2 2 2 5 2 2" xfId="11204" xr:uid="{00000000-0005-0000-0000-0000BC2B0000}"/>
    <cellStyle name="BerechnungEg 2 2 2 2 2 5 2 2 2" xfId="11205" xr:uid="{00000000-0005-0000-0000-0000BD2B0000}"/>
    <cellStyle name="BerechnungEg 2 2 2 2 2 5 2 3" xfId="11206" xr:uid="{00000000-0005-0000-0000-0000BE2B0000}"/>
    <cellStyle name="BerechnungEg 2 2 2 2 2 5 3" xfId="11207" xr:uid="{00000000-0005-0000-0000-0000BF2B0000}"/>
    <cellStyle name="BerechnungEg 2 2 2 2 2 5 3 2" xfId="11208" xr:uid="{00000000-0005-0000-0000-0000C02B0000}"/>
    <cellStyle name="BerechnungEg 2 2 2 2 2 5 4" xfId="11209" xr:uid="{00000000-0005-0000-0000-0000C12B0000}"/>
    <cellStyle name="BerechnungEg 2 2 2 2 2 6" xfId="11210" xr:uid="{00000000-0005-0000-0000-0000C22B0000}"/>
    <cellStyle name="BerechnungEg 2 2 2 2 2 6 2" xfId="11211" xr:uid="{00000000-0005-0000-0000-0000C32B0000}"/>
    <cellStyle name="BerechnungEg 2 2 2 2 2 6 2 2" xfId="11212" xr:uid="{00000000-0005-0000-0000-0000C42B0000}"/>
    <cellStyle name="BerechnungEg 2 2 2 2 2 6 2 2 2" xfId="11213" xr:uid="{00000000-0005-0000-0000-0000C52B0000}"/>
    <cellStyle name="BerechnungEg 2 2 2 2 2 6 2 3" xfId="11214" xr:uid="{00000000-0005-0000-0000-0000C62B0000}"/>
    <cellStyle name="BerechnungEg 2 2 2 2 2 6 3" xfId="11215" xr:uid="{00000000-0005-0000-0000-0000C72B0000}"/>
    <cellStyle name="BerechnungEg 2 2 2 2 2 6 3 2" xfId="11216" xr:uid="{00000000-0005-0000-0000-0000C82B0000}"/>
    <cellStyle name="BerechnungEg 2 2 2 2 2 6 4" xfId="11217" xr:uid="{00000000-0005-0000-0000-0000C92B0000}"/>
    <cellStyle name="BerechnungEg 2 2 2 2 2 7" xfId="11218" xr:uid="{00000000-0005-0000-0000-0000CA2B0000}"/>
    <cellStyle name="BerechnungEg 2 2 2 2 2 7 2" xfId="11219" xr:uid="{00000000-0005-0000-0000-0000CB2B0000}"/>
    <cellStyle name="BerechnungEg 2 2 2 2 2 7 2 2" xfId="11220" xr:uid="{00000000-0005-0000-0000-0000CC2B0000}"/>
    <cellStyle name="BerechnungEg 2 2 2 2 2 7 3" xfId="11221" xr:uid="{00000000-0005-0000-0000-0000CD2B0000}"/>
    <cellStyle name="BerechnungEg 2 2 2 2 2 8" xfId="11222" xr:uid="{00000000-0005-0000-0000-0000CE2B0000}"/>
    <cellStyle name="BerechnungEg 2 2 2 2 2 8 2" xfId="11223" xr:uid="{00000000-0005-0000-0000-0000CF2B0000}"/>
    <cellStyle name="BerechnungEg 2 2 2 2 2 8 2 2" xfId="11224" xr:uid="{00000000-0005-0000-0000-0000D02B0000}"/>
    <cellStyle name="BerechnungEg 2 2 2 2 2 8 3" xfId="11225" xr:uid="{00000000-0005-0000-0000-0000D12B0000}"/>
    <cellStyle name="BerechnungEg 2 2 2 2 2 9" xfId="11226" xr:uid="{00000000-0005-0000-0000-0000D22B0000}"/>
    <cellStyle name="BerechnungEg 2 2 2 2 2 9 2" xfId="11227" xr:uid="{00000000-0005-0000-0000-0000D32B0000}"/>
    <cellStyle name="BerechnungEg 2 2 2 2 3" xfId="11228" xr:uid="{00000000-0005-0000-0000-0000D42B0000}"/>
    <cellStyle name="BerechnungEg 2 2 2 2 3 2" xfId="11229" xr:uid="{00000000-0005-0000-0000-0000D52B0000}"/>
    <cellStyle name="BerechnungEg 2 2 2 2 3 2 2" xfId="11230" xr:uid="{00000000-0005-0000-0000-0000D62B0000}"/>
    <cellStyle name="BerechnungEg 2 2 2 2 3 2 2 2" xfId="11231" xr:uid="{00000000-0005-0000-0000-0000D72B0000}"/>
    <cellStyle name="BerechnungEg 2 2 2 2 3 2 2 2 2" xfId="11232" xr:uid="{00000000-0005-0000-0000-0000D82B0000}"/>
    <cellStyle name="BerechnungEg 2 2 2 2 3 2 2 2 2 2" xfId="11233" xr:uid="{00000000-0005-0000-0000-0000D92B0000}"/>
    <cellStyle name="BerechnungEg 2 2 2 2 3 2 2 2 3" xfId="11234" xr:uid="{00000000-0005-0000-0000-0000DA2B0000}"/>
    <cellStyle name="BerechnungEg 2 2 2 2 3 2 2 3" xfId="11235" xr:uid="{00000000-0005-0000-0000-0000DB2B0000}"/>
    <cellStyle name="BerechnungEg 2 2 2 2 3 2 2 3 2" xfId="11236" xr:uid="{00000000-0005-0000-0000-0000DC2B0000}"/>
    <cellStyle name="BerechnungEg 2 2 2 2 3 2 2 4" xfId="11237" xr:uid="{00000000-0005-0000-0000-0000DD2B0000}"/>
    <cellStyle name="BerechnungEg 2 2 2 2 3 2 3" xfId="11238" xr:uid="{00000000-0005-0000-0000-0000DE2B0000}"/>
    <cellStyle name="BerechnungEg 2 2 2 2 3 2 3 2" xfId="11239" xr:uid="{00000000-0005-0000-0000-0000DF2B0000}"/>
    <cellStyle name="BerechnungEg 2 2 2 2 3 2 3 2 2" xfId="11240" xr:uid="{00000000-0005-0000-0000-0000E02B0000}"/>
    <cellStyle name="BerechnungEg 2 2 2 2 3 2 3 2 2 2" xfId="11241" xr:uid="{00000000-0005-0000-0000-0000E12B0000}"/>
    <cellStyle name="BerechnungEg 2 2 2 2 3 2 3 2 3" xfId="11242" xr:uid="{00000000-0005-0000-0000-0000E22B0000}"/>
    <cellStyle name="BerechnungEg 2 2 2 2 3 2 3 3" xfId="11243" xr:uid="{00000000-0005-0000-0000-0000E32B0000}"/>
    <cellStyle name="BerechnungEg 2 2 2 2 3 2 4" xfId="11244" xr:uid="{00000000-0005-0000-0000-0000E42B0000}"/>
    <cellStyle name="BerechnungEg 2 2 2 2 3 2 4 2" xfId="11245" xr:uid="{00000000-0005-0000-0000-0000E52B0000}"/>
    <cellStyle name="BerechnungEg 2 2 2 2 3 2 4 2 2" xfId="11246" xr:uid="{00000000-0005-0000-0000-0000E62B0000}"/>
    <cellStyle name="BerechnungEg 2 2 2 2 3 2 4 3" xfId="11247" xr:uid="{00000000-0005-0000-0000-0000E72B0000}"/>
    <cellStyle name="BerechnungEg 2 2 2 2 3 2 5" xfId="11248" xr:uid="{00000000-0005-0000-0000-0000E82B0000}"/>
    <cellStyle name="BerechnungEg 2 2 2 2 3 2 5 2" xfId="11249" xr:uid="{00000000-0005-0000-0000-0000E92B0000}"/>
    <cellStyle name="BerechnungEg 2 2 2 2 3 2 6" xfId="11250" xr:uid="{00000000-0005-0000-0000-0000EA2B0000}"/>
    <cellStyle name="BerechnungEg 2 2 2 2 3 2 6 2" xfId="11251" xr:uid="{00000000-0005-0000-0000-0000EB2B0000}"/>
    <cellStyle name="BerechnungEg 2 2 2 2 3 2 7" xfId="11252" xr:uid="{00000000-0005-0000-0000-0000EC2B0000}"/>
    <cellStyle name="BerechnungEg 2 2 2 2 3 3" xfId="11253" xr:uid="{00000000-0005-0000-0000-0000ED2B0000}"/>
    <cellStyle name="BerechnungEg 2 2 2 2 3 3 2" xfId="11254" xr:uid="{00000000-0005-0000-0000-0000EE2B0000}"/>
    <cellStyle name="BerechnungEg 2 2 2 2 3 3 2 2" xfId="11255" xr:uid="{00000000-0005-0000-0000-0000EF2B0000}"/>
    <cellStyle name="BerechnungEg 2 2 2 2 3 3 2 2 2" xfId="11256" xr:uid="{00000000-0005-0000-0000-0000F02B0000}"/>
    <cellStyle name="BerechnungEg 2 2 2 2 3 3 2 3" xfId="11257" xr:uid="{00000000-0005-0000-0000-0000F12B0000}"/>
    <cellStyle name="BerechnungEg 2 2 2 2 3 3 3" xfId="11258" xr:uid="{00000000-0005-0000-0000-0000F22B0000}"/>
    <cellStyle name="BerechnungEg 2 2 2 2 3 3 3 2" xfId="11259" xr:uid="{00000000-0005-0000-0000-0000F32B0000}"/>
    <cellStyle name="BerechnungEg 2 2 2 2 3 3 4" xfId="11260" xr:uid="{00000000-0005-0000-0000-0000F42B0000}"/>
    <cellStyle name="BerechnungEg 2 2 2 2 3 4" xfId="11261" xr:uid="{00000000-0005-0000-0000-0000F52B0000}"/>
    <cellStyle name="BerechnungEg 2 2 2 2 3 4 2" xfId="11262" xr:uid="{00000000-0005-0000-0000-0000F62B0000}"/>
    <cellStyle name="BerechnungEg 2 2 2 2 3 4 2 2" xfId="11263" xr:uid="{00000000-0005-0000-0000-0000F72B0000}"/>
    <cellStyle name="BerechnungEg 2 2 2 2 3 4 2 2 2" xfId="11264" xr:uid="{00000000-0005-0000-0000-0000F82B0000}"/>
    <cellStyle name="BerechnungEg 2 2 2 2 3 4 2 3" xfId="11265" xr:uid="{00000000-0005-0000-0000-0000F92B0000}"/>
    <cellStyle name="BerechnungEg 2 2 2 2 3 4 3" xfId="11266" xr:uid="{00000000-0005-0000-0000-0000FA2B0000}"/>
    <cellStyle name="BerechnungEg 2 2 2 2 3 5" xfId="11267" xr:uid="{00000000-0005-0000-0000-0000FB2B0000}"/>
    <cellStyle name="BerechnungEg 2 2 2 2 3 5 2" xfId="11268" xr:uid="{00000000-0005-0000-0000-0000FC2B0000}"/>
    <cellStyle name="BerechnungEg 2 2 2 2 3 5 2 2" xfId="11269" xr:uid="{00000000-0005-0000-0000-0000FD2B0000}"/>
    <cellStyle name="BerechnungEg 2 2 2 2 3 5 3" xfId="11270" xr:uid="{00000000-0005-0000-0000-0000FE2B0000}"/>
    <cellStyle name="BerechnungEg 2 2 2 2 3 6" xfId="11271" xr:uid="{00000000-0005-0000-0000-0000FF2B0000}"/>
    <cellStyle name="BerechnungEg 2 2 2 2 3 6 2" xfId="11272" xr:uid="{00000000-0005-0000-0000-0000002C0000}"/>
    <cellStyle name="BerechnungEg 2 2 2 2 3 7" xfId="11273" xr:uid="{00000000-0005-0000-0000-0000012C0000}"/>
    <cellStyle name="BerechnungEg 2 2 2 2 3 7 2" xfId="11274" xr:uid="{00000000-0005-0000-0000-0000022C0000}"/>
    <cellStyle name="BerechnungEg 2 2 2 2 3 8" xfId="11275" xr:uid="{00000000-0005-0000-0000-0000032C0000}"/>
    <cellStyle name="BerechnungEg 2 2 2 2 4" xfId="11276" xr:uid="{00000000-0005-0000-0000-0000042C0000}"/>
    <cellStyle name="BerechnungEg 2 2 2 2 4 2" xfId="11277" xr:uid="{00000000-0005-0000-0000-0000052C0000}"/>
    <cellStyle name="BerechnungEg 2 2 2 2 4 2 2" xfId="11278" xr:uid="{00000000-0005-0000-0000-0000062C0000}"/>
    <cellStyle name="BerechnungEg 2 2 2 2 4 2 2 2" xfId="11279" xr:uid="{00000000-0005-0000-0000-0000072C0000}"/>
    <cellStyle name="BerechnungEg 2 2 2 2 4 2 2 2 2" xfId="11280" xr:uid="{00000000-0005-0000-0000-0000082C0000}"/>
    <cellStyle name="BerechnungEg 2 2 2 2 4 2 2 3" xfId="11281" xr:uid="{00000000-0005-0000-0000-0000092C0000}"/>
    <cellStyle name="BerechnungEg 2 2 2 2 4 2 3" xfId="11282" xr:uid="{00000000-0005-0000-0000-00000A2C0000}"/>
    <cellStyle name="BerechnungEg 2 2 2 2 4 2 3 2" xfId="11283" xr:uid="{00000000-0005-0000-0000-00000B2C0000}"/>
    <cellStyle name="BerechnungEg 2 2 2 2 4 2 4" xfId="11284" xr:uid="{00000000-0005-0000-0000-00000C2C0000}"/>
    <cellStyle name="BerechnungEg 2 2 2 2 4 3" xfId="11285" xr:uid="{00000000-0005-0000-0000-00000D2C0000}"/>
    <cellStyle name="BerechnungEg 2 2 2 2 4 3 2" xfId="11286" xr:uid="{00000000-0005-0000-0000-00000E2C0000}"/>
    <cellStyle name="BerechnungEg 2 2 2 2 4 3 2 2" xfId="11287" xr:uid="{00000000-0005-0000-0000-00000F2C0000}"/>
    <cellStyle name="BerechnungEg 2 2 2 2 4 3 2 2 2" xfId="11288" xr:uid="{00000000-0005-0000-0000-0000102C0000}"/>
    <cellStyle name="BerechnungEg 2 2 2 2 4 3 2 3" xfId="11289" xr:uid="{00000000-0005-0000-0000-0000112C0000}"/>
    <cellStyle name="BerechnungEg 2 2 2 2 4 3 3" xfId="11290" xr:uid="{00000000-0005-0000-0000-0000122C0000}"/>
    <cellStyle name="BerechnungEg 2 2 2 2 4 3 3 2" xfId="11291" xr:uid="{00000000-0005-0000-0000-0000132C0000}"/>
    <cellStyle name="BerechnungEg 2 2 2 2 4 3 4" xfId="11292" xr:uid="{00000000-0005-0000-0000-0000142C0000}"/>
    <cellStyle name="BerechnungEg 2 2 2 2 4 4" xfId="11293" xr:uid="{00000000-0005-0000-0000-0000152C0000}"/>
    <cellStyle name="BerechnungEg 2 2 2 2 4 4 2" xfId="11294" xr:uid="{00000000-0005-0000-0000-0000162C0000}"/>
    <cellStyle name="BerechnungEg 2 2 2 2 4 4 2 2" xfId="11295" xr:uid="{00000000-0005-0000-0000-0000172C0000}"/>
    <cellStyle name="BerechnungEg 2 2 2 2 4 4 2 2 2" xfId="11296" xr:uid="{00000000-0005-0000-0000-0000182C0000}"/>
    <cellStyle name="BerechnungEg 2 2 2 2 4 4 2 3" xfId="11297" xr:uid="{00000000-0005-0000-0000-0000192C0000}"/>
    <cellStyle name="BerechnungEg 2 2 2 2 4 4 3" xfId="11298" xr:uid="{00000000-0005-0000-0000-00001A2C0000}"/>
    <cellStyle name="BerechnungEg 2 2 2 2 4 5" xfId="11299" xr:uid="{00000000-0005-0000-0000-00001B2C0000}"/>
    <cellStyle name="BerechnungEg 2 2 2 2 4 5 2" xfId="11300" xr:uid="{00000000-0005-0000-0000-00001C2C0000}"/>
    <cellStyle name="BerechnungEg 2 2 2 2 4 5 2 2" xfId="11301" xr:uid="{00000000-0005-0000-0000-00001D2C0000}"/>
    <cellStyle name="BerechnungEg 2 2 2 2 4 5 3" xfId="11302" xr:uid="{00000000-0005-0000-0000-00001E2C0000}"/>
    <cellStyle name="BerechnungEg 2 2 2 2 4 6" xfId="11303" xr:uid="{00000000-0005-0000-0000-00001F2C0000}"/>
    <cellStyle name="BerechnungEg 2 2 2 2 4 6 2" xfId="11304" xr:uid="{00000000-0005-0000-0000-0000202C0000}"/>
    <cellStyle name="BerechnungEg 2 2 2 2 4 6 2 2" xfId="11305" xr:uid="{00000000-0005-0000-0000-0000212C0000}"/>
    <cellStyle name="BerechnungEg 2 2 2 2 4 6 3" xfId="11306" xr:uid="{00000000-0005-0000-0000-0000222C0000}"/>
    <cellStyle name="BerechnungEg 2 2 2 2 4 7" xfId="11307" xr:uid="{00000000-0005-0000-0000-0000232C0000}"/>
    <cellStyle name="BerechnungEg 2 2 2 2 4 7 2" xfId="11308" xr:uid="{00000000-0005-0000-0000-0000242C0000}"/>
    <cellStyle name="BerechnungEg 2 2 2 2 4 8" xfId="11309" xr:uid="{00000000-0005-0000-0000-0000252C0000}"/>
    <cellStyle name="BerechnungEg 2 2 2 2 4 8 2" xfId="11310" xr:uid="{00000000-0005-0000-0000-0000262C0000}"/>
    <cellStyle name="BerechnungEg 2 2 2 2 4 9" xfId="11311" xr:uid="{00000000-0005-0000-0000-0000272C0000}"/>
    <cellStyle name="BerechnungEg 2 2 2 2 5" xfId="11312" xr:uid="{00000000-0005-0000-0000-0000282C0000}"/>
    <cellStyle name="BerechnungEg 2 2 2 2 5 2" xfId="11313" xr:uid="{00000000-0005-0000-0000-0000292C0000}"/>
    <cellStyle name="BerechnungEg 2 2 2 2 5 2 2" xfId="11314" xr:uid="{00000000-0005-0000-0000-00002A2C0000}"/>
    <cellStyle name="BerechnungEg 2 2 2 2 5 2 2 2" xfId="11315" xr:uid="{00000000-0005-0000-0000-00002B2C0000}"/>
    <cellStyle name="BerechnungEg 2 2 2 2 5 2 2 2 2" xfId="11316" xr:uid="{00000000-0005-0000-0000-00002C2C0000}"/>
    <cellStyle name="BerechnungEg 2 2 2 2 5 2 2 3" xfId="11317" xr:uid="{00000000-0005-0000-0000-00002D2C0000}"/>
    <cellStyle name="BerechnungEg 2 2 2 2 5 2 3" xfId="11318" xr:uid="{00000000-0005-0000-0000-00002E2C0000}"/>
    <cellStyle name="BerechnungEg 2 2 2 2 5 2 3 2" xfId="11319" xr:uid="{00000000-0005-0000-0000-00002F2C0000}"/>
    <cellStyle name="BerechnungEg 2 2 2 2 5 2 4" xfId="11320" xr:uid="{00000000-0005-0000-0000-0000302C0000}"/>
    <cellStyle name="BerechnungEg 2 2 2 2 5 3" xfId="11321" xr:uid="{00000000-0005-0000-0000-0000312C0000}"/>
    <cellStyle name="BerechnungEg 2 2 2 2 5 3 2" xfId="11322" xr:uid="{00000000-0005-0000-0000-0000322C0000}"/>
    <cellStyle name="BerechnungEg 2 2 2 2 5 3 2 2" xfId="11323" xr:uid="{00000000-0005-0000-0000-0000332C0000}"/>
    <cellStyle name="BerechnungEg 2 2 2 2 5 3 2 2 2" xfId="11324" xr:uid="{00000000-0005-0000-0000-0000342C0000}"/>
    <cellStyle name="BerechnungEg 2 2 2 2 5 3 2 3" xfId="11325" xr:uid="{00000000-0005-0000-0000-0000352C0000}"/>
    <cellStyle name="BerechnungEg 2 2 2 2 5 3 3" xfId="11326" xr:uid="{00000000-0005-0000-0000-0000362C0000}"/>
    <cellStyle name="BerechnungEg 2 2 2 2 5 4" xfId="11327" xr:uid="{00000000-0005-0000-0000-0000372C0000}"/>
    <cellStyle name="BerechnungEg 2 2 2 2 5 4 2" xfId="11328" xr:uid="{00000000-0005-0000-0000-0000382C0000}"/>
    <cellStyle name="BerechnungEg 2 2 2 2 5 4 2 2" xfId="11329" xr:uid="{00000000-0005-0000-0000-0000392C0000}"/>
    <cellStyle name="BerechnungEg 2 2 2 2 5 4 3" xfId="11330" xr:uid="{00000000-0005-0000-0000-00003A2C0000}"/>
    <cellStyle name="BerechnungEg 2 2 2 2 5 5" xfId="11331" xr:uid="{00000000-0005-0000-0000-00003B2C0000}"/>
    <cellStyle name="BerechnungEg 2 2 2 2 5 5 2" xfId="11332" xr:uid="{00000000-0005-0000-0000-00003C2C0000}"/>
    <cellStyle name="BerechnungEg 2 2 2 2 5 6" xfId="11333" xr:uid="{00000000-0005-0000-0000-00003D2C0000}"/>
    <cellStyle name="BerechnungEg 2 2 2 2 6" xfId="11334" xr:uid="{00000000-0005-0000-0000-00003E2C0000}"/>
    <cellStyle name="BerechnungEg 2 2 2 2 6 2" xfId="11335" xr:uid="{00000000-0005-0000-0000-00003F2C0000}"/>
    <cellStyle name="BerechnungEg 2 2 2 2 6 2 2" xfId="11336" xr:uid="{00000000-0005-0000-0000-0000402C0000}"/>
    <cellStyle name="BerechnungEg 2 2 2 2 6 2 2 2" xfId="11337" xr:uid="{00000000-0005-0000-0000-0000412C0000}"/>
    <cellStyle name="BerechnungEg 2 2 2 2 6 2 3" xfId="11338" xr:uid="{00000000-0005-0000-0000-0000422C0000}"/>
    <cellStyle name="BerechnungEg 2 2 2 2 6 3" xfId="11339" xr:uid="{00000000-0005-0000-0000-0000432C0000}"/>
    <cellStyle name="BerechnungEg 2 2 2 2 6 3 2" xfId="11340" xr:uid="{00000000-0005-0000-0000-0000442C0000}"/>
    <cellStyle name="BerechnungEg 2 2 2 2 6 4" xfId="11341" xr:uid="{00000000-0005-0000-0000-0000452C0000}"/>
    <cellStyle name="BerechnungEg 2 2 2 2 7" xfId="11342" xr:uid="{00000000-0005-0000-0000-0000462C0000}"/>
    <cellStyle name="BerechnungEg 2 2 2 2 7 2" xfId="11343" xr:uid="{00000000-0005-0000-0000-0000472C0000}"/>
    <cellStyle name="BerechnungEg 2 2 2 2 7 2 2" xfId="11344" xr:uid="{00000000-0005-0000-0000-0000482C0000}"/>
    <cellStyle name="BerechnungEg 2 2 2 2 7 2 2 2" xfId="11345" xr:uid="{00000000-0005-0000-0000-0000492C0000}"/>
    <cellStyle name="BerechnungEg 2 2 2 2 7 2 3" xfId="11346" xr:uid="{00000000-0005-0000-0000-00004A2C0000}"/>
    <cellStyle name="BerechnungEg 2 2 2 2 7 3" xfId="11347" xr:uid="{00000000-0005-0000-0000-00004B2C0000}"/>
    <cellStyle name="BerechnungEg 2 2 2 2 7 3 2" xfId="11348" xr:uid="{00000000-0005-0000-0000-00004C2C0000}"/>
    <cellStyle name="BerechnungEg 2 2 2 2 7 4" xfId="11349" xr:uid="{00000000-0005-0000-0000-00004D2C0000}"/>
    <cellStyle name="BerechnungEg 2 2 2 2 8" xfId="11350" xr:uid="{00000000-0005-0000-0000-00004E2C0000}"/>
    <cellStyle name="BerechnungEg 2 2 2 2 8 2" xfId="11351" xr:uid="{00000000-0005-0000-0000-00004F2C0000}"/>
    <cellStyle name="BerechnungEg 2 2 2 2 8 2 2" xfId="11352" xr:uid="{00000000-0005-0000-0000-0000502C0000}"/>
    <cellStyle name="BerechnungEg 2 2 2 2 8 3" xfId="11353" xr:uid="{00000000-0005-0000-0000-0000512C0000}"/>
    <cellStyle name="BerechnungEg 2 2 2 2 9" xfId="11354" xr:uid="{00000000-0005-0000-0000-0000522C0000}"/>
    <cellStyle name="BerechnungEg 2 2 2 2 9 2" xfId="11355" xr:uid="{00000000-0005-0000-0000-0000532C0000}"/>
    <cellStyle name="BerechnungEg 2 2 2 3" xfId="11356" xr:uid="{00000000-0005-0000-0000-0000542C0000}"/>
    <cellStyle name="BerechnungEg 2 2 2 3 10" xfId="11357" xr:uid="{00000000-0005-0000-0000-0000552C0000}"/>
    <cellStyle name="BerechnungEg 2 2 2 3 2" xfId="11358" xr:uid="{00000000-0005-0000-0000-0000562C0000}"/>
    <cellStyle name="BerechnungEg 2 2 2 3 2 2" xfId="11359" xr:uid="{00000000-0005-0000-0000-0000572C0000}"/>
    <cellStyle name="BerechnungEg 2 2 2 3 2 2 2" xfId="11360" xr:uid="{00000000-0005-0000-0000-0000582C0000}"/>
    <cellStyle name="BerechnungEg 2 2 2 3 2 2 2 2" xfId="11361" xr:uid="{00000000-0005-0000-0000-0000592C0000}"/>
    <cellStyle name="BerechnungEg 2 2 2 3 2 2 2 2 2" xfId="11362" xr:uid="{00000000-0005-0000-0000-00005A2C0000}"/>
    <cellStyle name="BerechnungEg 2 2 2 3 2 2 2 2 2 2" xfId="11363" xr:uid="{00000000-0005-0000-0000-00005B2C0000}"/>
    <cellStyle name="BerechnungEg 2 2 2 3 2 2 2 2 3" xfId="11364" xr:uid="{00000000-0005-0000-0000-00005C2C0000}"/>
    <cellStyle name="BerechnungEg 2 2 2 3 2 2 2 3" xfId="11365" xr:uid="{00000000-0005-0000-0000-00005D2C0000}"/>
    <cellStyle name="BerechnungEg 2 2 2 3 2 2 2 3 2" xfId="11366" xr:uid="{00000000-0005-0000-0000-00005E2C0000}"/>
    <cellStyle name="BerechnungEg 2 2 2 3 2 2 2 4" xfId="11367" xr:uid="{00000000-0005-0000-0000-00005F2C0000}"/>
    <cellStyle name="BerechnungEg 2 2 2 3 2 2 3" xfId="11368" xr:uid="{00000000-0005-0000-0000-0000602C0000}"/>
    <cellStyle name="BerechnungEg 2 2 2 3 2 2 3 2" xfId="11369" xr:uid="{00000000-0005-0000-0000-0000612C0000}"/>
    <cellStyle name="BerechnungEg 2 2 2 3 2 2 3 2 2" xfId="11370" xr:uid="{00000000-0005-0000-0000-0000622C0000}"/>
    <cellStyle name="BerechnungEg 2 2 2 3 2 2 3 2 2 2" xfId="11371" xr:uid="{00000000-0005-0000-0000-0000632C0000}"/>
    <cellStyle name="BerechnungEg 2 2 2 3 2 2 3 2 3" xfId="11372" xr:uid="{00000000-0005-0000-0000-0000642C0000}"/>
    <cellStyle name="BerechnungEg 2 2 2 3 2 2 3 3" xfId="11373" xr:uid="{00000000-0005-0000-0000-0000652C0000}"/>
    <cellStyle name="BerechnungEg 2 2 2 3 2 2 4" xfId="11374" xr:uid="{00000000-0005-0000-0000-0000662C0000}"/>
    <cellStyle name="BerechnungEg 2 2 2 3 2 2 4 2" xfId="11375" xr:uid="{00000000-0005-0000-0000-0000672C0000}"/>
    <cellStyle name="BerechnungEg 2 2 2 3 2 2 4 2 2" xfId="11376" xr:uid="{00000000-0005-0000-0000-0000682C0000}"/>
    <cellStyle name="BerechnungEg 2 2 2 3 2 2 4 3" xfId="11377" xr:uid="{00000000-0005-0000-0000-0000692C0000}"/>
    <cellStyle name="BerechnungEg 2 2 2 3 2 2 5" xfId="11378" xr:uid="{00000000-0005-0000-0000-00006A2C0000}"/>
    <cellStyle name="BerechnungEg 2 2 2 3 2 2 5 2" xfId="11379" xr:uid="{00000000-0005-0000-0000-00006B2C0000}"/>
    <cellStyle name="BerechnungEg 2 2 2 3 2 2 6" xfId="11380" xr:uid="{00000000-0005-0000-0000-00006C2C0000}"/>
    <cellStyle name="BerechnungEg 2 2 2 3 2 2 6 2" xfId="11381" xr:uid="{00000000-0005-0000-0000-00006D2C0000}"/>
    <cellStyle name="BerechnungEg 2 2 2 3 2 2 7" xfId="11382" xr:uid="{00000000-0005-0000-0000-00006E2C0000}"/>
    <cellStyle name="BerechnungEg 2 2 2 3 2 3" xfId="11383" xr:uid="{00000000-0005-0000-0000-00006F2C0000}"/>
    <cellStyle name="BerechnungEg 2 2 2 3 2 3 2" xfId="11384" xr:uid="{00000000-0005-0000-0000-0000702C0000}"/>
    <cellStyle name="BerechnungEg 2 2 2 3 2 3 2 2" xfId="11385" xr:uid="{00000000-0005-0000-0000-0000712C0000}"/>
    <cellStyle name="BerechnungEg 2 2 2 3 2 3 2 2 2" xfId="11386" xr:uid="{00000000-0005-0000-0000-0000722C0000}"/>
    <cellStyle name="BerechnungEg 2 2 2 3 2 3 2 3" xfId="11387" xr:uid="{00000000-0005-0000-0000-0000732C0000}"/>
    <cellStyle name="BerechnungEg 2 2 2 3 2 3 3" xfId="11388" xr:uid="{00000000-0005-0000-0000-0000742C0000}"/>
    <cellStyle name="BerechnungEg 2 2 2 3 2 3 3 2" xfId="11389" xr:uid="{00000000-0005-0000-0000-0000752C0000}"/>
    <cellStyle name="BerechnungEg 2 2 2 3 2 3 4" xfId="11390" xr:uid="{00000000-0005-0000-0000-0000762C0000}"/>
    <cellStyle name="BerechnungEg 2 2 2 3 2 4" xfId="11391" xr:uid="{00000000-0005-0000-0000-0000772C0000}"/>
    <cellStyle name="BerechnungEg 2 2 2 3 2 4 2" xfId="11392" xr:uid="{00000000-0005-0000-0000-0000782C0000}"/>
    <cellStyle name="BerechnungEg 2 2 2 3 2 4 2 2" xfId="11393" xr:uid="{00000000-0005-0000-0000-0000792C0000}"/>
    <cellStyle name="BerechnungEg 2 2 2 3 2 4 2 2 2" xfId="11394" xr:uid="{00000000-0005-0000-0000-00007A2C0000}"/>
    <cellStyle name="BerechnungEg 2 2 2 3 2 4 2 3" xfId="11395" xr:uid="{00000000-0005-0000-0000-00007B2C0000}"/>
    <cellStyle name="BerechnungEg 2 2 2 3 2 4 3" xfId="11396" xr:uid="{00000000-0005-0000-0000-00007C2C0000}"/>
    <cellStyle name="BerechnungEg 2 2 2 3 2 5" xfId="11397" xr:uid="{00000000-0005-0000-0000-00007D2C0000}"/>
    <cellStyle name="BerechnungEg 2 2 2 3 2 5 2" xfId="11398" xr:uid="{00000000-0005-0000-0000-00007E2C0000}"/>
    <cellStyle name="BerechnungEg 2 2 2 3 2 5 2 2" xfId="11399" xr:uid="{00000000-0005-0000-0000-00007F2C0000}"/>
    <cellStyle name="BerechnungEg 2 2 2 3 2 5 3" xfId="11400" xr:uid="{00000000-0005-0000-0000-0000802C0000}"/>
    <cellStyle name="BerechnungEg 2 2 2 3 2 6" xfId="11401" xr:uid="{00000000-0005-0000-0000-0000812C0000}"/>
    <cellStyle name="BerechnungEg 2 2 2 3 2 6 2" xfId="11402" xr:uid="{00000000-0005-0000-0000-0000822C0000}"/>
    <cellStyle name="BerechnungEg 2 2 2 3 2 7" xfId="11403" xr:uid="{00000000-0005-0000-0000-0000832C0000}"/>
    <cellStyle name="BerechnungEg 2 2 2 3 2 7 2" xfId="11404" xr:uid="{00000000-0005-0000-0000-0000842C0000}"/>
    <cellStyle name="BerechnungEg 2 2 2 3 2 8" xfId="11405" xr:uid="{00000000-0005-0000-0000-0000852C0000}"/>
    <cellStyle name="BerechnungEg 2 2 2 3 3" xfId="11406" xr:uid="{00000000-0005-0000-0000-0000862C0000}"/>
    <cellStyle name="BerechnungEg 2 2 2 3 3 10" xfId="11407" xr:uid="{00000000-0005-0000-0000-0000872C0000}"/>
    <cellStyle name="BerechnungEg 2 2 2 3 3 2" xfId="11408" xr:uid="{00000000-0005-0000-0000-0000882C0000}"/>
    <cellStyle name="BerechnungEg 2 2 2 3 3 2 2" xfId="11409" xr:uid="{00000000-0005-0000-0000-0000892C0000}"/>
    <cellStyle name="BerechnungEg 2 2 2 3 3 2 2 2" xfId="11410" xr:uid="{00000000-0005-0000-0000-00008A2C0000}"/>
    <cellStyle name="BerechnungEg 2 2 2 3 3 2 2 2 2" xfId="11411" xr:uid="{00000000-0005-0000-0000-00008B2C0000}"/>
    <cellStyle name="BerechnungEg 2 2 2 3 3 2 2 2 2 2" xfId="11412" xr:uid="{00000000-0005-0000-0000-00008C2C0000}"/>
    <cellStyle name="BerechnungEg 2 2 2 3 3 2 2 2 3" xfId="11413" xr:uid="{00000000-0005-0000-0000-00008D2C0000}"/>
    <cellStyle name="BerechnungEg 2 2 2 3 3 2 2 3" xfId="11414" xr:uid="{00000000-0005-0000-0000-00008E2C0000}"/>
    <cellStyle name="BerechnungEg 2 2 2 3 3 2 2 3 2" xfId="11415" xr:uid="{00000000-0005-0000-0000-00008F2C0000}"/>
    <cellStyle name="BerechnungEg 2 2 2 3 3 2 2 4" xfId="11416" xr:uid="{00000000-0005-0000-0000-0000902C0000}"/>
    <cellStyle name="BerechnungEg 2 2 2 3 3 2 3" xfId="11417" xr:uid="{00000000-0005-0000-0000-0000912C0000}"/>
    <cellStyle name="BerechnungEg 2 2 2 3 3 2 3 2" xfId="11418" xr:uid="{00000000-0005-0000-0000-0000922C0000}"/>
    <cellStyle name="BerechnungEg 2 2 2 3 3 2 3 2 2" xfId="11419" xr:uid="{00000000-0005-0000-0000-0000932C0000}"/>
    <cellStyle name="BerechnungEg 2 2 2 3 3 2 3 2 2 2" xfId="11420" xr:uid="{00000000-0005-0000-0000-0000942C0000}"/>
    <cellStyle name="BerechnungEg 2 2 2 3 3 2 3 2 3" xfId="11421" xr:uid="{00000000-0005-0000-0000-0000952C0000}"/>
    <cellStyle name="BerechnungEg 2 2 2 3 3 2 3 3" xfId="11422" xr:uid="{00000000-0005-0000-0000-0000962C0000}"/>
    <cellStyle name="BerechnungEg 2 2 2 3 3 2 3 3 2" xfId="11423" xr:uid="{00000000-0005-0000-0000-0000972C0000}"/>
    <cellStyle name="BerechnungEg 2 2 2 3 3 2 3 4" xfId="11424" xr:uid="{00000000-0005-0000-0000-0000982C0000}"/>
    <cellStyle name="BerechnungEg 2 2 2 3 3 2 4" xfId="11425" xr:uid="{00000000-0005-0000-0000-0000992C0000}"/>
    <cellStyle name="BerechnungEg 2 2 2 3 3 2 4 2" xfId="11426" xr:uid="{00000000-0005-0000-0000-00009A2C0000}"/>
    <cellStyle name="BerechnungEg 2 2 2 3 3 2 4 2 2" xfId="11427" xr:uid="{00000000-0005-0000-0000-00009B2C0000}"/>
    <cellStyle name="BerechnungEg 2 2 2 3 3 2 4 2 2 2" xfId="11428" xr:uid="{00000000-0005-0000-0000-00009C2C0000}"/>
    <cellStyle name="BerechnungEg 2 2 2 3 3 2 4 2 3" xfId="11429" xr:uid="{00000000-0005-0000-0000-00009D2C0000}"/>
    <cellStyle name="BerechnungEg 2 2 2 3 3 2 4 3" xfId="11430" xr:uid="{00000000-0005-0000-0000-00009E2C0000}"/>
    <cellStyle name="BerechnungEg 2 2 2 3 3 2 5" xfId="11431" xr:uid="{00000000-0005-0000-0000-00009F2C0000}"/>
    <cellStyle name="BerechnungEg 2 2 2 3 3 2 5 2" xfId="11432" xr:uid="{00000000-0005-0000-0000-0000A02C0000}"/>
    <cellStyle name="BerechnungEg 2 2 2 3 3 2 5 2 2" xfId="11433" xr:uid="{00000000-0005-0000-0000-0000A12C0000}"/>
    <cellStyle name="BerechnungEg 2 2 2 3 3 2 5 3" xfId="11434" xr:uid="{00000000-0005-0000-0000-0000A22C0000}"/>
    <cellStyle name="BerechnungEg 2 2 2 3 3 2 6" xfId="11435" xr:uid="{00000000-0005-0000-0000-0000A32C0000}"/>
    <cellStyle name="BerechnungEg 2 2 2 3 3 2 6 2" xfId="11436" xr:uid="{00000000-0005-0000-0000-0000A42C0000}"/>
    <cellStyle name="BerechnungEg 2 2 2 3 3 2 6 2 2" xfId="11437" xr:uid="{00000000-0005-0000-0000-0000A52C0000}"/>
    <cellStyle name="BerechnungEg 2 2 2 3 3 2 6 3" xfId="11438" xr:uid="{00000000-0005-0000-0000-0000A62C0000}"/>
    <cellStyle name="BerechnungEg 2 2 2 3 3 2 7" xfId="11439" xr:uid="{00000000-0005-0000-0000-0000A72C0000}"/>
    <cellStyle name="BerechnungEg 2 2 2 3 3 2 7 2" xfId="11440" xr:uid="{00000000-0005-0000-0000-0000A82C0000}"/>
    <cellStyle name="BerechnungEg 2 2 2 3 3 2 8" xfId="11441" xr:uid="{00000000-0005-0000-0000-0000A92C0000}"/>
    <cellStyle name="BerechnungEg 2 2 2 3 3 3" xfId="11442" xr:uid="{00000000-0005-0000-0000-0000AA2C0000}"/>
    <cellStyle name="BerechnungEg 2 2 2 3 3 3 2" xfId="11443" xr:uid="{00000000-0005-0000-0000-0000AB2C0000}"/>
    <cellStyle name="BerechnungEg 2 2 2 3 3 3 2 2" xfId="11444" xr:uid="{00000000-0005-0000-0000-0000AC2C0000}"/>
    <cellStyle name="BerechnungEg 2 2 2 3 3 3 2 2 2" xfId="11445" xr:uid="{00000000-0005-0000-0000-0000AD2C0000}"/>
    <cellStyle name="BerechnungEg 2 2 2 3 3 3 2 3" xfId="11446" xr:uid="{00000000-0005-0000-0000-0000AE2C0000}"/>
    <cellStyle name="BerechnungEg 2 2 2 3 3 3 3" xfId="11447" xr:uid="{00000000-0005-0000-0000-0000AF2C0000}"/>
    <cellStyle name="BerechnungEg 2 2 2 3 3 3 3 2" xfId="11448" xr:uid="{00000000-0005-0000-0000-0000B02C0000}"/>
    <cellStyle name="BerechnungEg 2 2 2 3 3 3 4" xfId="11449" xr:uid="{00000000-0005-0000-0000-0000B12C0000}"/>
    <cellStyle name="BerechnungEg 2 2 2 3 3 4" xfId="11450" xr:uid="{00000000-0005-0000-0000-0000B22C0000}"/>
    <cellStyle name="BerechnungEg 2 2 2 3 3 4 2" xfId="11451" xr:uid="{00000000-0005-0000-0000-0000B32C0000}"/>
    <cellStyle name="BerechnungEg 2 2 2 3 3 4 2 2" xfId="11452" xr:uid="{00000000-0005-0000-0000-0000B42C0000}"/>
    <cellStyle name="BerechnungEg 2 2 2 3 3 4 2 2 2" xfId="11453" xr:uid="{00000000-0005-0000-0000-0000B52C0000}"/>
    <cellStyle name="BerechnungEg 2 2 2 3 3 4 2 3" xfId="11454" xr:uid="{00000000-0005-0000-0000-0000B62C0000}"/>
    <cellStyle name="BerechnungEg 2 2 2 3 3 4 3" xfId="11455" xr:uid="{00000000-0005-0000-0000-0000B72C0000}"/>
    <cellStyle name="BerechnungEg 2 2 2 3 3 4 3 2" xfId="11456" xr:uid="{00000000-0005-0000-0000-0000B82C0000}"/>
    <cellStyle name="BerechnungEg 2 2 2 3 3 4 4" xfId="11457" xr:uid="{00000000-0005-0000-0000-0000B92C0000}"/>
    <cellStyle name="BerechnungEg 2 2 2 3 3 5" xfId="11458" xr:uid="{00000000-0005-0000-0000-0000BA2C0000}"/>
    <cellStyle name="BerechnungEg 2 2 2 3 3 5 2" xfId="11459" xr:uid="{00000000-0005-0000-0000-0000BB2C0000}"/>
    <cellStyle name="BerechnungEg 2 2 2 3 3 5 2 2" xfId="11460" xr:uid="{00000000-0005-0000-0000-0000BC2C0000}"/>
    <cellStyle name="BerechnungEg 2 2 2 3 3 5 2 2 2" xfId="11461" xr:uid="{00000000-0005-0000-0000-0000BD2C0000}"/>
    <cellStyle name="BerechnungEg 2 2 2 3 3 5 2 3" xfId="11462" xr:uid="{00000000-0005-0000-0000-0000BE2C0000}"/>
    <cellStyle name="BerechnungEg 2 2 2 3 3 5 3" xfId="11463" xr:uid="{00000000-0005-0000-0000-0000BF2C0000}"/>
    <cellStyle name="BerechnungEg 2 2 2 3 3 6" xfId="11464" xr:uid="{00000000-0005-0000-0000-0000C02C0000}"/>
    <cellStyle name="BerechnungEg 2 2 2 3 3 6 2" xfId="11465" xr:uid="{00000000-0005-0000-0000-0000C12C0000}"/>
    <cellStyle name="BerechnungEg 2 2 2 3 3 6 2 2" xfId="11466" xr:uid="{00000000-0005-0000-0000-0000C22C0000}"/>
    <cellStyle name="BerechnungEg 2 2 2 3 3 6 3" xfId="11467" xr:uid="{00000000-0005-0000-0000-0000C32C0000}"/>
    <cellStyle name="BerechnungEg 2 2 2 3 3 7" xfId="11468" xr:uid="{00000000-0005-0000-0000-0000C42C0000}"/>
    <cellStyle name="BerechnungEg 2 2 2 3 3 7 2" xfId="11469" xr:uid="{00000000-0005-0000-0000-0000C52C0000}"/>
    <cellStyle name="BerechnungEg 2 2 2 3 3 7 2 2" xfId="11470" xr:uid="{00000000-0005-0000-0000-0000C62C0000}"/>
    <cellStyle name="BerechnungEg 2 2 2 3 3 7 3" xfId="11471" xr:uid="{00000000-0005-0000-0000-0000C72C0000}"/>
    <cellStyle name="BerechnungEg 2 2 2 3 3 8" xfId="11472" xr:uid="{00000000-0005-0000-0000-0000C82C0000}"/>
    <cellStyle name="BerechnungEg 2 2 2 3 3 8 2" xfId="11473" xr:uid="{00000000-0005-0000-0000-0000C92C0000}"/>
    <cellStyle name="BerechnungEg 2 2 2 3 3 9" xfId="11474" xr:uid="{00000000-0005-0000-0000-0000CA2C0000}"/>
    <cellStyle name="BerechnungEg 2 2 2 3 3 9 2" xfId="11475" xr:uid="{00000000-0005-0000-0000-0000CB2C0000}"/>
    <cellStyle name="BerechnungEg 2 2 2 3 4" xfId="11476" xr:uid="{00000000-0005-0000-0000-0000CC2C0000}"/>
    <cellStyle name="BerechnungEg 2 2 2 3 4 2" xfId="11477" xr:uid="{00000000-0005-0000-0000-0000CD2C0000}"/>
    <cellStyle name="BerechnungEg 2 2 2 3 4 2 2" xfId="11478" xr:uid="{00000000-0005-0000-0000-0000CE2C0000}"/>
    <cellStyle name="BerechnungEg 2 2 2 3 4 2 2 2" xfId="11479" xr:uid="{00000000-0005-0000-0000-0000CF2C0000}"/>
    <cellStyle name="BerechnungEg 2 2 2 3 4 2 2 2 2" xfId="11480" xr:uid="{00000000-0005-0000-0000-0000D02C0000}"/>
    <cellStyle name="BerechnungEg 2 2 2 3 4 2 2 3" xfId="11481" xr:uid="{00000000-0005-0000-0000-0000D12C0000}"/>
    <cellStyle name="BerechnungEg 2 2 2 3 4 2 3" xfId="11482" xr:uid="{00000000-0005-0000-0000-0000D22C0000}"/>
    <cellStyle name="BerechnungEg 2 2 2 3 4 2 3 2" xfId="11483" xr:uid="{00000000-0005-0000-0000-0000D32C0000}"/>
    <cellStyle name="BerechnungEg 2 2 2 3 4 2 4" xfId="11484" xr:uid="{00000000-0005-0000-0000-0000D42C0000}"/>
    <cellStyle name="BerechnungEg 2 2 2 3 4 3" xfId="11485" xr:uid="{00000000-0005-0000-0000-0000D52C0000}"/>
    <cellStyle name="BerechnungEg 2 2 2 3 4 3 2" xfId="11486" xr:uid="{00000000-0005-0000-0000-0000D62C0000}"/>
    <cellStyle name="BerechnungEg 2 2 2 3 4 3 2 2" xfId="11487" xr:uid="{00000000-0005-0000-0000-0000D72C0000}"/>
    <cellStyle name="BerechnungEg 2 2 2 3 4 3 2 2 2" xfId="11488" xr:uid="{00000000-0005-0000-0000-0000D82C0000}"/>
    <cellStyle name="BerechnungEg 2 2 2 3 4 3 2 3" xfId="11489" xr:uid="{00000000-0005-0000-0000-0000D92C0000}"/>
    <cellStyle name="BerechnungEg 2 2 2 3 4 3 3" xfId="11490" xr:uid="{00000000-0005-0000-0000-0000DA2C0000}"/>
    <cellStyle name="BerechnungEg 2 2 2 3 4 4" xfId="11491" xr:uid="{00000000-0005-0000-0000-0000DB2C0000}"/>
    <cellStyle name="BerechnungEg 2 2 2 3 4 4 2" xfId="11492" xr:uid="{00000000-0005-0000-0000-0000DC2C0000}"/>
    <cellStyle name="BerechnungEg 2 2 2 3 4 4 2 2" xfId="11493" xr:uid="{00000000-0005-0000-0000-0000DD2C0000}"/>
    <cellStyle name="BerechnungEg 2 2 2 3 4 4 3" xfId="11494" xr:uid="{00000000-0005-0000-0000-0000DE2C0000}"/>
    <cellStyle name="BerechnungEg 2 2 2 3 4 5" xfId="11495" xr:uid="{00000000-0005-0000-0000-0000DF2C0000}"/>
    <cellStyle name="BerechnungEg 2 2 2 3 4 5 2" xfId="11496" xr:uid="{00000000-0005-0000-0000-0000E02C0000}"/>
    <cellStyle name="BerechnungEg 2 2 2 3 4 6" xfId="11497" xr:uid="{00000000-0005-0000-0000-0000E12C0000}"/>
    <cellStyle name="BerechnungEg 2 2 2 3 5" xfId="11498" xr:uid="{00000000-0005-0000-0000-0000E22C0000}"/>
    <cellStyle name="BerechnungEg 2 2 2 3 5 2" xfId="11499" xr:uid="{00000000-0005-0000-0000-0000E32C0000}"/>
    <cellStyle name="BerechnungEg 2 2 2 3 5 2 2" xfId="11500" xr:uid="{00000000-0005-0000-0000-0000E42C0000}"/>
    <cellStyle name="BerechnungEg 2 2 2 3 5 2 2 2" xfId="11501" xr:uid="{00000000-0005-0000-0000-0000E52C0000}"/>
    <cellStyle name="BerechnungEg 2 2 2 3 5 2 3" xfId="11502" xr:uid="{00000000-0005-0000-0000-0000E62C0000}"/>
    <cellStyle name="BerechnungEg 2 2 2 3 5 3" xfId="11503" xr:uid="{00000000-0005-0000-0000-0000E72C0000}"/>
    <cellStyle name="BerechnungEg 2 2 2 3 5 3 2" xfId="11504" xr:uid="{00000000-0005-0000-0000-0000E82C0000}"/>
    <cellStyle name="BerechnungEg 2 2 2 3 5 4" xfId="11505" xr:uid="{00000000-0005-0000-0000-0000E92C0000}"/>
    <cellStyle name="BerechnungEg 2 2 2 3 6" xfId="11506" xr:uid="{00000000-0005-0000-0000-0000EA2C0000}"/>
    <cellStyle name="BerechnungEg 2 2 2 3 6 2" xfId="11507" xr:uid="{00000000-0005-0000-0000-0000EB2C0000}"/>
    <cellStyle name="BerechnungEg 2 2 2 3 6 2 2" xfId="11508" xr:uid="{00000000-0005-0000-0000-0000EC2C0000}"/>
    <cellStyle name="BerechnungEg 2 2 2 3 6 2 2 2" xfId="11509" xr:uid="{00000000-0005-0000-0000-0000ED2C0000}"/>
    <cellStyle name="BerechnungEg 2 2 2 3 6 2 3" xfId="11510" xr:uid="{00000000-0005-0000-0000-0000EE2C0000}"/>
    <cellStyle name="BerechnungEg 2 2 2 3 6 3" xfId="11511" xr:uid="{00000000-0005-0000-0000-0000EF2C0000}"/>
    <cellStyle name="BerechnungEg 2 2 2 3 6 3 2" xfId="11512" xr:uid="{00000000-0005-0000-0000-0000F02C0000}"/>
    <cellStyle name="BerechnungEg 2 2 2 3 6 4" xfId="11513" xr:uid="{00000000-0005-0000-0000-0000F12C0000}"/>
    <cellStyle name="BerechnungEg 2 2 2 3 7" xfId="11514" xr:uid="{00000000-0005-0000-0000-0000F22C0000}"/>
    <cellStyle name="BerechnungEg 2 2 2 3 7 2" xfId="11515" xr:uid="{00000000-0005-0000-0000-0000F32C0000}"/>
    <cellStyle name="BerechnungEg 2 2 2 3 7 2 2" xfId="11516" xr:uid="{00000000-0005-0000-0000-0000F42C0000}"/>
    <cellStyle name="BerechnungEg 2 2 2 3 7 3" xfId="11517" xr:uid="{00000000-0005-0000-0000-0000F52C0000}"/>
    <cellStyle name="BerechnungEg 2 2 2 3 8" xfId="11518" xr:uid="{00000000-0005-0000-0000-0000F62C0000}"/>
    <cellStyle name="BerechnungEg 2 2 2 3 8 2" xfId="11519" xr:uid="{00000000-0005-0000-0000-0000F72C0000}"/>
    <cellStyle name="BerechnungEg 2 2 2 3 9" xfId="11520" xr:uid="{00000000-0005-0000-0000-0000F82C0000}"/>
    <cellStyle name="BerechnungEg 2 2 2 3 9 2" xfId="11521" xr:uid="{00000000-0005-0000-0000-0000F92C0000}"/>
    <cellStyle name="BerechnungEg 2 2 2 4" xfId="11522" xr:uid="{00000000-0005-0000-0000-0000FA2C0000}"/>
    <cellStyle name="BerechnungEg 2 2 2 4 2" xfId="11523" xr:uid="{00000000-0005-0000-0000-0000FB2C0000}"/>
    <cellStyle name="BerechnungEg 2 2 2 4 2 2" xfId="11524" xr:uid="{00000000-0005-0000-0000-0000FC2C0000}"/>
    <cellStyle name="BerechnungEg 2 2 2 4 2 2 2" xfId="11525" xr:uid="{00000000-0005-0000-0000-0000FD2C0000}"/>
    <cellStyle name="BerechnungEg 2 2 2 4 2 2 2 2" xfId="11526" xr:uid="{00000000-0005-0000-0000-0000FE2C0000}"/>
    <cellStyle name="BerechnungEg 2 2 2 4 2 2 2 2 2" xfId="11527" xr:uid="{00000000-0005-0000-0000-0000FF2C0000}"/>
    <cellStyle name="BerechnungEg 2 2 2 4 2 2 2 3" xfId="11528" xr:uid="{00000000-0005-0000-0000-0000002D0000}"/>
    <cellStyle name="BerechnungEg 2 2 2 4 2 2 3" xfId="11529" xr:uid="{00000000-0005-0000-0000-0000012D0000}"/>
    <cellStyle name="BerechnungEg 2 2 2 4 2 2 3 2" xfId="11530" xr:uid="{00000000-0005-0000-0000-0000022D0000}"/>
    <cellStyle name="BerechnungEg 2 2 2 4 2 2 4" xfId="11531" xr:uid="{00000000-0005-0000-0000-0000032D0000}"/>
    <cellStyle name="BerechnungEg 2 2 2 4 2 3" xfId="11532" xr:uid="{00000000-0005-0000-0000-0000042D0000}"/>
    <cellStyle name="BerechnungEg 2 2 2 4 2 3 2" xfId="11533" xr:uid="{00000000-0005-0000-0000-0000052D0000}"/>
    <cellStyle name="BerechnungEg 2 2 2 4 2 3 2 2" xfId="11534" xr:uid="{00000000-0005-0000-0000-0000062D0000}"/>
    <cellStyle name="BerechnungEg 2 2 2 4 2 3 2 2 2" xfId="11535" xr:uid="{00000000-0005-0000-0000-0000072D0000}"/>
    <cellStyle name="BerechnungEg 2 2 2 4 2 3 2 3" xfId="11536" xr:uid="{00000000-0005-0000-0000-0000082D0000}"/>
    <cellStyle name="BerechnungEg 2 2 2 4 2 3 3" xfId="11537" xr:uid="{00000000-0005-0000-0000-0000092D0000}"/>
    <cellStyle name="BerechnungEg 2 2 2 4 2 4" xfId="11538" xr:uid="{00000000-0005-0000-0000-00000A2D0000}"/>
    <cellStyle name="BerechnungEg 2 2 2 4 2 4 2" xfId="11539" xr:uid="{00000000-0005-0000-0000-00000B2D0000}"/>
    <cellStyle name="BerechnungEg 2 2 2 4 2 4 2 2" xfId="11540" xr:uid="{00000000-0005-0000-0000-00000C2D0000}"/>
    <cellStyle name="BerechnungEg 2 2 2 4 2 4 3" xfId="11541" xr:uid="{00000000-0005-0000-0000-00000D2D0000}"/>
    <cellStyle name="BerechnungEg 2 2 2 4 2 5" xfId="11542" xr:uid="{00000000-0005-0000-0000-00000E2D0000}"/>
    <cellStyle name="BerechnungEg 2 2 2 4 2 5 2" xfId="11543" xr:uid="{00000000-0005-0000-0000-00000F2D0000}"/>
    <cellStyle name="BerechnungEg 2 2 2 4 2 6" xfId="11544" xr:uid="{00000000-0005-0000-0000-0000102D0000}"/>
    <cellStyle name="BerechnungEg 2 2 2 4 2 6 2" xfId="11545" xr:uid="{00000000-0005-0000-0000-0000112D0000}"/>
    <cellStyle name="BerechnungEg 2 2 2 4 2 7" xfId="11546" xr:uid="{00000000-0005-0000-0000-0000122D0000}"/>
    <cellStyle name="BerechnungEg 2 2 2 4 3" xfId="11547" xr:uid="{00000000-0005-0000-0000-0000132D0000}"/>
    <cellStyle name="BerechnungEg 2 2 2 4 3 2" xfId="11548" xr:uid="{00000000-0005-0000-0000-0000142D0000}"/>
    <cellStyle name="BerechnungEg 2 2 2 4 3 2 2" xfId="11549" xr:uid="{00000000-0005-0000-0000-0000152D0000}"/>
    <cellStyle name="BerechnungEg 2 2 2 4 3 2 2 2" xfId="11550" xr:uid="{00000000-0005-0000-0000-0000162D0000}"/>
    <cellStyle name="BerechnungEg 2 2 2 4 3 2 3" xfId="11551" xr:uid="{00000000-0005-0000-0000-0000172D0000}"/>
    <cellStyle name="BerechnungEg 2 2 2 4 3 3" xfId="11552" xr:uid="{00000000-0005-0000-0000-0000182D0000}"/>
    <cellStyle name="BerechnungEg 2 2 2 4 3 3 2" xfId="11553" xr:uid="{00000000-0005-0000-0000-0000192D0000}"/>
    <cellStyle name="BerechnungEg 2 2 2 4 3 4" xfId="11554" xr:uid="{00000000-0005-0000-0000-00001A2D0000}"/>
    <cellStyle name="BerechnungEg 2 2 2 4 4" xfId="11555" xr:uid="{00000000-0005-0000-0000-00001B2D0000}"/>
    <cellStyle name="BerechnungEg 2 2 2 4 4 2" xfId="11556" xr:uid="{00000000-0005-0000-0000-00001C2D0000}"/>
    <cellStyle name="BerechnungEg 2 2 2 4 4 2 2" xfId="11557" xr:uid="{00000000-0005-0000-0000-00001D2D0000}"/>
    <cellStyle name="BerechnungEg 2 2 2 4 4 2 2 2" xfId="11558" xr:uid="{00000000-0005-0000-0000-00001E2D0000}"/>
    <cellStyle name="BerechnungEg 2 2 2 4 4 2 3" xfId="11559" xr:uid="{00000000-0005-0000-0000-00001F2D0000}"/>
    <cellStyle name="BerechnungEg 2 2 2 4 4 3" xfId="11560" xr:uid="{00000000-0005-0000-0000-0000202D0000}"/>
    <cellStyle name="BerechnungEg 2 2 2 4 5" xfId="11561" xr:uid="{00000000-0005-0000-0000-0000212D0000}"/>
    <cellStyle name="BerechnungEg 2 2 2 4 5 2" xfId="11562" xr:uid="{00000000-0005-0000-0000-0000222D0000}"/>
    <cellStyle name="BerechnungEg 2 2 2 4 5 2 2" xfId="11563" xr:uid="{00000000-0005-0000-0000-0000232D0000}"/>
    <cellStyle name="BerechnungEg 2 2 2 4 5 3" xfId="11564" xr:uid="{00000000-0005-0000-0000-0000242D0000}"/>
    <cellStyle name="BerechnungEg 2 2 2 4 6" xfId="11565" xr:uid="{00000000-0005-0000-0000-0000252D0000}"/>
    <cellStyle name="BerechnungEg 2 2 2 4 6 2" xfId="11566" xr:uid="{00000000-0005-0000-0000-0000262D0000}"/>
    <cellStyle name="BerechnungEg 2 2 2 4 7" xfId="11567" xr:uid="{00000000-0005-0000-0000-0000272D0000}"/>
    <cellStyle name="BerechnungEg 2 2 2 4 7 2" xfId="11568" xr:uid="{00000000-0005-0000-0000-0000282D0000}"/>
    <cellStyle name="BerechnungEg 2 2 2 4 8" xfId="11569" xr:uid="{00000000-0005-0000-0000-0000292D0000}"/>
    <cellStyle name="BerechnungEg 2 2 2 5" xfId="11570" xr:uid="{00000000-0005-0000-0000-00002A2D0000}"/>
    <cellStyle name="BerechnungEg 2 2 2 5 2" xfId="11571" xr:uid="{00000000-0005-0000-0000-00002B2D0000}"/>
    <cellStyle name="BerechnungEg 2 2 2 5 2 2" xfId="11572" xr:uid="{00000000-0005-0000-0000-00002C2D0000}"/>
    <cellStyle name="BerechnungEg 2 2 2 5 2 2 2" xfId="11573" xr:uid="{00000000-0005-0000-0000-00002D2D0000}"/>
    <cellStyle name="BerechnungEg 2 2 2 5 2 2 2 2" xfId="11574" xr:uid="{00000000-0005-0000-0000-00002E2D0000}"/>
    <cellStyle name="BerechnungEg 2 2 2 5 2 2 3" xfId="11575" xr:uid="{00000000-0005-0000-0000-00002F2D0000}"/>
    <cellStyle name="BerechnungEg 2 2 2 5 2 3" xfId="11576" xr:uid="{00000000-0005-0000-0000-0000302D0000}"/>
    <cellStyle name="BerechnungEg 2 2 2 5 2 3 2" xfId="11577" xr:uid="{00000000-0005-0000-0000-0000312D0000}"/>
    <cellStyle name="BerechnungEg 2 2 2 5 2 4" xfId="11578" xr:uid="{00000000-0005-0000-0000-0000322D0000}"/>
    <cellStyle name="BerechnungEg 2 2 2 5 2 4 2" xfId="11579" xr:uid="{00000000-0005-0000-0000-0000332D0000}"/>
    <cellStyle name="BerechnungEg 2 2 2 5 2 5" xfId="11580" xr:uid="{00000000-0005-0000-0000-0000342D0000}"/>
    <cellStyle name="BerechnungEg 2 2 2 5 3" xfId="11581" xr:uid="{00000000-0005-0000-0000-0000352D0000}"/>
    <cellStyle name="BerechnungEg 2 2 2 5 3 2" xfId="11582" xr:uid="{00000000-0005-0000-0000-0000362D0000}"/>
    <cellStyle name="BerechnungEg 2 2 2 5 3 2 2" xfId="11583" xr:uid="{00000000-0005-0000-0000-0000372D0000}"/>
    <cellStyle name="BerechnungEg 2 2 2 5 3 2 2 2" xfId="11584" xr:uid="{00000000-0005-0000-0000-0000382D0000}"/>
    <cellStyle name="BerechnungEg 2 2 2 5 3 2 3" xfId="11585" xr:uid="{00000000-0005-0000-0000-0000392D0000}"/>
    <cellStyle name="BerechnungEg 2 2 2 5 3 3" xfId="11586" xr:uid="{00000000-0005-0000-0000-00003A2D0000}"/>
    <cellStyle name="BerechnungEg 2 2 2 5 4" xfId="11587" xr:uid="{00000000-0005-0000-0000-00003B2D0000}"/>
    <cellStyle name="BerechnungEg 2 2 2 5 4 2" xfId="11588" xr:uid="{00000000-0005-0000-0000-00003C2D0000}"/>
    <cellStyle name="BerechnungEg 2 2 2 5 4 2 2" xfId="11589" xr:uid="{00000000-0005-0000-0000-00003D2D0000}"/>
    <cellStyle name="BerechnungEg 2 2 2 5 4 3" xfId="11590" xr:uid="{00000000-0005-0000-0000-00003E2D0000}"/>
    <cellStyle name="BerechnungEg 2 2 2 5 5" xfId="11591" xr:uid="{00000000-0005-0000-0000-00003F2D0000}"/>
    <cellStyle name="BerechnungEg 2 2 2 5 5 2" xfId="11592" xr:uid="{00000000-0005-0000-0000-0000402D0000}"/>
    <cellStyle name="BerechnungEg 2 2 2 5 6" xfId="11593" xr:uid="{00000000-0005-0000-0000-0000412D0000}"/>
    <cellStyle name="BerechnungEg 2 2 2 5 6 2" xfId="11594" xr:uid="{00000000-0005-0000-0000-0000422D0000}"/>
    <cellStyle name="BerechnungEg 2 2 2 5 7" xfId="11595" xr:uid="{00000000-0005-0000-0000-0000432D0000}"/>
    <cellStyle name="BerechnungEg 2 2 2 6" xfId="11596" xr:uid="{00000000-0005-0000-0000-0000442D0000}"/>
    <cellStyle name="BerechnungEg 2 2 2 6 2" xfId="11597" xr:uid="{00000000-0005-0000-0000-0000452D0000}"/>
    <cellStyle name="BerechnungEg 2 2 2 6 2 2" xfId="11598" xr:uid="{00000000-0005-0000-0000-0000462D0000}"/>
    <cellStyle name="BerechnungEg 2 2 2 6 2 2 2" xfId="11599" xr:uid="{00000000-0005-0000-0000-0000472D0000}"/>
    <cellStyle name="BerechnungEg 2 2 2 6 2 3" xfId="11600" xr:uid="{00000000-0005-0000-0000-0000482D0000}"/>
    <cellStyle name="BerechnungEg 2 2 2 6 2 3 2" xfId="11601" xr:uid="{00000000-0005-0000-0000-0000492D0000}"/>
    <cellStyle name="BerechnungEg 2 2 2 6 2 4" xfId="11602" xr:uid="{00000000-0005-0000-0000-00004A2D0000}"/>
    <cellStyle name="BerechnungEg 2 2 2 6 3" xfId="11603" xr:uid="{00000000-0005-0000-0000-00004B2D0000}"/>
    <cellStyle name="BerechnungEg 2 2 2 6 3 2" xfId="11604" xr:uid="{00000000-0005-0000-0000-00004C2D0000}"/>
    <cellStyle name="BerechnungEg 2 2 2 6 4" xfId="11605" xr:uid="{00000000-0005-0000-0000-00004D2D0000}"/>
    <cellStyle name="BerechnungEg 2 2 2 6 4 2" xfId="11606" xr:uid="{00000000-0005-0000-0000-00004E2D0000}"/>
    <cellStyle name="BerechnungEg 2 2 2 6 5" xfId="11607" xr:uid="{00000000-0005-0000-0000-00004F2D0000}"/>
    <cellStyle name="BerechnungEg 2 2 2 7" xfId="11608" xr:uid="{00000000-0005-0000-0000-0000502D0000}"/>
    <cellStyle name="BerechnungEg 2 2 2 7 2" xfId="11609" xr:uid="{00000000-0005-0000-0000-0000512D0000}"/>
    <cellStyle name="BerechnungEg 2 2 2 7 2 2" xfId="11610" xr:uid="{00000000-0005-0000-0000-0000522D0000}"/>
    <cellStyle name="BerechnungEg 2 2 2 7 2 2 2" xfId="11611" xr:uid="{00000000-0005-0000-0000-0000532D0000}"/>
    <cellStyle name="BerechnungEg 2 2 2 7 2 3" xfId="11612" xr:uid="{00000000-0005-0000-0000-0000542D0000}"/>
    <cellStyle name="BerechnungEg 2 2 2 7 3" xfId="11613" xr:uid="{00000000-0005-0000-0000-0000552D0000}"/>
    <cellStyle name="BerechnungEg 2 2 2 7 3 2" xfId="11614" xr:uid="{00000000-0005-0000-0000-0000562D0000}"/>
    <cellStyle name="BerechnungEg 2 2 2 7 4" xfId="11615" xr:uid="{00000000-0005-0000-0000-0000572D0000}"/>
    <cellStyle name="BerechnungEg 2 2 2 7 4 2" xfId="11616" xr:uid="{00000000-0005-0000-0000-0000582D0000}"/>
    <cellStyle name="BerechnungEg 2 2 2 7 5" xfId="11617" xr:uid="{00000000-0005-0000-0000-0000592D0000}"/>
    <cellStyle name="BerechnungEg 2 2 2 8" xfId="11618" xr:uid="{00000000-0005-0000-0000-00005A2D0000}"/>
    <cellStyle name="BerechnungEg 2 2 2 8 2" xfId="11619" xr:uid="{00000000-0005-0000-0000-00005B2D0000}"/>
    <cellStyle name="BerechnungEg 2 2 2 8 2 2" xfId="11620" xr:uid="{00000000-0005-0000-0000-00005C2D0000}"/>
    <cellStyle name="BerechnungEg 2 2 2 8 3" xfId="11621" xr:uid="{00000000-0005-0000-0000-00005D2D0000}"/>
    <cellStyle name="BerechnungEg 2 2 2 9" xfId="11622" xr:uid="{00000000-0005-0000-0000-00005E2D0000}"/>
    <cellStyle name="BerechnungEg 2 2 2 9 2" xfId="11623" xr:uid="{00000000-0005-0000-0000-00005F2D0000}"/>
    <cellStyle name="BerechnungEg 2 2 3" xfId="11624" xr:uid="{00000000-0005-0000-0000-0000602D0000}"/>
    <cellStyle name="BerechnungEg 2 2 3 10" xfId="11625" xr:uid="{00000000-0005-0000-0000-0000612D0000}"/>
    <cellStyle name="BerechnungEg 2 2 3 10 2" xfId="11626" xr:uid="{00000000-0005-0000-0000-0000622D0000}"/>
    <cellStyle name="BerechnungEg 2 2 3 11" xfId="11627" xr:uid="{00000000-0005-0000-0000-0000632D0000}"/>
    <cellStyle name="BerechnungEg 2 2 3 11 2" xfId="11628" xr:uid="{00000000-0005-0000-0000-0000642D0000}"/>
    <cellStyle name="BerechnungEg 2 2 3 12" xfId="11629" xr:uid="{00000000-0005-0000-0000-0000652D0000}"/>
    <cellStyle name="BerechnungEg 2 2 3 2" xfId="11630" xr:uid="{00000000-0005-0000-0000-0000662D0000}"/>
    <cellStyle name="BerechnungEg 2 2 3 2 2" xfId="11631" xr:uid="{00000000-0005-0000-0000-0000672D0000}"/>
    <cellStyle name="BerechnungEg 2 2 3 2 2 2" xfId="11632" xr:uid="{00000000-0005-0000-0000-0000682D0000}"/>
    <cellStyle name="BerechnungEg 2 2 3 2 2 2 2" xfId="11633" xr:uid="{00000000-0005-0000-0000-0000692D0000}"/>
    <cellStyle name="BerechnungEg 2 2 3 2 2 2 2 2" xfId="11634" xr:uid="{00000000-0005-0000-0000-00006A2D0000}"/>
    <cellStyle name="BerechnungEg 2 2 3 2 2 2 2 2 2" xfId="11635" xr:uid="{00000000-0005-0000-0000-00006B2D0000}"/>
    <cellStyle name="BerechnungEg 2 2 3 2 2 2 2 2 2 2" xfId="11636" xr:uid="{00000000-0005-0000-0000-00006C2D0000}"/>
    <cellStyle name="BerechnungEg 2 2 3 2 2 2 2 2 3" xfId="11637" xr:uid="{00000000-0005-0000-0000-00006D2D0000}"/>
    <cellStyle name="BerechnungEg 2 2 3 2 2 2 2 3" xfId="11638" xr:uid="{00000000-0005-0000-0000-00006E2D0000}"/>
    <cellStyle name="BerechnungEg 2 2 3 2 2 2 2 3 2" xfId="11639" xr:uid="{00000000-0005-0000-0000-00006F2D0000}"/>
    <cellStyle name="BerechnungEg 2 2 3 2 2 2 2 4" xfId="11640" xr:uid="{00000000-0005-0000-0000-0000702D0000}"/>
    <cellStyle name="BerechnungEg 2 2 3 2 2 2 3" xfId="11641" xr:uid="{00000000-0005-0000-0000-0000712D0000}"/>
    <cellStyle name="BerechnungEg 2 2 3 2 2 2 3 2" xfId="11642" xr:uid="{00000000-0005-0000-0000-0000722D0000}"/>
    <cellStyle name="BerechnungEg 2 2 3 2 2 2 3 2 2" xfId="11643" xr:uid="{00000000-0005-0000-0000-0000732D0000}"/>
    <cellStyle name="BerechnungEg 2 2 3 2 2 2 3 2 2 2" xfId="11644" xr:uid="{00000000-0005-0000-0000-0000742D0000}"/>
    <cellStyle name="BerechnungEg 2 2 3 2 2 2 3 2 3" xfId="11645" xr:uid="{00000000-0005-0000-0000-0000752D0000}"/>
    <cellStyle name="BerechnungEg 2 2 3 2 2 2 3 3" xfId="11646" xr:uid="{00000000-0005-0000-0000-0000762D0000}"/>
    <cellStyle name="BerechnungEg 2 2 3 2 2 2 4" xfId="11647" xr:uid="{00000000-0005-0000-0000-0000772D0000}"/>
    <cellStyle name="BerechnungEg 2 2 3 2 2 2 4 2" xfId="11648" xr:uid="{00000000-0005-0000-0000-0000782D0000}"/>
    <cellStyle name="BerechnungEg 2 2 3 2 2 2 4 2 2" xfId="11649" xr:uid="{00000000-0005-0000-0000-0000792D0000}"/>
    <cellStyle name="BerechnungEg 2 2 3 2 2 2 4 3" xfId="11650" xr:uid="{00000000-0005-0000-0000-00007A2D0000}"/>
    <cellStyle name="BerechnungEg 2 2 3 2 2 2 5" xfId="11651" xr:uid="{00000000-0005-0000-0000-00007B2D0000}"/>
    <cellStyle name="BerechnungEg 2 2 3 2 2 2 5 2" xfId="11652" xr:uid="{00000000-0005-0000-0000-00007C2D0000}"/>
    <cellStyle name="BerechnungEg 2 2 3 2 2 2 6" xfId="11653" xr:uid="{00000000-0005-0000-0000-00007D2D0000}"/>
    <cellStyle name="BerechnungEg 2 2 3 2 2 2 6 2" xfId="11654" xr:uid="{00000000-0005-0000-0000-00007E2D0000}"/>
    <cellStyle name="BerechnungEg 2 2 3 2 2 2 7" xfId="11655" xr:uid="{00000000-0005-0000-0000-00007F2D0000}"/>
    <cellStyle name="BerechnungEg 2 2 3 2 2 3" xfId="11656" xr:uid="{00000000-0005-0000-0000-0000802D0000}"/>
    <cellStyle name="BerechnungEg 2 2 3 2 2 3 2" xfId="11657" xr:uid="{00000000-0005-0000-0000-0000812D0000}"/>
    <cellStyle name="BerechnungEg 2 2 3 2 2 3 2 2" xfId="11658" xr:uid="{00000000-0005-0000-0000-0000822D0000}"/>
    <cellStyle name="BerechnungEg 2 2 3 2 2 3 2 2 2" xfId="11659" xr:uid="{00000000-0005-0000-0000-0000832D0000}"/>
    <cellStyle name="BerechnungEg 2 2 3 2 2 3 2 3" xfId="11660" xr:uid="{00000000-0005-0000-0000-0000842D0000}"/>
    <cellStyle name="BerechnungEg 2 2 3 2 2 3 3" xfId="11661" xr:uid="{00000000-0005-0000-0000-0000852D0000}"/>
    <cellStyle name="BerechnungEg 2 2 3 2 2 3 3 2" xfId="11662" xr:uid="{00000000-0005-0000-0000-0000862D0000}"/>
    <cellStyle name="BerechnungEg 2 2 3 2 2 3 4" xfId="11663" xr:uid="{00000000-0005-0000-0000-0000872D0000}"/>
    <cellStyle name="BerechnungEg 2 2 3 2 2 4" xfId="11664" xr:uid="{00000000-0005-0000-0000-0000882D0000}"/>
    <cellStyle name="BerechnungEg 2 2 3 2 2 4 2" xfId="11665" xr:uid="{00000000-0005-0000-0000-0000892D0000}"/>
    <cellStyle name="BerechnungEg 2 2 3 2 2 4 2 2" xfId="11666" xr:uid="{00000000-0005-0000-0000-00008A2D0000}"/>
    <cellStyle name="BerechnungEg 2 2 3 2 2 4 2 2 2" xfId="11667" xr:uid="{00000000-0005-0000-0000-00008B2D0000}"/>
    <cellStyle name="BerechnungEg 2 2 3 2 2 4 2 3" xfId="11668" xr:uid="{00000000-0005-0000-0000-00008C2D0000}"/>
    <cellStyle name="BerechnungEg 2 2 3 2 2 4 3" xfId="11669" xr:uid="{00000000-0005-0000-0000-00008D2D0000}"/>
    <cellStyle name="BerechnungEg 2 2 3 2 2 5" xfId="11670" xr:uid="{00000000-0005-0000-0000-00008E2D0000}"/>
    <cellStyle name="BerechnungEg 2 2 3 2 2 5 2" xfId="11671" xr:uid="{00000000-0005-0000-0000-00008F2D0000}"/>
    <cellStyle name="BerechnungEg 2 2 3 2 2 5 2 2" xfId="11672" xr:uid="{00000000-0005-0000-0000-0000902D0000}"/>
    <cellStyle name="BerechnungEg 2 2 3 2 2 5 3" xfId="11673" xr:uid="{00000000-0005-0000-0000-0000912D0000}"/>
    <cellStyle name="BerechnungEg 2 2 3 2 2 6" xfId="11674" xr:uid="{00000000-0005-0000-0000-0000922D0000}"/>
    <cellStyle name="BerechnungEg 2 2 3 2 2 6 2" xfId="11675" xr:uid="{00000000-0005-0000-0000-0000932D0000}"/>
    <cellStyle name="BerechnungEg 2 2 3 2 2 7" xfId="11676" xr:uid="{00000000-0005-0000-0000-0000942D0000}"/>
    <cellStyle name="BerechnungEg 2 2 3 2 2 7 2" xfId="11677" xr:uid="{00000000-0005-0000-0000-0000952D0000}"/>
    <cellStyle name="BerechnungEg 2 2 3 2 2 8" xfId="11678" xr:uid="{00000000-0005-0000-0000-0000962D0000}"/>
    <cellStyle name="BerechnungEg 2 2 3 2 3" xfId="11679" xr:uid="{00000000-0005-0000-0000-0000972D0000}"/>
    <cellStyle name="BerechnungEg 2 2 3 2 3 2" xfId="11680" xr:uid="{00000000-0005-0000-0000-0000982D0000}"/>
    <cellStyle name="BerechnungEg 2 2 3 2 3 2 2" xfId="11681" xr:uid="{00000000-0005-0000-0000-0000992D0000}"/>
    <cellStyle name="BerechnungEg 2 2 3 2 3 2 2 2" xfId="11682" xr:uid="{00000000-0005-0000-0000-00009A2D0000}"/>
    <cellStyle name="BerechnungEg 2 2 3 2 3 2 2 2 2" xfId="11683" xr:uid="{00000000-0005-0000-0000-00009B2D0000}"/>
    <cellStyle name="BerechnungEg 2 2 3 2 3 2 2 3" xfId="11684" xr:uid="{00000000-0005-0000-0000-00009C2D0000}"/>
    <cellStyle name="BerechnungEg 2 2 3 2 3 2 3" xfId="11685" xr:uid="{00000000-0005-0000-0000-00009D2D0000}"/>
    <cellStyle name="BerechnungEg 2 2 3 2 3 2 3 2" xfId="11686" xr:uid="{00000000-0005-0000-0000-00009E2D0000}"/>
    <cellStyle name="BerechnungEg 2 2 3 2 3 2 4" xfId="11687" xr:uid="{00000000-0005-0000-0000-00009F2D0000}"/>
    <cellStyle name="BerechnungEg 2 2 3 2 3 3" xfId="11688" xr:uid="{00000000-0005-0000-0000-0000A02D0000}"/>
    <cellStyle name="BerechnungEg 2 2 3 2 3 3 2" xfId="11689" xr:uid="{00000000-0005-0000-0000-0000A12D0000}"/>
    <cellStyle name="BerechnungEg 2 2 3 2 3 3 2 2" xfId="11690" xr:uid="{00000000-0005-0000-0000-0000A22D0000}"/>
    <cellStyle name="BerechnungEg 2 2 3 2 3 3 2 2 2" xfId="11691" xr:uid="{00000000-0005-0000-0000-0000A32D0000}"/>
    <cellStyle name="BerechnungEg 2 2 3 2 3 3 2 3" xfId="11692" xr:uid="{00000000-0005-0000-0000-0000A42D0000}"/>
    <cellStyle name="BerechnungEg 2 2 3 2 3 3 3" xfId="11693" xr:uid="{00000000-0005-0000-0000-0000A52D0000}"/>
    <cellStyle name="BerechnungEg 2 2 3 2 3 4" xfId="11694" xr:uid="{00000000-0005-0000-0000-0000A62D0000}"/>
    <cellStyle name="BerechnungEg 2 2 3 2 3 4 2" xfId="11695" xr:uid="{00000000-0005-0000-0000-0000A72D0000}"/>
    <cellStyle name="BerechnungEg 2 2 3 2 3 4 2 2" xfId="11696" xr:uid="{00000000-0005-0000-0000-0000A82D0000}"/>
    <cellStyle name="BerechnungEg 2 2 3 2 3 4 3" xfId="11697" xr:uid="{00000000-0005-0000-0000-0000A92D0000}"/>
    <cellStyle name="BerechnungEg 2 2 3 2 3 5" xfId="11698" xr:uid="{00000000-0005-0000-0000-0000AA2D0000}"/>
    <cellStyle name="BerechnungEg 2 2 3 2 3 5 2" xfId="11699" xr:uid="{00000000-0005-0000-0000-0000AB2D0000}"/>
    <cellStyle name="BerechnungEg 2 2 3 2 3 6" xfId="11700" xr:uid="{00000000-0005-0000-0000-0000AC2D0000}"/>
    <cellStyle name="BerechnungEg 2 2 3 2 3 6 2" xfId="11701" xr:uid="{00000000-0005-0000-0000-0000AD2D0000}"/>
    <cellStyle name="BerechnungEg 2 2 3 2 3 7" xfId="11702" xr:uid="{00000000-0005-0000-0000-0000AE2D0000}"/>
    <cellStyle name="BerechnungEg 2 2 3 2 4" xfId="11703" xr:uid="{00000000-0005-0000-0000-0000AF2D0000}"/>
    <cellStyle name="BerechnungEg 2 2 3 2 4 2" xfId="11704" xr:uid="{00000000-0005-0000-0000-0000B02D0000}"/>
    <cellStyle name="BerechnungEg 2 2 3 2 4 2 2" xfId="11705" xr:uid="{00000000-0005-0000-0000-0000B12D0000}"/>
    <cellStyle name="BerechnungEg 2 2 3 2 4 2 2 2" xfId="11706" xr:uid="{00000000-0005-0000-0000-0000B22D0000}"/>
    <cellStyle name="BerechnungEg 2 2 3 2 4 2 3" xfId="11707" xr:uid="{00000000-0005-0000-0000-0000B32D0000}"/>
    <cellStyle name="BerechnungEg 2 2 3 2 4 3" xfId="11708" xr:uid="{00000000-0005-0000-0000-0000B42D0000}"/>
    <cellStyle name="BerechnungEg 2 2 3 2 4 3 2" xfId="11709" xr:uid="{00000000-0005-0000-0000-0000B52D0000}"/>
    <cellStyle name="BerechnungEg 2 2 3 2 4 3 2 2" xfId="11710" xr:uid="{00000000-0005-0000-0000-0000B62D0000}"/>
    <cellStyle name="BerechnungEg 2 2 3 2 4 3 3" xfId="11711" xr:uid="{00000000-0005-0000-0000-0000B72D0000}"/>
    <cellStyle name="BerechnungEg 2 2 3 2 4 4" xfId="11712" xr:uid="{00000000-0005-0000-0000-0000B82D0000}"/>
    <cellStyle name="BerechnungEg 2 2 3 2 4 4 2" xfId="11713" xr:uid="{00000000-0005-0000-0000-0000B92D0000}"/>
    <cellStyle name="BerechnungEg 2 2 3 2 4 5" xfId="11714" xr:uid="{00000000-0005-0000-0000-0000BA2D0000}"/>
    <cellStyle name="BerechnungEg 2 2 3 2 5" xfId="11715" xr:uid="{00000000-0005-0000-0000-0000BB2D0000}"/>
    <cellStyle name="BerechnungEg 2 2 3 2 5 2" xfId="11716" xr:uid="{00000000-0005-0000-0000-0000BC2D0000}"/>
    <cellStyle name="BerechnungEg 2 2 3 2 5 2 2" xfId="11717" xr:uid="{00000000-0005-0000-0000-0000BD2D0000}"/>
    <cellStyle name="BerechnungEg 2 2 3 2 5 2 2 2" xfId="11718" xr:uid="{00000000-0005-0000-0000-0000BE2D0000}"/>
    <cellStyle name="BerechnungEg 2 2 3 2 5 2 3" xfId="11719" xr:uid="{00000000-0005-0000-0000-0000BF2D0000}"/>
    <cellStyle name="BerechnungEg 2 2 3 2 5 3" xfId="11720" xr:uid="{00000000-0005-0000-0000-0000C02D0000}"/>
    <cellStyle name="BerechnungEg 2 2 3 2 5 3 2" xfId="11721" xr:uid="{00000000-0005-0000-0000-0000C12D0000}"/>
    <cellStyle name="BerechnungEg 2 2 3 2 5 4" xfId="11722" xr:uid="{00000000-0005-0000-0000-0000C22D0000}"/>
    <cellStyle name="BerechnungEg 2 2 3 2 6" xfId="11723" xr:uid="{00000000-0005-0000-0000-0000C32D0000}"/>
    <cellStyle name="BerechnungEg 2 2 3 2 6 2" xfId="11724" xr:uid="{00000000-0005-0000-0000-0000C42D0000}"/>
    <cellStyle name="BerechnungEg 2 2 3 2 6 2 2" xfId="11725" xr:uid="{00000000-0005-0000-0000-0000C52D0000}"/>
    <cellStyle name="BerechnungEg 2 2 3 2 6 3" xfId="11726" xr:uid="{00000000-0005-0000-0000-0000C62D0000}"/>
    <cellStyle name="BerechnungEg 2 2 3 2 7" xfId="11727" xr:uid="{00000000-0005-0000-0000-0000C72D0000}"/>
    <cellStyle name="BerechnungEg 2 2 3 2 7 2" xfId="11728" xr:uid="{00000000-0005-0000-0000-0000C82D0000}"/>
    <cellStyle name="BerechnungEg 2 2 3 2 8" xfId="11729" xr:uid="{00000000-0005-0000-0000-0000C92D0000}"/>
    <cellStyle name="BerechnungEg 2 2 3 3" xfId="11730" xr:uid="{00000000-0005-0000-0000-0000CA2D0000}"/>
    <cellStyle name="BerechnungEg 2 2 3 3 2" xfId="11731" xr:uid="{00000000-0005-0000-0000-0000CB2D0000}"/>
    <cellStyle name="BerechnungEg 2 2 3 3 2 2" xfId="11732" xr:uid="{00000000-0005-0000-0000-0000CC2D0000}"/>
    <cellStyle name="BerechnungEg 2 2 3 3 2 2 2" xfId="11733" xr:uid="{00000000-0005-0000-0000-0000CD2D0000}"/>
    <cellStyle name="BerechnungEg 2 2 3 3 2 2 2 2" xfId="11734" xr:uid="{00000000-0005-0000-0000-0000CE2D0000}"/>
    <cellStyle name="BerechnungEg 2 2 3 3 2 2 2 2 2" xfId="11735" xr:uid="{00000000-0005-0000-0000-0000CF2D0000}"/>
    <cellStyle name="BerechnungEg 2 2 3 3 2 2 2 3" xfId="11736" xr:uid="{00000000-0005-0000-0000-0000D02D0000}"/>
    <cellStyle name="BerechnungEg 2 2 3 3 2 2 3" xfId="11737" xr:uid="{00000000-0005-0000-0000-0000D12D0000}"/>
    <cellStyle name="BerechnungEg 2 2 3 3 2 2 3 2" xfId="11738" xr:uid="{00000000-0005-0000-0000-0000D22D0000}"/>
    <cellStyle name="BerechnungEg 2 2 3 3 2 2 4" xfId="11739" xr:uid="{00000000-0005-0000-0000-0000D32D0000}"/>
    <cellStyle name="BerechnungEg 2 2 3 3 2 2 4 2" xfId="11740" xr:uid="{00000000-0005-0000-0000-0000D42D0000}"/>
    <cellStyle name="BerechnungEg 2 2 3 3 2 2 5" xfId="11741" xr:uid="{00000000-0005-0000-0000-0000D52D0000}"/>
    <cellStyle name="BerechnungEg 2 2 3 3 2 3" xfId="11742" xr:uid="{00000000-0005-0000-0000-0000D62D0000}"/>
    <cellStyle name="BerechnungEg 2 2 3 3 2 3 2" xfId="11743" xr:uid="{00000000-0005-0000-0000-0000D72D0000}"/>
    <cellStyle name="BerechnungEg 2 2 3 3 2 3 2 2" xfId="11744" xr:uid="{00000000-0005-0000-0000-0000D82D0000}"/>
    <cellStyle name="BerechnungEg 2 2 3 3 2 3 2 2 2" xfId="11745" xr:uid="{00000000-0005-0000-0000-0000D92D0000}"/>
    <cellStyle name="BerechnungEg 2 2 3 3 2 3 2 3" xfId="11746" xr:uid="{00000000-0005-0000-0000-0000DA2D0000}"/>
    <cellStyle name="BerechnungEg 2 2 3 3 2 3 3" xfId="11747" xr:uid="{00000000-0005-0000-0000-0000DB2D0000}"/>
    <cellStyle name="BerechnungEg 2 2 3 3 2 4" xfId="11748" xr:uid="{00000000-0005-0000-0000-0000DC2D0000}"/>
    <cellStyle name="BerechnungEg 2 2 3 3 2 4 2" xfId="11749" xr:uid="{00000000-0005-0000-0000-0000DD2D0000}"/>
    <cellStyle name="BerechnungEg 2 2 3 3 2 4 2 2" xfId="11750" xr:uid="{00000000-0005-0000-0000-0000DE2D0000}"/>
    <cellStyle name="BerechnungEg 2 2 3 3 2 4 3" xfId="11751" xr:uid="{00000000-0005-0000-0000-0000DF2D0000}"/>
    <cellStyle name="BerechnungEg 2 2 3 3 2 5" xfId="11752" xr:uid="{00000000-0005-0000-0000-0000E02D0000}"/>
    <cellStyle name="BerechnungEg 2 2 3 3 2 5 2" xfId="11753" xr:uid="{00000000-0005-0000-0000-0000E12D0000}"/>
    <cellStyle name="BerechnungEg 2 2 3 3 2 6" xfId="11754" xr:uid="{00000000-0005-0000-0000-0000E22D0000}"/>
    <cellStyle name="BerechnungEg 2 2 3 3 2 6 2" xfId="11755" xr:uid="{00000000-0005-0000-0000-0000E32D0000}"/>
    <cellStyle name="BerechnungEg 2 2 3 3 2 7" xfId="11756" xr:uid="{00000000-0005-0000-0000-0000E42D0000}"/>
    <cellStyle name="BerechnungEg 2 2 3 3 3" xfId="11757" xr:uid="{00000000-0005-0000-0000-0000E52D0000}"/>
    <cellStyle name="BerechnungEg 2 2 3 3 3 2" xfId="11758" xr:uid="{00000000-0005-0000-0000-0000E62D0000}"/>
    <cellStyle name="BerechnungEg 2 2 3 3 3 2 2" xfId="11759" xr:uid="{00000000-0005-0000-0000-0000E72D0000}"/>
    <cellStyle name="BerechnungEg 2 2 3 3 3 2 2 2" xfId="11760" xr:uid="{00000000-0005-0000-0000-0000E82D0000}"/>
    <cellStyle name="BerechnungEg 2 2 3 3 3 2 3" xfId="11761" xr:uid="{00000000-0005-0000-0000-0000E92D0000}"/>
    <cellStyle name="BerechnungEg 2 2 3 3 3 2 3 2" xfId="11762" xr:uid="{00000000-0005-0000-0000-0000EA2D0000}"/>
    <cellStyle name="BerechnungEg 2 2 3 3 3 2 4" xfId="11763" xr:uid="{00000000-0005-0000-0000-0000EB2D0000}"/>
    <cellStyle name="BerechnungEg 2 2 3 3 3 3" xfId="11764" xr:uid="{00000000-0005-0000-0000-0000EC2D0000}"/>
    <cellStyle name="BerechnungEg 2 2 3 3 3 3 2" xfId="11765" xr:uid="{00000000-0005-0000-0000-0000ED2D0000}"/>
    <cellStyle name="BerechnungEg 2 2 3 3 3 4" xfId="11766" xr:uid="{00000000-0005-0000-0000-0000EE2D0000}"/>
    <cellStyle name="BerechnungEg 2 2 3 3 3 4 2" xfId="11767" xr:uid="{00000000-0005-0000-0000-0000EF2D0000}"/>
    <cellStyle name="BerechnungEg 2 2 3 3 3 5" xfId="11768" xr:uid="{00000000-0005-0000-0000-0000F02D0000}"/>
    <cellStyle name="BerechnungEg 2 2 3 3 4" xfId="11769" xr:uid="{00000000-0005-0000-0000-0000F12D0000}"/>
    <cellStyle name="BerechnungEg 2 2 3 3 4 2" xfId="11770" xr:uid="{00000000-0005-0000-0000-0000F22D0000}"/>
    <cellStyle name="BerechnungEg 2 2 3 3 4 2 2" xfId="11771" xr:uid="{00000000-0005-0000-0000-0000F32D0000}"/>
    <cellStyle name="BerechnungEg 2 2 3 3 4 2 2 2" xfId="11772" xr:uid="{00000000-0005-0000-0000-0000F42D0000}"/>
    <cellStyle name="BerechnungEg 2 2 3 3 4 2 3" xfId="11773" xr:uid="{00000000-0005-0000-0000-0000F52D0000}"/>
    <cellStyle name="BerechnungEg 2 2 3 3 4 3" xfId="11774" xr:uid="{00000000-0005-0000-0000-0000F62D0000}"/>
    <cellStyle name="BerechnungEg 2 2 3 3 4 3 2" xfId="11775" xr:uid="{00000000-0005-0000-0000-0000F72D0000}"/>
    <cellStyle name="BerechnungEg 2 2 3 3 4 4" xfId="11776" xr:uid="{00000000-0005-0000-0000-0000F82D0000}"/>
    <cellStyle name="BerechnungEg 2 2 3 3 5" xfId="11777" xr:uid="{00000000-0005-0000-0000-0000F92D0000}"/>
    <cellStyle name="BerechnungEg 2 2 3 3 5 2" xfId="11778" xr:uid="{00000000-0005-0000-0000-0000FA2D0000}"/>
    <cellStyle name="BerechnungEg 2 2 3 3 5 2 2" xfId="11779" xr:uid="{00000000-0005-0000-0000-0000FB2D0000}"/>
    <cellStyle name="BerechnungEg 2 2 3 3 5 3" xfId="11780" xr:uid="{00000000-0005-0000-0000-0000FC2D0000}"/>
    <cellStyle name="BerechnungEg 2 2 3 3 6" xfId="11781" xr:uid="{00000000-0005-0000-0000-0000FD2D0000}"/>
    <cellStyle name="BerechnungEg 2 2 3 3 6 2" xfId="11782" xr:uid="{00000000-0005-0000-0000-0000FE2D0000}"/>
    <cellStyle name="BerechnungEg 2 2 3 3 7" xfId="11783" xr:uid="{00000000-0005-0000-0000-0000FF2D0000}"/>
    <cellStyle name="BerechnungEg 2 2 3 3 7 2" xfId="11784" xr:uid="{00000000-0005-0000-0000-0000002E0000}"/>
    <cellStyle name="BerechnungEg 2 2 3 3 8" xfId="11785" xr:uid="{00000000-0005-0000-0000-0000012E0000}"/>
    <cellStyle name="BerechnungEg 2 2 3 4" xfId="11786" xr:uid="{00000000-0005-0000-0000-0000022E0000}"/>
    <cellStyle name="BerechnungEg 2 2 3 4 2" xfId="11787" xr:uid="{00000000-0005-0000-0000-0000032E0000}"/>
    <cellStyle name="BerechnungEg 2 2 3 4 2 2" xfId="11788" xr:uid="{00000000-0005-0000-0000-0000042E0000}"/>
    <cellStyle name="BerechnungEg 2 2 3 4 2 2 2" xfId="11789" xr:uid="{00000000-0005-0000-0000-0000052E0000}"/>
    <cellStyle name="BerechnungEg 2 2 3 4 2 2 2 2" xfId="11790" xr:uid="{00000000-0005-0000-0000-0000062E0000}"/>
    <cellStyle name="BerechnungEg 2 2 3 4 2 2 3" xfId="11791" xr:uid="{00000000-0005-0000-0000-0000072E0000}"/>
    <cellStyle name="BerechnungEg 2 2 3 4 2 2 3 2" xfId="11792" xr:uid="{00000000-0005-0000-0000-0000082E0000}"/>
    <cellStyle name="BerechnungEg 2 2 3 4 2 2 4" xfId="11793" xr:uid="{00000000-0005-0000-0000-0000092E0000}"/>
    <cellStyle name="BerechnungEg 2 2 3 4 2 3" xfId="11794" xr:uid="{00000000-0005-0000-0000-00000A2E0000}"/>
    <cellStyle name="BerechnungEg 2 2 3 4 2 3 2" xfId="11795" xr:uid="{00000000-0005-0000-0000-00000B2E0000}"/>
    <cellStyle name="BerechnungEg 2 2 3 4 2 4" xfId="11796" xr:uid="{00000000-0005-0000-0000-00000C2E0000}"/>
    <cellStyle name="BerechnungEg 2 2 3 4 2 4 2" xfId="11797" xr:uid="{00000000-0005-0000-0000-00000D2E0000}"/>
    <cellStyle name="BerechnungEg 2 2 3 4 2 5" xfId="11798" xr:uid="{00000000-0005-0000-0000-00000E2E0000}"/>
    <cellStyle name="BerechnungEg 2 2 3 4 3" xfId="11799" xr:uid="{00000000-0005-0000-0000-00000F2E0000}"/>
    <cellStyle name="BerechnungEg 2 2 3 4 3 2" xfId="11800" xr:uid="{00000000-0005-0000-0000-0000102E0000}"/>
    <cellStyle name="BerechnungEg 2 2 3 4 3 2 2" xfId="11801" xr:uid="{00000000-0005-0000-0000-0000112E0000}"/>
    <cellStyle name="BerechnungEg 2 2 3 4 3 2 2 2" xfId="11802" xr:uid="{00000000-0005-0000-0000-0000122E0000}"/>
    <cellStyle name="BerechnungEg 2 2 3 4 3 2 3" xfId="11803" xr:uid="{00000000-0005-0000-0000-0000132E0000}"/>
    <cellStyle name="BerechnungEg 2 2 3 4 3 3" xfId="11804" xr:uid="{00000000-0005-0000-0000-0000142E0000}"/>
    <cellStyle name="BerechnungEg 2 2 3 4 3 3 2" xfId="11805" xr:uid="{00000000-0005-0000-0000-0000152E0000}"/>
    <cellStyle name="BerechnungEg 2 2 3 4 3 4" xfId="11806" xr:uid="{00000000-0005-0000-0000-0000162E0000}"/>
    <cellStyle name="BerechnungEg 2 2 3 4 4" xfId="11807" xr:uid="{00000000-0005-0000-0000-0000172E0000}"/>
    <cellStyle name="BerechnungEg 2 2 3 4 4 2" xfId="11808" xr:uid="{00000000-0005-0000-0000-0000182E0000}"/>
    <cellStyle name="BerechnungEg 2 2 3 4 4 2 2" xfId="11809" xr:uid="{00000000-0005-0000-0000-0000192E0000}"/>
    <cellStyle name="BerechnungEg 2 2 3 4 4 3" xfId="11810" xr:uid="{00000000-0005-0000-0000-00001A2E0000}"/>
    <cellStyle name="BerechnungEg 2 2 3 4 5" xfId="11811" xr:uid="{00000000-0005-0000-0000-00001B2E0000}"/>
    <cellStyle name="BerechnungEg 2 2 3 4 5 2" xfId="11812" xr:uid="{00000000-0005-0000-0000-00001C2E0000}"/>
    <cellStyle name="BerechnungEg 2 2 3 4 6" xfId="11813" xr:uid="{00000000-0005-0000-0000-00001D2E0000}"/>
    <cellStyle name="BerechnungEg 2 2 3 4 6 2" xfId="11814" xr:uid="{00000000-0005-0000-0000-00001E2E0000}"/>
    <cellStyle name="BerechnungEg 2 2 3 4 7" xfId="11815" xr:uid="{00000000-0005-0000-0000-00001F2E0000}"/>
    <cellStyle name="BerechnungEg 2 2 3 5" xfId="11816" xr:uid="{00000000-0005-0000-0000-0000202E0000}"/>
    <cellStyle name="BerechnungEg 2 2 3 5 2" xfId="11817" xr:uid="{00000000-0005-0000-0000-0000212E0000}"/>
    <cellStyle name="BerechnungEg 2 2 3 5 2 2" xfId="11818" xr:uid="{00000000-0005-0000-0000-0000222E0000}"/>
    <cellStyle name="BerechnungEg 2 2 3 5 2 2 2" xfId="11819" xr:uid="{00000000-0005-0000-0000-0000232E0000}"/>
    <cellStyle name="BerechnungEg 2 2 3 5 2 3" xfId="11820" xr:uid="{00000000-0005-0000-0000-0000242E0000}"/>
    <cellStyle name="BerechnungEg 2 2 3 5 2 3 2" xfId="11821" xr:uid="{00000000-0005-0000-0000-0000252E0000}"/>
    <cellStyle name="BerechnungEg 2 2 3 5 2 4" xfId="11822" xr:uid="{00000000-0005-0000-0000-0000262E0000}"/>
    <cellStyle name="BerechnungEg 2 2 3 5 3" xfId="11823" xr:uid="{00000000-0005-0000-0000-0000272E0000}"/>
    <cellStyle name="BerechnungEg 2 2 3 5 3 2" xfId="11824" xr:uid="{00000000-0005-0000-0000-0000282E0000}"/>
    <cellStyle name="BerechnungEg 2 2 3 5 3 2 2" xfId="11825" xr:uid="{00000000-0005-0000-0000-0000292E0000}"/>
    <cellStyle name="BerechnungEg 2 2 3 5 3 3" xfId="11826" xr:uid="{00000000-0005-0000-0000-00002A2E0000}"/>
    <cellStyle name="BerechnungEg 2 2 3 5 4" xfId="11827" xr:uid="{00000000-0005-0000-0000-00002B2E0000}"/>
    <cellStyle name="BerechnungEg 2 2 3 5 4 2" xfId="11828" xr:uid="{00000000-0005-0000-0000-00002C2E0000}"/>
    <cellStyle name="BerechnungEg 2 2 3 5 5" xfId="11829" xr:uid="{00000000-0005-0000-0000-00002D2E0000}"/>
    <cellStyle name="BerechnungEg 2 2 3 5 5 2" xfId="11830" xr:uid="{00000000-0005-0000-0000-00002E2E0000}"/>
    <cellStyle name="BerechnungEg 2 2 3 5 6" xfId="11831" xr:uid="{00000000-0005-0000-0000-00002F2E0000}"/>
    <cellStyle name="BerechnungEg 2 2 3 6" xfId="11832" xr:uid="{00000000-0005-0000-0000-0000302E0000}"/>
    <cellStyle name="BerechnungEg 2 2 3 6 2" xfId="11833" xr:uid="{00000000-0005-0000-0000-0000312E0000}"/>
    <cellStyle name="BerechnungEg 2 2 3 6 2 2" xfId="11834" xr:uid="{00000000-0005-0000-0000-0000322E0000}"/>
    <cellStyle name="BerechnungEg 2 2 3 6 2 2 2" xfId="11835" xr:uid="{00000000-0005-0000-0000-0000332E0000}"/>
    <cellStyle name="BerechnungEg 2 2 3 6 2 3" xfId="11836" xr:uid="{00000000-0005-0000-0000-0000342E0000}"/>
    <cellStyle name="BerechnungEg 2 2 3 6 3" xfId="11837" xr:uid="{00000000-0005-0000-0000-0000352E0000}"/>
    <cellStyle name="BerechnungEg 2 2 3 6 3 2" xfId="11838" xr:uid="{00000000-0005-0000-0000-0000362E0000}"/>
    <cellStyle name="BerechnungEg 2 2 3 6 4" xfId="11839" xr:uid="{00000000-0005-0000-0000-0000372E0000}"/>
    <cellStyle name="BerechnungEg 2 2 3 6 4 2" xfId="11840" xr:uid="{00000000-0005-0000-0000-0000382E0000}"/>
    <cellStyle name="BerechnungEg 2 2 3 6 5" xfId="11841" xr:uid="{00000000-0005-0000-0000-0000392E0000}"/>
    <cellStyle name="BerechnungEg 2 2 3 7" xfId="11842" xr:uid="{00000000-0005-0000-0000-00003A2E0000}"/>
    <cellStyle name="BerechnungEg 2 2 3 7 2" xfId="11843" xr:uid="{00000000-0005-0000-0000-00003B2E0000}"/>
    <cellStyle name="BerechnungEg 2 2 3 7 2 2" xfId="11844" xr:uid="{00000000-0005-0000-0000-00003C2E0000}"/>
    <cellStyle name="BerechnungEg 2 2 3 7 3" xfId="11845" xr:uid="{00000000-0005-0000-0000-00003D2E0000}"/>
    <cellStyle name="BerechnungEg 2 2 3 8" xfId="11846" xr:uid="{00000000-0005-0000-0000-00003E2E0000}"/>
    <cellStyle name="BerechnungEg 2 2 3 8 2" xfId="11847" xr:uid="{00000000-0005-0000-0000-00003F2E0000}"/>
    <cellStyle name="BerechnungEg 2 2 3 9" xfId="11848" xr:uid="{00000000-0005-0000-0000-0000402E0000}"/>
    <cellStyle name="BerechnungEg 2 2 3 9 2" xfId="11849" xr:uid="{00000000-0005-0000-0000-0000412E0000}"/>
    <cellStyle name="BerechnungEg 2 2 4" xfId="11850" xr:uid="{00000000-0005-0000-0000-0000422E0000}"/>
    <cellStyle name="BerechnungEg 2 2 4 10" xfId="11851" xr:uid="{00000000-0005-0000-0000-0000432E0000}"/>
    <cellStyle name="BerechnungEg 2 2 4 10 2" xfId="11852" xr:uid="{00000000-0005-0000-0000-0000442E0000}"/>
    <cellStyle name="BerechnungEg 2 2 4 11" xfId="11853" xr:uid="{00000000-0005-0000-0000-0000452E0000}"/>
    <cellStyle name="BerechnungEg 2 2 4 11 2" xfId="11854" xr:uid="{00000000-0005-0000-0000-0000462E0000}"/>
    <cellStyle name="BerechnungEg 2 2 4 12" xfId="11855" xr:uid="{00000000-0005-0000-0000-0000472E0000}"/>
    <cellStyle name="BerechnungEg 2 2 4 12 2" xfId="11856" xr:uid="{00000000-0005-0000-0000-0000482E0000}"/>
    <cellStyle name="BerechnungEg 2 2 4 13" xfId="11857" xr:uid="{00000000-0005-0000-0000-0000492E0000}"/>
    <cellStyle name="BerechnungEg 2 2 4 13 2" xfId="11858" xr:uid="{00000000-0005-0000-0000-00004A2E0000}"/>
    <cellStyle name="BerechnungEg 2 2 4 14" xfId="11859" xr:uid="{00000000-0005-0000-0000-00004B2E0000}"/>
    <cellStyle name="BerechnungEg 2 2 4 2" xfId="11860" xr:uid="{00000000-0005-0000-0000-00004C2E0000}"/>
    <cellStyle name="BerechnungEg 2 2 4 2 10" xfId="11861" xr:uid="{00000000-0005-0000-0000-00004D2E0000}"/>
    <cellStyle name="BerechnungEg 2 2 4 2 10 2" xfId="11862" xr:uid="{00000000-0005-0000-0000-00004E2E0000}"/>
    <cellStyle name="BerechnungEg 2 2 4 2 11" xfId="11863" xr:uid="{00000000-0005-0000-0000-00004F2E0000}"/>
    <cellStyle name="BerechnungEg 2 2 4 2 2" xfId="11864" xr:uid="{00000000-0005-0000-0000-0000502E0000}"/>
    <cellStyle name="BerechnungEg 2 2 4 2 2 10" xfId="11865" xr:uid="{00000000-0005-0000-0000-0000512E0000}"/>
    <cellStyle name="BerechnungEg 2 2 4 2 2 2" xfId="11866" xr:uid="{00000000-0005-0000-0000-0000522E0000}"/>
    <cellStyle name="BerechnungEg 2 2 4 2 2 2 2" xfId="11867" xr:uid="{00000000-0005-0000-0000-0000532E0000}"/>
    <cellStyle name="BerechnungEg 2 2 4 2 2 2 2 2" xfId="11868" xr:uid="{00000000-0005-0000-0000-0000542E0000}"/>
    <cellStyle name="BerechnungEg 2 2 4 2 2 2 2 2 2" xfId="11869" xr:uid="{00000000-0005-0000-0000-0000552E0000}"/>
    <cellStyle name="BerechnungEg 2 2 4 2 2 2 2 2 2 2" xfId="11870" xr:uid="{00000000-0005-0000-0000-0000562E0000}"/>
    <cellStyle name="BerechnungEg 2 2 4 2 2 2 2 2 3" xfId="11871" xr:uid="{00000000-0005-0000-0000-0000572E0000}"/>
    <cellStyle name="BerechnungEg 2 2 4 2 2 2 2 3" xfId="11872" xr:uid="{00000000-0005-0000-0000-0000582E0000}"/>
    <cellStyle name="BerechnungEg 2 2 4 2 2 2 2 3 2" xfId="11873" xr:uid="{00000000-0005-0000-0000-0000592E0000}"/>
    <cellStyle name="BerechnungEg 2 2 4 2 2 2 2 4" xfId="11874" xr:uid="{00000000-0005-0000-0000-00005A2E0000}"/>
    <cellStyle name="BerechnungEg 2 2 4 2 2 2 3" xfId="11875" xr:uid="{00000000-0005-0000-0000-00005B2E0000}"/>
    <cellStyle name="BerechnungEg 2 2 4 2 2 2 3 2" xfId="11876" xr:uid="{00000000-0005-0000-0000-00005C2E0000}"/>
    <cellStyle name="BerechnungEg 2 2 4 2 2 2 3 2 2" xfId="11877" xr:uid="{00000000-0005-0000-0000-00005D2E0000}"/>
    <cellStyle name="BerechnungEg 2 2 4 2 2 2 3 2 2 2" xfId="11878" xr:uid="{00000000-0005-0000-0000-00005E2E0000}"/>
    <cellStyle name="BerechnungEg 2 2 4 2 2 2 3 2 3" xfId="11879" xr:uid="{00000000-0005-0000-0000-00005F2E0000}"/>
    <cellStyle name="BerechnungEg 2 2 4 2 2 2 3 3" xfId="11880" xr:uid="{00000000-0005-0000-0000-0000602E0000}"/>
    <cellStyle name="BerechnungEg 2 2 4 2 2 2 3 3 2" xfId="11881" xr:uid="{00000000-0005-0000-0000-0000612E0000}"/>
    <cellStyle name="BerechnungEg 2 2 4 2 2 2 3 4" xfId="11882" xr:uid="{00000000-0005-0000-0000-0000622E0000}"/>
    <cellStyle name="BerechnungEg 2 2 4 2 2 2 4" xfId="11883" xr:uid="{00000000-0005-0000-0000-0000632E0000}"/>
    <cellStyle name="BerechnungEg 2 2 4 2 2 2 4 2" xfId="11884" xr:uid="{00000000-0005-0000-0000-0000642E0000}"/>
    <cellStyle name="BerechnungEg 2 2 4 2 2 2 4 2 2" xfId="11885" xr:uid="{00000000-0005-0000-0000-0000652E0000}"/>
    <cellStyle name="BerechnungEg 2 2 4 2 2 2 4 2 2 2" xfId="11886" xr:uid="{00000000-0005-0000-0000-0000662E0000}"/>
    <cellStyle name="BerechnungEg 2 2 4 2 2 2 4 2 3" xfId="11887" xr:uid="{00000000-0005-0000-0000-0000672E0000}"/>
    <cellStyle name="BerechnungEg 2 2 4 2 2 2 4 3" xfId="11888" xr:uid="{00000000-0005-0000-0000-0000682E0000}"/>
    <cellStyle name="BerechnungEg 2 2 4 2 2 2 5" xfId="11889" xr:uid="{00000000-0005-0000-0000-0000692E0000}"/>
    <cellStyle name="BerechnungEg 2 2 4 2 2 2 5 2" xfId="11890" xr:uid="{00000000-0005-0000-0000-00006A2E0000}"/>
    <cellStyle name="BerechnungEg 2 2 4 2 2 2 5 2 2" xfId="11891" xr:uid="{00000000-0005-0000-0000-00006B2E0000}"/>
    <cellStyle name="BerechnungEg 2 2 4 2 2 2 5 3" xfId="11892" xr:uid="{00000000-0005-0000-0000-00006C2E0000}"/>
    <cellStyle name="BerechnungEg 2 2 4 2 2 2 6" xfId="11893" xr:uid="{00000000-0005-0000-0000-00006D2E0000}"/>
    <cellStyle name="BerechnungEg 2 2 4 2 2 2 6 2" xfId="11894" xr:uid="{00000000-0005-0000-0000-00006E2E0000}"/>
    <cellStyle name="BerechnungEg 2 2 4 2 2 2 6 2 2" xfId="11895" xr:uid="{00000000-0005-0000-0000-00006F2E0000}"/>
    <cellStyle name="BerechnungEg 2 2 4 2 2 2 6 3" xfId="11896" xr:uid="{00000000-0005-0000-0000-0000702E0000}"/>
    <cellStyle name="BerechnungEg 2 2 4 2 2 2 7" xfId="11897" xr:uid="{00000000-0005-0000-0000-0000712E0000}"/>
    <cellStyle name="BerechnungEg 2 2 4 2 2 2 7 2" xfId="11898" xr:uid="{00000000-0005-0000-0000-0000722E0000}"/>
    <cellStyle name="BerechnungEg 2 2 4 2 2 2 8" xfId="11899" xr:uid="{00000000-0005-0000-0000-0000732E0000}"/>
    <cellStyle name="BerechnungEg 2 2 4 2 2 2 8 2" xfId="11900" xr:uid="{00000000-0005-0000-0000-0000742E0000}"/>
    <cellStyle name="BerechnungEg 2 2 4 2 2 2 9" xfId="11901" xr:uid="{00000000-0005-0000-0000-0000752E0000}"/>
    <cellStyle name="BerechnungEg 2 2 4 2 2 3" xfId="11902" xr:uid="{00000000-0005-0000-0000-0000762E0000}"/>
    <cellStyle name="BerechnungEg 2 2 4 2 2 3 2" xfId="11903" xr:uid="{00000000-0005-0000-0000-0000772E0000}"/>
    <cellStyle name="BerechnungEg 2 2 4 2 2 3 2 2" xfId="11904" xr:uid="{00000000-0005-0000-0000-0000782E0000}"/>
    <cellStyle name="BerechnungEg 2 2 4 2 2 3 2 2 2" xfId="11905" xr:uid="{00000000-0005-0000-0000-0000792E0000}"/>
    <cellStyle name="BerechnungEg 2 2 4 2 2 3 2 2 2 2" xfId="11906" xr:uid="{00000000-0005-0000-0000-00007A2E0000}"/>
    <cellStyle name="BerechnungEg 2 2 4 2 2 3 2 2 3" xfId="11907" xr:uid="{00000000-0005-0000-0000-00007B2E0000}"/>
    <cellStyle name="BerechnungEg 2 2 4 2 2 3 2 3" xfId="11908" xr:uid="{00000000-0005-0000-0000-00007C2E0000}"/>
    <cellStyle name="BerechnungEg 2 2 4 2 2 3 2 3 2" xfId="11909" xr:uid="{00000000-0005-0000-0000-00007D2E0000}"/>
    <cellStyle name="BerechnungEg 2 2 4 2 2 3 2 4" xfId="11910" xr:uid="{00000000-0005-0000-0000-00007E2E0000}"/>
    <cellStyle name="BerechnungEg 2 2 4 2 2 3 3" xfId="11911" xr:uid="{00000000-0005-0000-0000-00007F2E0000}"/>
    <cellStyle name="BerechnungEg 2 2 4 2 2 3 3 2" xfId="11912" xr:uid="{00000000-0005-0000-0000-0000802E0000}"/>
    <cellStyle name="BerechnungEg 2 2 4 2 2 3 3 2 2" xfId="11913" xr:uid="{00000000-0005-0000-0000-0000812E0000}"/>
    <cellStyle name="BerechnungEg 2 2 4 2 2 3 3 2 2 2" xfId="11914" xr:uid="{00000000-0005-0000-0000-0000822E0000}"/>
    <cellStyle name="BerechnungEg 2 2 4 2 2 3 3 2 3" xfId="11915" xr:uid="{00000000-0005-0000-0000-0000832E0000}"/>
    <cellStyle name="BerechnungEg 2 2 4 2 2 3 3 3" xfId="11916" xr:uid="{00000000-0005-0000-0000-0000842E0000}"/>
    <cellStyle name="BerechnungEg 2 2 4 2 2 3 4" xfId="11917" xr:uid="{00000000-0005-0000-0000-0000852E0000}"/>
    <cellStyle name="BerechnungEg 2 2 4 2 2 3 4 2" xfId="11918" xr:uid="{00000000-0005-0000-0000-0000862E0000}"/>
    <cellStyle name="BerechnungEg 2 2 4 2 2 3 4 2 2" xfId="11919" xr:uid="{00000000-0005-0000-0000-0000872E0000}"/>
    <cellStyle name="BerechnungEg 2 2 4 2 2 3 4 3" xfId="11920" xr:uid="{00000000-0005-0000-0000-0000882E0000}"/>
    <cellStyle name="BerechnungEg 2 2 4 2 2 3 5" xfId="11921" xr:uid="{00000000-0005-0000-0000-0000892E0000}"/>
    <cellStyle name="BerechnungEg 2 2 4 2 2 3 5 2" xfId="11922" xr:uid="{00000000-0005-0000-0000-00008A2E0000}"/>
    <cellStyle name="BerechnungEg 2 2 4 2 2 3 6" xfId="11923" xr:uid="{00000000-0005-0000-0000-00008B2E0000}"/>
    <cellStyle name="BerechnungEg 2 2 4 2 2 4" xfId="11924" xr:uid="{00000000-0005-0000-0000-00008C2E0000}"/>
    <cellStyle name="BerechnungEg 2 2 4 2 2 4 2" xfId="11925" xr:uid="{00000000-0005-0000-0000-00008D2E0000}"/>
    <cellStyle name="BerechnungEg 2 2 4 2 2 4 2 2" xfId="11926" xr:uid="{00000000-0005-0000-0000-00008E2E0000}"/>
    <cellStyle name="BerechnungEg 2 2 4 2 2 4 2 2 2" xfId="11927" xr:uid="{00000000-0005-0000-0000-00008F2E0000}"/>
    <cellStyle name="BerechnungEg 2 2 4 2 2 4 2 3" xfId="11928" xr:uid="{00000000-0005-0000-0000-0000902E0000}"/>
    <cellStyle name="BerechnungEg 2 2 4 2 2 4 3" xfId="11929" xr:uid="{00000000-0005-0000-0000-0000912E0000}"/>
    <cellStyle name="BerechnungEg 2 2 4 2 2 4 3 2" xfId="11930" xr:uid="{00000000-0005-0000-0000-0000922E0000}"/>
    <cellStyle name="BerechnungEg 2 2 4 2 2 4 4" xfId="11931" xr:uid="{00000000-0005-0000-0000-0000932E0000}"/>
    <cellStyle name="BerechnungEg 2 2 4 2 2 5" xfId="11932" xr:uid="{00000000-0005-0000-0000-0000942E0000}"/>
    <cellStyle name="BerechnungEg 2 2 4 2 2 5 2" xfId="11933" xr:uid="{00000000-0005-0000-0000-0000952E0000}"/>
    <cellStyle name="BerechnungEg 2 2 4 2 2 5 2 2" xfId="11934" xr:uid="{00000000-0005-0000-0000-0000962E0000}"/>
    <cellStyle name="BerechnungEg 2 2 4 2 2 5 2 2 2" xfId="11935" xr:uid="{00000000-0005-0000-0000-0000972E0000}"/>
    <cellStyle name="BerechnungEg 2 2 4 2 2 5 2 3" xfId="11936" xr:uid="{00000000-0005-0000-0000-0000982E0000}"/>
    <cellStyle name="BerechnungEg 2 2 4 2 2 5 3" xfId="11937" xr:uid="{00000000-0005-0000-0000-0000992E0000}"/>
    <cellStyle name="BerechnungEg 2 2 4 2 2 5 3 2" xfId="11938" xr:uid="{00000000-0005-0000-0000-00009A2E0000}"/>
    <cellStyle name="BerechnungEg 2 2 4 2 2 5 4" xfId="11939" xr:uid="{00000000-0005-0000-0000-00009B2E0000}"/>
    <cellStyle name="BerechnungEg 2 2 4 2 2 6" xfId="11940" xr:uid="{00000000-0005-0000-0000-00009C2E0000}"/>
    <cellStyle name="BerechnungEg 2 2 4 2 2 6 2" xfId="11941" xr:uid="{00000000-0005-0000-0000-00009D2E0000}"/>
    <cellStyle name="BerechnungEg 2 2 4 2 2 6 2 2" xfId="11942" xr:uid="{00000000-0005-0000-0000-00009E2E0000}"/>
    <cellStyle name="BerechnungEg 2 2 4 2 2 6 3" xfId="11943" xr:uid="{00000000-0005-0000-0000-00009F2E0000}"/>
    <cellStyle name="BerechnungEg 2 2 4 2 2 7" xfId="11944" xr:uid="{00000000-0005-0000-0000-0000A02E0000}"/>
    <cellStyle name="BerechnungEg 2 2 4 2 2 7 2" xfId="11945" xr:uid="{00000000-0005-0000-0000-0000A12E0000}"/>
    <cellStyle name="BerechnungEg 2 2 4 2 2 7 2 2" xfId="11946" xr:uid="{00000000-0005-0000-0000-0000A22E0000}"/>
    <cellStyle name="BerechnungEg 2 2 4 2 2 7 3" xfId="11947" xr:uid="{00000000-0005-0000-0000-0000A32E0000}"/>
    <cellStyle name="BerechnungEg 2 2 4 2 2 8" xfId="11948" xr:uid="{00000000-0005-0000-0000-0000A42E0000}"/>
    <cellStyle name="BerechnungEg 2 2 4 2 2 8 2" xfId="11949" xr:uid="{00000000-0005-0000-0000-0000A52E0000}"/>
    <cellStyle name="BerechnungEg 2 2 4 2 2 9" xfId="11950" xr:uid="{00000000-0005-0000-0000-0000A62E0000}"/>
    <cellStyle name="BerechnungEg 2 2 4 2 2 9 2" xfId="11951" xr:uid="{00000000-0005-0000-0000-0000A72E0000}"/>
    <cellStyle name="BerechnungEg 2 2 4 2 3" xfId="11952" xr:uid="{00000000-0005-0000-0000-0000A82E0000}"/>
    <cellStyle name="BerechnungEg 2 2 4 2 3 2" xfId="11953" xr:uid="{00000000-0005-0000-0000-0000A92E0000}"/>
    <cellStyle name="BerechnungEg 2 2 4 2 3 2 2" xfId="11954" xr:uid="{00000000-0005-0000-0000-0000AA2E0000}"/>
    <cellStyle name="BerechnungEg 2 2 4 2 3 2 2 2" xfId="11955" xr:uid="{00000000-0005-0000-0000-0000AB2E0000}"/>
    <cellStyle name="BerechnungEg 2 2 4 2 3 2 2 2 2" xfId="11956" xr:uid="{00000000-0005-0000-0000-0000AC2E0000}"/>
    <cellStyle name="BerechnungEg 2 2 4 2 3 2 2 3" xfId="11957" xr:uid="{00000000-0005-0000-0000-0000AD2E0000}"/>
    <cellStyle name="BerechnungEg 2 2 4 2 3 2 3" xfId="11958" xr:uid="{00000000-0005-0000-0000-0000AE2E0000}"/>
    <cellStyle name="BerechnungEg 2 2 4 2 3 2 3 2" xfId="11959" xr:uid="{00000000-0005-0000-0000-0000AF2E0000}"/>
    <cellStyle name="BerechnungEg 2 2 4 2 3 2 4" xfId="11960" xr:uid="{00000000-0005-0000-0000-0000B02E0000}"/>
    <cellStyle name="BerechnungEg 2 2 4 2 3 3" xfId="11961" xr:uid="{00000000-0005-0000-0000-0000B12E0000}"/>
    <cellStyle name="BerechnungEg 2 2 4 2 3 3 2" xfId="11962" xr:uid="{00000000-0005-0000-0000-0000B22E0000}"/>
    <cellStyle name="BerechnungEg 2 2 4 2 3 3 2 2" xfId="11963" xr:uid="{00000000-0005-0000-0000-0000B32E0000}"/>
    <cellStyle name="BerechnungEg 2 2 4 2 3 3 2 2 2" xfId="11964" xr:uid="{00000000-0005-0000-0000-0000B42E0000}"/>
    <cellStyle name="BerechnungEg 2 2 4 2 3 3 2 3" xfId="11965" xr:uid="{00000000-0005-0000-0000-0000B52E0000}"/>
    <cellStyle name="BerechnungEg 2 2 4 2 3 3 3" xfId="11966" xr:uid="{00000000-0005-0000-0000-0000B62E0000}"/>
    <cellStyle name="BerechnungEg 2 2 4 2 3 3 3 2" xfId="11967" xr:uid="{00000000-0005-0000-0000-0000B72E0000}"/>
    <cellStyle name="BerechnungEg 2 2 4 2 3 3 4" xfId="11968" xr:uid="{00000000-0005-0000-0000-0000B82E0000}"/>
    <cellStyle name="BerechnungEg 2 2 4 2 3 4" xfId="11969" xr:uid="{00000000-0005-0000-0000-0000B92E0000}"/>
    <cellStyle name="BerechnungEg 2 2 4 2 3 4 2" xfId="11970" xr:uid="{00000000-0005-0000-0000-0000BA2E0000}"/>
    <cellStyle name="BerechnungEg 2 2 4 2 3 4 2 2" xfId="11971" xr:uid="{00000000-0005-0000-0000-0000BB2E0000}"/>
    <cellStyle name="BerechnungEg 2 2 4 2 3 4 2 2 2" xfId="11972" xr:uid="{00000000-0005-0000-0000-0000BC2E0000}"/>
    <cellStyle name="BerechnungEg 2 2 4 2 3 4 2 3" xfId="11973" xr:uid="{00000000-0005-0000-0000-0000BD2E0000}"/>
    <cellStyle name="BerechnungEg 2 2 4 2 3 4 3" xfId="11974" xr:uid="{00000000-0005-0000-0000-0000BE2E0000}"/>
    <cellStyle name="BerechnungEg 2 2 4 2 3 5" xfId="11975" xr:uid="{00000000-0005-0000-0000-0000BF2E0000}"/>
    <cellStyle name="BerechnungEg 2 2 4 2 3 5 2" xfId="11976" xr:uid="{00000000-0005-0000-0000-0000C02E0000}"/>
    <cellStyle name="BerechnungEg 2 2 4 2 3 5 2 2" xfId="11977" xr:uid="{00000000-0005-0000-0000-0000C12E0000}"/>
    <cellStyle name="BerechnungEg 2 2 4 2 3 5 3" xfId="11978" xr:uid="{00000000-0005-0000-0000-0000C22E0000}"/>
    <cellStyle name="BerechnungEg 2 2 4 2 3 6" xfId="11979" xr:uid="{00000000-0005-0000-0000-0000C32E0000}"/>
    <cellStyle name="BerechnungEg 2 2 4 2 3 6 2" xfId="11980" xr:uid="{00000000-0005-0000-0000-0000C42E0000}"/>
    <cellStyle name="BerechnungEg 2 2 4 2 3 6 2 2" xfId="11981" xr:uid="{00000000-0005-0000-0000-0000C52E0000}"/>
    <cellStyle name="BerechnungEg 2 2 4 2 3 6 3" xfId="11982" xr:uid="{00000000-0005-0000-0000-0000C62E0000}"/>
    <cellStyle name="BerechnungEg 2 2 4 2 3 7" xfId="11983" xr:uid="{00000000-0005-0000-0000-0000C72E0000}"/>
    <cellStyle name="BerechnungEg 2 2 4 2 3 7 2" xfId="11984" xr:uid="{00000000-0005-0000-0000-0000C82E0000}"/>
    <cellStyle name="BerechnungEg 2 2 4 2 3 8" xfId="11985" xr:uid="{00000000-0005-0000-0000-0000C92E0000}"/>
    <cellStyle name="BerechnungEg 2 2 4 2 3 8 2" xfId="11986" xr:uid="{00000000-0005-0000-0000-0000CA2E0000}"/>
    <cellStyle name="BerechnungEg 2 2 4 2 3 9" xfId="11987" xr:uid="{00000000-0005-0000-0000-0000CB2E0000}"/>
    <cellStyle name="BerechnungEg 2 2 4 2 4" xfId="11988" xr:uid="{00000000-0005-0000-0000-0000CC2E0000}"/>
    <cellStyle name="BerechnungEg 2 2 4 2 4 2" xfId="11989" xr:uid="{00000000-0005-0000-0000-0000CD2E0000}"/>
    <cellStyle name="BerechnungEg 2 2 4 2 4 2 2" xfId="11990" xr:uid="{00000000-0005-0000-0000-0000CE2E0000}"/>
    <cellStyle name="BerechnungEg 2 2 4 2 4 2 2 2" xfId="11991" xr:uid="{00000000-0005-0000-0000-0000CF2E0000}"/>
    <cellStyle name="BerechnungEg 2 2 4 2 4 2 2 2 2" xfId="11992" xr:uid="{00000000-0005-0000-0000-0000D02E0000}"/>
    <cellStyle name="BerechnungEg 2 2 4 2 4 2 2 3" xfId="11993" xr:uid="{00000000-0005-0000-0000-0000D12E0000}"/>
    <cellStyle name="BerechnungEg 2 2 4 2 4 2 3" xfId="11994" xr:uid="{00000000-0005-0000-0000-0000D22E0000}"/>
    <cellStyle name="BerechnungEg 2 2 4 2 4 2 3 2" xfId="11995" xr:uid="{00000000-0005-0000-0000-0000D32E0000}"/>
    <cellStyle name="BerechnungEg 2 2 4 2 4 2 4" xfId="11996" xr:uid="{00000000-0005-0000-0000-0000D42E0000}"/>
    <cellStyle name="BerechnungEg 2 2 4 2 4 3" xfId="11997" xr:uid="{00000000-0005-0000-0000-0000D52E0000}"/>
    <cellStyle name="BerechnungEg 2 2 4 2 4 3 2" xfId="11998" xr:uid="{00000000-0005-0000-0000-0000D62E0000}"/>
    <cellStyle name="BerechnungEg 2 2 4 2 4 3 2 2" xfId="11999" xr:uid="{00000000-0005-0000-0000-0000D72E0000}"/>
    <cellStyle name="BerechnungEg 2 2 4 2 4 3 2 2 2" xfId="12000" xr:uid="{00000000-0005-0000-0000-0000D82E0000}"/>
    <cellStyle name="BerechnungEg 2 2 4 2 4 3 2 3" xfId="12001" xr:uid="{00000000-0005-0000-0000-0000D92E0000}"/>
    <cellStyle name="BerechnungEg 2 2 4 2 4 3 3" xfId="12002" xr:uid="{00000000-0005-0000-0000-0000DA2E0000}"/>
    <cellStyle name="BerechnungEg 2 2 4 2 4 4" xfId="12003" xr:uid="{00000000-0005-0000-0000-0000DB2E0000}"/>
    <cellStyle name="BerechnungEg 2 2 4 2 4 4 2" xfId="12004" xr:uid="{00000000-0005-0000-0000-0000DC2E0000}"/>
    <cellStyle name="BerechnungEg 2 2 4 2 4 4 2 2" xfId="12005" xr:uid="{00000000-0005-0000-0000-0000DD2E0000}"/>
    <cellStyle name="BerechnungEg 2 2 4 2 4 4 3" xfId="12006" xr:uid="{00000000-0005-0000-0000-0000DE2E0000}"/>
    <cellStyle name="BerechnungEg 2 2 4 2 4 5" xfId="12007" xr:uid="{00000000-0005-0000-0000-0000DF2E0000}"/>
    <cellStyle name="BerechnungEg 2 2 4 2 4 5 2" xfId="12008" xr:uid="{00000000-0005-0000-0000-0000E02E0000}"/>
    <cellStyle name="BerechnungEg 2 2 4 2 4 6" xfId="12009" xr:uid="{00000000-0005-0000-0000-0000E12E0000}"/>
    <cellStyle name="BerechnungEg 2 2 4 2 5" xfId="12010" xr:uid="{00000000-0005-0000-0000-0000E22E0000}"/>
    <cellStyle name="BerechnungEg 2 2 4 2 5 2" xfId="12011" xr:uid="{00000000-0005-0000-0000-0000E32E0000}"/>
    <cellStyle name="BerechnungEg 2 2 4 2 5 2 2" xfId="12012" xr:uid="{00000000-0005-0000-0000-0000E42E0000}"/>
    <cellStyle name="BerechnungEg 2 2 4 2 5 2 2 2" xfId="12013" xr:uid="{00000000-0005-0000-0000-0000E52E0000}"/>
    <cellStyle name="BerechnungEg 2 2 4 2 5 2 3" xfId="12014" xr:uid="{00000000-0005-0000-0000-0000E62E0000}"/>
    <cellStyle name="BerechnungEg 2 2 4 2 5 3" xfId="12015" xr:uid="{00000000-0005-0000-0000-0000E72E0000}"/>
    <cellStyle name="BerechnungEg 2 2 4 2 5 3 2" xfId="12016" xr:uid="{00000000-0005-0000-0000-0000E82E0000}"/>
    <cellStyle name="BerechnungEg 2 2 4 2 5 4" xfId="12017" xr:uid="{00000000-0005-0000-0000-0000E92E0000}"/>
    <cellStyle name="BerechnungEg 2 2 4 2 6" xfId="12018" xr:uid="{00000000-0005-0000-0000-0000EA2E0000}"/>
    <cellStyle name="BerechnungEg 2 2 4 2 6 2" xfId="12019" xr:uid="{00000000-0005-0000-0000-0000EB2E0000}"/>
    <cellStyle name="BerechnungEg 2 2 4 2 6 2 2" xfId="12020" xr:uid="{00000000-0005-0000-0000-0000EC2E0000}"/>
    <cellStyle name="BerechnungEg 2 2 4 2 6 2 2 2" xfId="12021" xr:uid="{00000000-0005-0000-0000-0000ED2E0000}"/>
    <cellStyle name="BerechnungEg 2 2 4 2 6 2 3" xfId="12022" xr:uid="{00000000-0005-0000-0000-0000EE2E0000}"/>
    <cellStyle name="BerechnungEg 2 2 4 2 6 3" xfId="12023" xr:uid="{00000000-0005-0000-0000-0000EF2E0000}"/>
    <cellStyle name="BerechnungEg 2 2 4 2 6 3 2" xfId="12024" xr:uid="{00000000-0005-0000-0000-0000F02E0000}"/>
    <cellStyle name="BerechnungEg 2 2 4 2 6 4" xfId="12025" xr:uid="{00000000-0005-0000-0000-0000F12E0000}"/>
    <cellStyle name="BerechnungEg 2 2 4 2 7" xfId="12026" xr:uid="{00000000-0005-0000-0000-0000F22E0000}"/>
    <cellStyle name="BerechnungEg 2 2 4 2 7 2" xfId="12027" xr:uid="{00000000-0005-0000-0000-0000F32E0000}"/>
    <cellStyle name="BerechnungEg 2 2 4 2 7 2 2" xfId="12028" xr:uid="{00000000-0005-0000-0000-0000F42E0000}"/>
    <cellStyle name="BerechnungEg 2 2 4 2 7 3" xfId="12029" xr:uid="{00000000-0005-0000-0000-0000F52E0000}"/>
    <cellStyle name="BerechnungEg 2 2 4 2 8" xfId="12030" xr:uid="{00000000-0005-0000-0000-0000F62E0000}"/>
    <cellStyle name="BerechnungEg 2 2 4 2 8 2" xfId="12031" xr:uid="{00000000-0005-0000-0000-0000F72E0000}"/>
    <cellStyle name="BerechnungEg 2 2 4 2 8 2 2" xfId="12032" xr:uid="{00000000-0005-0000-0000-0000F82E0000}"/>
    <cellStyle name="BerechnungEg 2 2 4 2 8 3" xfId="12033" xr:uid="{00000000-0005-0000-0000-0000F92E0000}"/>
    <cellStyle name="BerechnungEg 2 2 4 2 9" xfId="12034" xr:uid="{00000000-0005-0000-0000-0000FA2E0000}"/>
    <cellStyle name="BerechnungEg 2 2 4 2 9 2" xfId="12035" xr:uid="{00000000-0005-0000-0000-0000FB2E0000}"/>
    <cellStyle name="BerechnungEg 2 2 4 3" xfId="12036" xr:uid="{00000000-0005-0000-0000-0000FC2E0000}"/>
    <cellStyle name="BerechnungEg 2 2 4 3 2" xfId="12037" xr:uid="{00000000-0005-0000-0000-0000FD2E0000}"/>
    <cellStyle name="BerechnungEg 2 2 4 3 2 2" xfId="12038" xr:uid="{00000000-0005-0000-0000-0000FE2E0000}"/>
    <cellStyle name="BerechnungEg 2 2 4 3 2 2 2" xfId="12039" xr:uid="{00000000-0005-0000-0000-0000FF2E0000}"/>
    <cellStyle name="BerechnungEg 2 2 4 3 2 2 2 2" xfId="12040" xr:uid="{00000000-0005-0000-0000-0000002F0000}"/>
    <cellStyle name="BerechnungEg 2 2 4 3 2 2 2 2 2" xfId="12041" xr:uid="{00000000-0005-0000-0000-0000012F0000}"/>
    <cellStyle name="BerechnungEg 2 2 4 3 2 2 2 3" xfId="12042" xr:uid="{00000000-0005-0000-0000-0000022F0000}"/>
    <cellStyle name="BerechnungEg 2 2 4 3 2 2 3" xfId="12043" xr:uid="{00000000-0005-0000-0000-0000032F0000}"/>
    <cellStyle name="BerechnungEg 2 2 4 3 2 2 3 2" xfId="12044" xr:uid="{00000000-0005-0000-0000-0000042F0000}"/>
    <cellStyle name="BerechnungEg 2 2 4 3 2 2 4" xfId="12045" xr:uid="{00000000-0005-0000-0000-0000052F0000}"/>
    <cellStyle name="BerechnungEg 2 2 4 3 2 2 4 2" xfId="12046" xr:uid="{00000000-0005-0000-0000-0000062F0000}"/>
    <cellStyle name="BerechnungEg 2 2 4 3 2 2 5" xfId="12047" xr:uid="{00000000-0005-0000-0000-0000072F0000}"/>
    <cellStyle name="BerechnungEg 2 2 4 3 2 3" xfId="12048" xr:uid="{00000000-0005-0000-0000-0000082F0000}"/>
    <cellStyle name="BerechnungEg 2 2 4 3 2 3 2" xfId="12049" xr:uid="{00000000-0005-0000-0000-0000092F0000}"/>
    <cellStyle name="BerechnungEg 2 2 4 3 2 3 2 2" xfId="12050" xr:uid="{00000000-0005-0000-0000-00000A2F0000}"/>
    <cellStyle name="BerechnungEg 2 2 4 3 2 3 2 2 2" xfId="12051" xr:uid="{00000000-0005-0000-0000-00000B2F0000}"/>
    <cellStyle name="BerechnungEg 2 2 4 3 2 3 2 3" xfId="12052" xr:uid="{00000000-0005-0000-0000-00000C2F0000}"/>
    <cellStyle name="BerechnungEg 2 2 4 3 2 3 3" xfId="12053" xr:uid="{00000000-0005-0000-0000-00000D2F0000}"/>
    <cellStyle name="BerechnungEg 2 2 4 3 2 4" xfId="12054" xr:uid="{00000000-0005-0000-0000-00000E2F0000}"/>
    <cellStyle name="BerechnungEg 2 2 4 3 2 4 2" xfId="12055" xr:uid="{00000000-0005-0000-0000-00000F2F0000}"/>
    <cellStyle name="BerechnungEg 2 2 4 3 2 4 2 2" xfId="12056" xr:uid="{00000000-0005-0000-0000-0000102F0000}"/>
    <cellStyle name="BerechnungEg 2 2 4 3 2 4 3" xfId="12057" xr:uid="{00000000-0005-0000-0000-0000112F0000}"/>
    <cellStyle name="BerechnungEg 2 2 4 3 2 5" xfId="12058" xr:uid="{00000000-0005-0000-0000-0000122F0000}"/>
    <cellStyle name="BerechnungEg 2 2 4 3 2 5 2" xfId="12059" xr:uid="{00000000-0005-0000-0000-0000132F0000}"/>
    <cellStyle name="BerechnungEg 2 2 4 3 2 6" xfId="12060" xr:uid="{00000000-0005-0000-0000-0000142F0000}"/>
    <cellStyle name="BerechnungEg 2 2 4 3 2 6 2" xfId="12061" xr:uid="{00000000-0005-0000-0000-0000152F0000}"/>
    <cellStyle name="BerechnungEg 2 2 4 3 2 7" xfId="12062" xr:uid="{00000000-0005-0000-0000-0000162F0000}"/>
    <cellStyle name="BerechnungEg 2 2 4 3 3" xfId="12063" xr:uid="{00000000-0005-0000-0000-0000172F0000}"/>
    <cellStyle name="BerechnungEg 2 2 4 3 3 2" xfId="12064" xr:uid="{00000000-0005-0000-0000-0000182F0000}"/>
    <cellStyle name="BerechnungEg 2 2 4 3 3 2 2" xfId="12065" xr:uid="{00000000-0005-0000-0000-0000192F0000}"/>
    <cellStyle name="BerechnungEg 2 2 4 3 3 2 2 2" xfId="12066" xr:uid="{00000000-0005-0000-0000-00001A2F0000}"/>
    <cellStyle name="BerechnungEg 2 2 4 3 3 2 3" xfId="12067" xr:uid="{00000000-0005-0000-0000-00001B2F0000}"/>
    <cellStyle name="BerechnungEg 2 2 4 3 3 2 3 2" xfId="12068" xr:uid="{00000000-0005-0000-0000-00001C2F0000}"/>
    <cellStyle name="BerechnungEg 2 2 4 3 3 2 4" xfId="12069" xr:uid="{00000000-0005-0000-0000-00001D2F0000}"/>
    <cellStyle name="BerechnungEg 2 2 4 3 3 3" xfId="12070" xr:uid="{00000000-0005-0000-0000-00001E2F0000}"/>
    <cellStyle name="BerechnungEg 2 2 4 3 3 3 2" xfId="12071" xr:uid="{00000000-0005-0000-0000-00001F2F0000}"/>
    <cellStyle name="BerechnungEg 2 2 4 3 3 4" xfId="12072" xr:uid="{00000000-0005-0000-0000-0000202F0000}"/>
    <cellStyle name="BerechnungEg 2 2 4 3 3 4 2" xfId="12073" xr:uid="{00000000-0005-0000-0000-0000212F0000}"/>
    <cellStyle name="BerechnungEg 2 2 4 3 3 5" xfId="12074" xr:uid="{00000000-0005-0000-0000-0000222F0000}"/>
    <cellStyle name="BerechnungEg 2 2 4 3 4" xfId="12075" xr:uid="{00000000-0005-0000-0000-0000232F0000}"/>
    <cellStyle name="BerechnungEg 2 2 4 3 4 2" xfId="12076" xr:uid="{00000000-0005-0000-0000-0000242F0000}"/>
    <cellStyle name="BerechnungEg 2 2 4 3 4 2 2" xfId="12077" xr:uid="{00000000-0005-0000-0000-0000252F0000}"/>
    <cellStyle name="BerechnungEg 2 2 4 3 4 2 2 2" xfId="12078" xr:uid="{00000000-0005-0000-0000-0000262F0000}"/>
    <cellStyle name="BerechnungEg 2 2 4 3 4 2 3" xfId="12079" xr:uid="{00000000-0005-0000-0000-0000272F0000}"/>
    <cellStyle name="BerechnungEg 2 2 4 3 4 3" xfId="12080" xr:uid="{00000000-0005-0000-0000-0000282F0000}"/>
    <cellStyle name="BerechnungEg 2 2 4 3 4 3 2" xfId="12081" xr:uid="{00000000-0005-0000-0000-0000292F0000}"/>
    <cellStyle name="BerechnungEg 2 2 4 3 4 4" xfId="12082" xr:uid="{00000000-0005-0000-0000-00002A2F0000}"/>
    <cellStyle name="BerechnungEg 2 2 4 3 5" xfId="12083" xr:uid="{00000000-0005-0000-0000-00002B2F0000}"/>
    <cellStyle name="BerechnungEg 2 2 4 3 5 2" xfId="12084" xr:uid="{00000000-0005-0000-0000-00002C2F0000}"/>
    <cellStyle name="BerechnungEg 2 2 4 3 5 2 2" xfId="12085" xr:uid="{00000000-0005-0000-0000-00002D2F0000}"/>
    <cellStyle name="BerechnungEg 2 2 4 3 5 3" xfId="12086" xr:uid="{00000000-0005-0000-0000-00002E2F0000}"/>
    <cellStyle name="BerechnungEg 2 2 4 3 6" xfId="12087" xr:uid="{00000000-0005-0000-0000-00002F2F0000}"/>
    <cellStyle name="BerechnungEg 2 2 4 3 6 2" xfId="12088" xr:uid="{00000000-0005-0000-0000-0000302F0000}"/>
    <cellStyle name="BerechnungEg 2 2 4 3 7" xfId="12089" xr:uid="{00000000-0005-0000-0000-0000312F0000}"/>
    <cellStyle name="BerechnungEg 2 2 4 3 7 2" xfId="12090" xr:uid="{00000000-0005-0000-0000-0000322F0000}"/>
    <cellStyle name="BerechnungEg 2 2 4 3 8" xfId="12091" xr:uid="{00000000-0005-0000-0000-0000332F0000}"/>
    <cellStyle name="BerechnungEg 2 2 4 4" xfId="12092" xr:uid="{00000000-0005-0000-0000-0000342F0000}"/>
    <cellStyle name="BerechnungEg 2 2 4 4 2" xfId="12093" xr:uid="{00000000-0005-0000-0000-0000352F0000}"/>
    <cellStyle name="BerechnungEg 2 2 4 4 2 2" xfId="12094" xr:uid="{00000000-0005-0000-0000-0000362F0000}"/>
    <cellStyle name="BerechnungEg 2 2 4 4 2 2 2" xfId="12095" xr:uid="{00000000-0005-0000-0000-0000372F0000}"/>
    <cellStyle name="BerechnungEg 2 2 4 4 2 2 2 2" xfId="12096" xr:uid="{00000000-0005-0000-0000-0000382F0000}"/>
    <cellStyle name="BerechnungEg 2 2 4 4 2 2 3" xfId="12097" xr:uid="{00000000-0005-0000-0000-0000392F0000}"/>
    <cellStyle name="BerechnungEg 2 2 4 4 2 2 3 2" xfId="12098" xr:uid="{00000000-0005-0000-0000-00003A2F0000}"/>
    <cellStyle name="BerechnungEg 2 2 4 4 2 2 4" xfId="12099" xr:uid="{00000000-0005-0000-0000-00003B2F0000}"/>
    <cellStyle name="BerechnungEg 2 2 4 4 2 3" xfId="12100" xr:uid="{00000000-0005-0000-0000-00003C2F0000}"/>
    <cellStyle name="BerechnungEg 2 2 4 4 2 3 2" xfId="12101" xr:uid="{00000000-0005-0000-0000-00003D2F0000}"/>
    <cellStyle name="BerechnungEg 2 2 4 4 2 4" xfId="12102" xr:uid="{00000000-0005-0000-0000-00003E2F0000}"/>
    <cellStyle name="BerechnungEg 2 2 4 4 2 4 2" xfId="12103" xr:uid="{00000000-0005-0000-0000-00003F2F0000}"/>
    <cellStyle name="BerechnungEg 2 2 4 4 2 5" xfId="12104" xr:uid="{00000000-0005-0000-0000-0000402F0000}"/>
    <cellStyle name="BerechnungEg 2 2 4 4 3" xfId="12105" xr:uid="{00000000-0005-0000-0000-0000412F0000}"/>
    <cellStyle name="BerechnungEg 2 2 4 4 3 2" xfId="12106" xr:uid="{00000000-0005-0000-0000-0000422F0000}"/>
    <cellStyle name="BerechnungEg 2 2 4 4 3 2 2" xfId="12107" xr:uid="{00000000-0005-0000-0000-0000432F0000}"/>
    <cellStyle name="BerechnungEg 2 2 4 4 3 2 2 2" xfId="12108" xr:uid="{00000000-0005-0000-0000-0000442F0000}"/>
    <cellStyle name="BerechnungEg 2 2 4 4 3 2 3" xfId="12109" xr:uid="{00000000-0005-0000-0000-0000452F0000}"/>
    <cellStyle name="BerechnungEg 2 2 4 4 3 3" xfId="12110" xr:uid="{00000000-0005-0000-0000-0000462F0000}"/>
    <cellStyle name="BerechnungEg 2 2 4 4 3 3 2" xfId="12111" xr:uid="{00000000-0005-0000-0000-0000472F0000}"/>
    <cellStyle name="BerechnungEg 2 2 4 4 3 4" xfId="12112" xr:uid="{00000000-0005-0000-0000-0000482F0000}"/>
    <cellStyle name="BerechnungEg 2 2 4 4 3 4 2" xfId="12113" xr:uid="{00000000-0005-0000-0000-0000492F0000}"/>
    <cellStyle name="BerechnungEg 2 2 4 4 3 5" xfId="12114" xr:uid="{00000000-0005-0000-0000-00004A2F0000}"/>
    <cellStyle name="BerechnungEg 2 2 4 4 4" xfId="12115" xr:uid="{00000000-0005-0000-0000-00004B2F0000}"/>
    <cellStyle name="BerechnungEg 2 2 4 4 4 2" xfId="12116" xr:uid="{00000000-0005-0000-0000-00004C2F0000}"/>
    <cellStyle name="BerechnungEg 2 2 4 4 4 2 2" xfId="12117" xr:uid="{00000000-0005-0000-0000-00004D2F0000}"/>
    <cellStyle name="BerechnungEg 2 2 4 4 4 2 2 2" xfId="12118" xr:uid="{00000000-0005-0000-0000-00004E2F0000}"/>
    <cellStyle name="BerechnungEg 2 2 4 4 4 2 3" xfId="12119" xr:uid="{00000000-0005-0000-0000-00004F2F0000}"/>
    <cellStyle name="BerechnungEg 2 2 4 4 4 3" xfId="12120" xr:uid="{00000000-0005-0000-0000-0000502F0000}"/>
    <cellStyle name="BerechnungEg 2 2 4 4 5" xfId="12121" xr:uid="{00000000-0005-0000-0000-0000512F0000}"/>
    <cellStyle name="BerechnungEg 2 2 4 4 5 2" xfId="12122" xr:uid="{00000000-0005-0000-0000-0000522F0000}"/>
    <cellStyle name="BerechnungEg 2 2 4 4 5 2 2" xfId="12123" xr:uid="{00000000-0005-0000-0000-0000532F0000}"/>
    <cellStyle name="BerechnungEg 2 2 4 4 5 3" xfId="12124" xr:uid="{00000000-0005-0000-0000-0000542F0000}"/>
    <cellStyle name="BerechnungEg 2 2 4 4 6" xfId="12125" xr:uid="{00000000-0005-0000-0000-0000552F0000}"/>
    <cellStyle name="BerechnungEg 2 2 4 4 6 2" xfId="12126" xr:uid="{00000000-0005-0000-0000-0000562F0000}"/>
    <cellStyle name="BerechnungEg 2 2 4 4 6 2 2" xfId="12127" xr:uid="{00000000-0005-0000-0000-0000572F0000}"/>
    <cellStyle name="BerechnungEg 2 2 4 4 6 3" xfId="12128" xr:uid="{00000000-0005-0000-0000-0000582F0000}"/>
    <cellStyle name="BerechnungEg 2 2 4 4 7" xfId="12129" xr:uid="{00000000-0005-0000-0000-0000592F0000}"/>
    <cellStyle name="BerechnungEg 2 2 4 4 7 2" xfId="12130" xr:uid="{00000000-0005-0000-0000-00005A2F0000}"/>
    <cellStyle name="BerechnungEg 2 2 4 4 8" xfId="12131" xr:uid="{00000000-0005-0000-0000-00005B2F0000}"/>
    <cellStyle name="BerechnungEg 2 2 4 4 8 2" xfId="12132" xr:uid="{00000000-0005-0000-0000-00005C2F0000}"/>
    <cellStyle name="BerechnungEg 2 2 4 4 9" xfId="12133" xr:uid="{00000000-0005-0000-0000-00005D2F0000}"/>
    <cellStyle name="BerechnungEg 2 2 4 5" xfId="12134" xr:uid="{00000000-0005-0000-0000-00005E2F0000}"/>
    <cellStyle name="BerechnungEg 2 2 4 5 2" xfId="12135" xr:uid="{00000000-0005-0000-0000-00005F2F0000}"/>
    <cellStyle name="BerechnungEg 2 2 4 5 2 2" xfId="12136" xr:uid="{00000000-0005-0000-0000-0000602F0000}"/>
    <cellStyle name="BerechnungEg 2 2 4 5 2 2 2" xfId="12137" xr:uid="{00000000-0005-0000-0000-0000612F0000}"/>
    <cellStyle name="BerechnungEg 2 2 4 5 2 2 2 2" xfId="12138" xr:uid="{00000000-0005-0000-0000-0000622F0000}"/>
    <cellStyle name="BerechnungEg 2 2 4 5 2 2 3" xfId="12139" xr:uid="{00000000-0005-0000-0000-0000632F0000}"/>
    <cellStyle name="BerechnungEg 2 2 4 5 2 3" xfId="12140" xr:uid="{00000000-0005-0000-0000-0000642F0000}"/>
    <cellStyle name="BerechnungEg 2 2 4 5 2 3 2" xfId="12141" xr:uid="{00000000-0005-0000-0000-0000652F0000}"/>
    <cellStyle name="BerechnungEg 2 2 4 5 2 4" xfId="12142" xr:uid="{00000000-0005-0000-0000-0000662F0000}"/>
    <cellStyle name="BerechnungEg 2 2 4 5 2 4 2" xfId="12143" xr:uid="{00000000-0005-0000-0000-0000672F0000}"/>
    <cellStyle name="BerechnungEg 2 2 4 5 2 5" xfId="12144" xr:uid="{00000000-0005-0000-0000-0000682F0000}"/>
    <cellStyle name="BerechnungEg 2 2 4 5 3" xfId="12145" xr:uid="{00000000-0005-0000-0000-0000692F0000}"/>
    <cellStyle name="BerechnungEg 2 2 4 5 3 2" xfId="12146" xr:uid="{00000000-0005-0000-0000-00006A2F0000}"/>
    <cellStyle name="BerechnungEg 2 2 4 5 3 2 2" xfId="12147" xr:uid="{00000000-0005-0000-0000-00006B2F0000}"/>
    <cellStyle name="BerechnungEg 2 2 4 5 3 2 2 2" xfId="12148" xr:uid="{00000000-0005-0000-0000-00006C2F0000}"/>
    <cellStyle name="BerechnungEg 2 2 4 5 3 2 3" xfId="12149" xr:uid="{00000000-0005-0000-0000-00006D2F0000}"/>
    <cellStyle name="BerechnungEg 2 2 4 5 3 3" xfId="12150" xr:uid="{00000000-0005-0000-0000-00006E2F0000}"/>
    <cellStyle name="BerechnungEg 2 2 4 5 4" xfId="12151" xr:uid="{00000000-0005-0000-0000-00006F2F0000}"/>
    <cellStyle name="BerechnungEg 2 2 4 5 4 2" xfId="12152" xr:uid="{00000000-0005-0000-0000-0000702F0000}"/>
    <cellStyle name="BerechnungEg 2 2 4 5 4 2 2" xfId="12153" xr:uid="{00000000-0005-0000-0000-0000712F0000}"/>
    <cellStyle name="BerechnungEg 2 2 4 5 4 3" xfId="12154" xr:uid="{00000000-0005-0000-0000-0000722F0000}"/>
    <cellStyle name="BerechnungEg 2 2 4 5 5" xfId="12155" xr:uid="{00000000-0005-0000-0000-0000732F0000}"/>
    <cellStyle name="BerechnungEg 2 2 4 5 5 2" xfId="12156" xr:uid="{00000000-0005-0000-0000-0000742F0000}"/>
    <cellStyle name="BerechnungEg 2 2 4 5 6" xfId="12157" xr:uid="{00000000-0005-0000-0000-0000752F0000}"/>
    <cellStyle name="BerechnungEg 2 2 4 5 6 2" xfId="12158" xr:uid="{00000000-0005-0000-0000-0000762F0000}"/>
    <cellStyle name="BerechnungEg 2 2 4 5 7" xfId="12159" xr:uid="{00000000-0005-0000-0000-0000772F0000}"/>
    <cellStyle name="BerechnungEg 2 2 4 6" xfId="12160" xr:uid="{00000000-0005-0000-0000-0000782F0000}"/>
    <cellStyle name="BerechnungEg 2 2 4 6 2" xfId="12161" xr:uid="{00000000-0005-0000-0000-0000792F0000}"/>
    <cellStyle name="BerechnungEg 2 2 4 6 2 2" xfId="12162" xr:uid="{00000000-0005-0000-0000-00007A2F0000}"/>
    <cellStyle name="BerechnungEg 2 2 4 6 2 2 2" xfId="12163" xr:uid="{00000000-0005-0000-0000-00007B2F0000}"/>
    <cellStyle name="BerechnungEg 2 2 4 6 2 3" xfId="12164" xr:uid="{00000000-0005-0000-0000-00007C2F0000}"/>
    <cellStyle name="BerechnungEg 2 2 4 6 3" xfId="12165" xr:uid="{00000000-0005-0000-0000-00007D2F0000}"/>
    <cellStyle name="BerechnungEg 2 2 4 6 3 2" xfId="12166" xr:uid="{00000000-0005-0000-0000-00007E2F0000}"/>
    <cellStyle name="BerechnungEg 2 2 4 6 4" xfId="12167" xr:uid="{00000000-0005-0000-0000-00007F2F0000}"/>
    <cellStyle name="BerechnungEg 2 2 4 6 4 2" xfId="12168" xr:uid="{00000000-0005-0000-0000-0000802F0000}"/>
    <cellStyle name="BerechnungEg 2 2 4 6 5" xfId="12169" xr:uid="{00000000-0005-0000-0000-0000812F0000}"/>
    <cellStyle name="BerechnungEg 2 2 4 7" xfId="12170" xr:uid="{00000000-0005-0000-0000-0000822F0000}"/>
    <cellStyle name="BerechnungEg 2 2 4 7 2" xfId="12171" xr:uid="{00000000-0005-0000-0000-0000832F0000}"/>
    <cellStyle name="BerechnungEg 2 2 4 7 2 2" xfId="12172" xr:uid="{00000000-0005-0000-0000-0000842F0000}"/>
    <cellStyle name="BerechnungEg 2 2 4 7 2 2 2" xfId="12173" xr:uid="{00000000-0005-0000-0000-0000852F0000}"/>
    <cellStyle name="BerechnungEg 2 2 4 7 2 3" xfId="12174" xr:uid="{00000000-0005-0000-0000-0000862F0000}"/>
    <cellStyle name="BerechnungEg 2 2 4 7 3" xfId="12175" xr:uid="{00000000-0005-0000-0000-0000872F0000}"/>
    <cellStyle name="BerechnungEg 2 2 4 7 3 2" xfId="12176" xr:uid="{00000000-0005-0000-0000-0000882F0000}"/>
    <cellStyle name="BerechnungEg 2 2 4 7 4" xfId="12177" xr:uid="{00000000-0005-0000-0000-0000892F0000}"/>
    <cellStyle name="BerechnungEg 2 2 4 8" xfId="12178" xr:uid="{00000000-0005-0000-0000-00008A2F0000}"/>
    <cellStyle name="BerechnungEg 2 2 4 8 2" xfId="12179" xr:uid="{00000000-0005-0000-0000-00008B2F0000}"/>
    <cellStyle name="BerechnungEg 2 2 4 8 2 2" xfId="12180" xr:uid="{00000000-0005-0000-0000-00008C2F0000}"/>
    <cellStyle name="BerechnungEg 2 2 4 8 3" xfId="12181" xr:uid="{00000000-0005-0000-0000-00008D2F0000}"/>
    <cellStyle name="BerechnungEg 2 2 4 9" xfId="12182" xr:uid="{00000000-0005-0000-0000-00008E2F0000}"/>
    <cellStyle name="BerechnungEg 2 2 4 9 2" xfId="12183" xr:uid="{00000000-0005-0000-0000-00008F2F0000}"/>
    <cellStyle name="BerechnungEg 2 2 5" xfId="12184" xr:uid="{00000000-0005-0000-0000-0000902F0000}"/>
    <cellStyle name="BerechnungEg 2 2 5 2" xfId="12185" xr:uid="{00000000-0005-0000-0000-0000912F0000}"/>
    <cellStyle name="BerechnungEg 2 2 5 2 2" xfId="12186" xr:uid="{00000000-0005-0000-0000-0000922F0000}"/>
    <cellStyle name="BerechnungEg 2 2 5 2 2 2" xfId="12187" xr:uid="{00000000-0005-0000-0000-0000932F0000}"/>
    <cellStyle name="BerechnungEg 2 2 5 2 2 2 2" xfId="12188" xr:uid="{00000000-0005-0000-0000-0000942F0000}"/>
    <cellStyle name="BerechnungEg 2 2 5 2 2 2 2 2" xfId="12189" xr:uid="{00000000-0005-0000-0000-0000952F0000}"/>
    <cellStyle name="BerechnungEg 2 2 5 2 2 2 3" xfId="12190" xr:uid="{00000000-0005-0000-0000-0000962F0000}"/>
    <cellStyle name="BerechnungEg 2 2 5 2 2 3" xfId="12191" xr:uid="{00000000-0005-0000-0000-0000972F0000}"/>
    <cellStyle name="BerechnungEg 2 2 5 2 2 3 2" xfId="12192" xr:uid="{00000000-0005-0000-0000-0000982F0000}"/>
    <cellStyle name="BerechnungEg 2 2 5 2 2 4" xfId="12193" xr:uid="{00000000-0005-0000-0000-0000992F0000}"/>
    <cellStyle name="BerechnungEg 2 2 5 2 2 4 2" xfId="12194" xr:uid="{00000000-0005-0000-0000-00009A2F0000}"/>
    <cellStyle name="BerechnungEg 2 2 5 2 2 5" xfId="12195" xr:uid="{00000000-0005-0000-0000-00009B2F0000}"/>
    <cellStyle name="BerechnungEg 2 2 5 2 3" xfId="12196" xr:uid="{00000000-0005-0000-0000-00009C2F0000}"/>
    <cellStyle name="BerechnungEg 2 2 5 2 3 2" xfId="12197" xr:uid="{00000000-0005-0000-0000-00009D2F0000}"/>
    <cellStyle name="BerechnungEg 2 2 5 2 3 2 2" xfId="12198" xr:uid="{00000000-0005-0000-0000-00009E2F0000}"/>
    <cellStyle name="BerechnungEg 2 2 5 2 3 2 2 2" xfId="12199" xr:uid="{00000000-0005-0000-0000-00009F2F0000}"/>
    <cellStyle name="BerechnungEg 2 2 5 2 3 2 3" xfId="12200" xr:uid="{00000000-0005-0000-0000-0000A02F0000}"/>
    <cellStyle name="BerechnungEg 2 2 5 2 3 3" xfId="12201" xr:uid="{00000000-0005-0000-0000-0000A12F0000}"/>
    <cellStyle name="BerechnungEg 2 2 5 2 4" xfId="12202" xr:uid="{00000000-0005-0000-0000-0000A22F0000}"/>
    <cellStyle name="BerechnungEg 2 2 5 2 4 2" xfId="12203" xr:uid="{00000000-0005-0000-0000-0000A32F0000}"/>
    <cellStyle name="BerechnungEg 2 2 5 2 4 2 2" xfId="12204" xr:uid="{00000000-0005-0000-0000-0000A42F0000}"/>
    <cellStyle name="BerechnungEg 2 2 5 2 4 3" xfId="12205" xr:uid="{00000000-0005-0000-0000-0000A52F0000}"/>
    <cellStyle name="BerechnungEg 2 2 5 2 5" xfId="12206" xr:uid="{00000000-0005-0000-0000-0000A62F0000}"/>
    <cellStyle name="BerechnungEg 2 2 5 2 5 2" xfId="12207" xr:uid="{00000000-0005-0000-0000-0000A72F0000}"/>
    <cellStyle name="BerechnungEg 2 2 5 2 6" xfId="12208" xr:uid="{00000000-0005-0000-0000-0000A82F0000}"/>
    <cellStyle name="BerechnungEg 2 2 5 2 6 2" xfId="12209" xr:uid="{00000000-0005-0000-0000-0000A92F0000}"/>
    <cellStyle name="BerechnungEg 2 2 5 2 7" xfId="12210" xr:uid="{00000000-0005-0000-0000-0000AA2F0000}"/>
    <cellStyle name="BerechnungEg 2 2 5 3" xfId="12211" xr:uid="{00000000-0005-0000-0000-0000AB2F0000}"/>
    <cellStyle name="BerechnungEg 2 2 5 3 2" xfId="12212" xr:uid="{00000000-0005-0000-0000-0000AC2F0000}"/>
    <cellStyle name="BerechnungEg 2 2 5 3 2 2" xfId="12213" xr:uid="{00000000-0005-0000-0000-0000AD2F0000}"/>
    <cellStyle name="BerechnungEg 2 2 5 3 2 2 2" xfId="12214" xr:uid="{00000000-0005-0000-0000-0000AE2F0000}"/>
    <cellStyle name="BerechnungEg 2 2 5 3 2 3" xfId="12215" xr:uid="{00000000-0005-0000-0000-0000AF2F0000}"/>
    <cellStyle name="BerechnungEg 2 2 5 3 2 3 2" xfId="12216" xr:uid="{00000000-0005-0000-0000-0000B02F0000}"/>
    <cellStyle name="BerechnungEg 2 2 5 3 2 4" xfId="12217" xr:uid="{00000000-0005-0000-0000-0000B12F0000}"/>
    <cellStyle name="BerechnungEg 2 2 5 3 3" xfId="12218" xr:uid="{00000000-0005-0000-0000-0000B22F0000}"/>
    <cellStyle name="BerechnungEg 2 2 5 3 3 2" xfId="12219" xr:uid="{00000000-0005-0000-0000-0000B32F0000}"/>
    <cellStyle name="BerechnungEg 2 2 5 3 4" xfId="12220" xr:uid="{00000000-0005-0000-0000-0000B42F0000}"/>
    <cellStyle name="BerechnungEg 2 2 5 3 4 2" xfId="12221" xr:uid="{00000000-0005-0000-0000-0000B52F0000}"/>
    <cellStyle name="BerechnungEg 2 2 5 3 5" xfId="12222" xr:uid="{00000000-0005-0000-0000-0000B62F0000}"/>
    <cellStyle name="BerechnungEg 2 2 5 4" xfId="12223" xr:uid="{00000000-0005-0000-0000-0000B72F0000}"/>
    <cellStyle name="BerechnungEg 2 2 5 4 2" xfId="12224" xr:uid="{00000000-0005-0000-0000-0000B82F0000}"/>
    <cellStyle name="BerechnungEg 2 2 5 4 2 2" xfId="12225" xr:uid="{00000000-0005-0000-0000-0000B92F0000}"/>
    <cellStyle name="BerechnungEg 2 2 5 4 2 2 2" xfId="12226" xr:uid="{00000000-0005-0000-0000-0000BA2F0000}"/>
    <cellStyle name="BerechnungEg 2 2 5 4 2 3" xfId="12227" xr:uid="{00000000-0005-0000-0000-0000BB2F0000}"/>
    <cellStyle name="BerechnungEg 2 2 5 4 3" xfId="12228" xr:uid="{00000000-0005-0000-0000-0000BC2F0000}"/>
    <cellStyle name="BerechnungEg 2 2 5 4 3 2" xfId="12229" xr:uid="{00000000-0005-0000-0000-0000BD2F0000}"/>
    <cellStyle name="BerechnungEg 2 2 5 4 4" xfId="12230" xr:uid="{00000000-0005-0000-0000-0000BE2F0000}"/>
    <cellStyle name="BerechnungEg 2 2 5 5" xfId="12231" xr:uid="{00000000-0005-0000-0000-0000BF2F0000}"/>
    <cellStyle name="BerechnungEg 2 2 5 5 2" xfId="12232" xr:uid="{00000000-0005-0000-0000-0000C02F0000}"/>
    <cellStyle name="BerechnungEg 2 2 5 5 2 2" xfId="12233" xr:uid="{00000000-0005-0000-0000-0000C12F0000}"/>
    <cellStyle name="BerechnungEg 2 2 5 5 3" xfId="12234" xr:uid="{00000000-0005-0000-0000-0000C22F0000}"/>
    <cellStyle name="BerechnungEg 2 2 5 6" xfId="12235" xr:uid="{00000000-0005-0000-0000-0000C32F0000}"/>
    <cellStyle name="BerechnungEg 2 2 5 6 2" xfId="12236" xr:uid="{00000000-0005-0000-0000-0000C42F0000}"/>
    <cellStyle name="BerechnungEg 2 2 5 7" xfId="12237" xr:uid="{00000000-0005-0000-0000-0000C52F0000}"/>
    <cellStyle name="BerechnungEg 2 2 5 7 2" xfId="12238" xr:uid="{00000000-0005-0000-0000-0000C62F0000}"/>
    <cellStyle name="BerechnungEg 2 2 5 8" xfId="12239" xr:uid="{00000000-0005-0000-0000-0000C72F0000}"/>
    <cellStyle name="BerechnungEg 2 2 6" xfId="12240" xr:uid="{00000000-0005-0000-0000-0000C82F0000}"/>
    <cellStyle name="BerechnungEg 2 2 6 2" xfId="12241" xr:uid="{00000000-0005-0000-0000-0000C92F0000}"/>
    <cellStyle name="BerechnungEg 2 2 6 2 2" xfId="12242" xr:uid="{00000000-0005-0000-0000-0000CA2F0000}"/>
    <cellStyle name="BerechnungEg 2 2 6 2 2 2" xfId="12243" xr:uid="{00000000-0005-0000-0000-0000CB2F0000}"/>
    <cellStyle name="BerechnungEg 2 2 6 2 2 2 2" xfId="12244" xr:uid="{00000000-0005-0000-0000-0000CC2F0000}"/>
    <cellStyle name="BerechnungEg 2 2 6 2 2 3" xfId="12245" xr:uid="{00000000-0005-0000-0000-0000CD2F0000}"/>
    <cellStyle name="BerechnungEg 2 2 6 2 2 3 2" xfId="12246" xr:uid="{00000000-0005-0000-0000-0000CE2F0000}"/>
    <cellStyle name="BerechnungEg 2 2 6 2 2 4" xfId="12247" xr:uid="{00000000-0005-0000-0000-0000CF2F0000}"/>
    <cellStyle name="BerechnungEg 2 2 6 2 3" xfId="12248" xr:uid="{00000000-0005-0000-0000-0000D02F0000}"/>
    <cellStyle name="BerechnungEg 2 2 6 2 3 2" xfId="12249" xr:uid="{00000000-0005-0000-0000-0000D12F0000}"/>
    <cellStyle name="BerechnungEg 2 2 6 2 4" xfId="12250" xr:uid="{00000000-0005-0000-0000-0000D22F0000}"/>
    <cellStyle name="BerechnungEg 2 2 6 2 4 2" xfId="12251" xr:uid="{00000000-0005-0000-0000-0000D32F0000}"/>
    <cellStyle name="BerechnungEg 2 2 6 2 5" xfId="12252" xr:uid="{00000000-0005-0000-0000-0000D42F0000}"/>
    <cellStyle name="BerechnungEg 2 2 6 3" xfId="12253" xr:uid="{00000000-0005-0000-0000-0000D52F0000}"/>
    <cellStyle name="BerechnungEg 2 2 6 3 2" xfId="12254" xr:uid="{00000000-0005-0000-0000-0000D62F0000}"/>
    <cellStyle name="BerechnungEg 2 2 6 3 2 2" xfId="12255" xr:uid="{00000000-0005-0000-0000-0000D72F0000}"/>
    <cellStyle name="BerechnungEg 2 2 6 3 2 2 2" xfId="12256" xr:uid="{00000000-0005-0000-0000-0000D82F0000}"/>
    <cellStyle name="BerechnungEg 2 2 6 3 2 3" xfId="12257" xr:uid="{00000000-0005-0000-0000-0000D92F0000}"/>
    <cellStyle name="BerechnungEg 2 2 6 3 3" xfId="12258" xr:uid="{00000000-0005-0000-0000-0000DA2F0000}"/>
    <cellStyle name="BerechnungEg 2 2 6 3 3 2" xfId="12259" xr:uid="{00000000-0005-0000-0000-0000DB2F0000}"/>
    <cellStyle name="BerechnungEg 2 2 6 3 4" xfId="12260" xr:uid="{00000000-0005-0000-0000-0000DC2F0000}"/>
    <cellStyle name="BerechnungEg 2 2 6 4" xfId="12261" xr:uid="{00000000-0005-0000-0000-0000DD2F0000}"/>
    <cellStyle name="BerechnungEg 2 2 6 4 2" xfId="12262" xr:uid="{00000000-0005-0000-0000-0000DE2F0000}"/>
    <cellStyle name="BerechnungEg 2 2 6 4 2 2" xfId="12263" xr:uid="{00000000-0005-0000-0000-0000DF2F0000}"/>
    <cellStyle name="BerechnungEg 2 2 6 4 3" xfId="12264" xr:uid="{00000000-0005-0000-0000-0000E02F0000}"/>
    <cellStyle name="BerechnungEg 2 2 6 5" xfId="12265" xr:uid="{00000000-0005-0000-0000-0000E12F0000}"/>
    <cellStyle name="BerechnungEg 2 2 6 5 2" xfId="12266" xr:uid="{00000000-0005-0000-0000-0000E22F0000}"/>
    <cellStyle name="BerechnungEg 2 2 6 6" xfId="12267" xr:uid="{00000000-0005-0000-0000-0000E32F0000}"/>
    <cellStyle name="BerechnungEg 2 2 6 6 2" xfId="12268" xr:uid="{00000000-0005-0000-0000-0000E42F0000}"/>
    <cellStyle name="BerechnungEg 2 2 6 7" xfId="12269" xr:uid="{00000000-0005-0000-0000-0000E52F0000}"/>
    <cellStyle name="BerechnungEg 2 2 7" xfId="12270" xr:uid="{00000000-0005-0000-0000-0000E62F0000}"/>
    <cellStyle name="BerechnungEg 2 2 7 2" xfId="12271" xr:uid="{00000000-0005-0000-0000-0000E72F0000}"/>
    <cellStyle name="BerechnungEg 2 2 7 2 2" xfId="12272" xr:uid="{00000000-0005-0000-0000-0000E82F0000}"/>
    <cellStyle name="BerechnungEg 2 2 7 2 2 2" xfId="12273" xr:uid="{00000000-0005-0000-0000-0000E92F0000}"/>
    <cellStyle name="BerechnungEg 2 2 7 2 2 2 2" xfId="12274" xr:uid="{00000000-0005-0000-0000-0000EA2F0000}"/>
    <cellStyle name="BerechnungEg 2 2 7 2 2 3" xfId="12275" xr:uid="{00000000-0005-0000-0000-0000EB2F0000}"/>
    <cellStyle name="BerechnungEg 2 2 7 2 3" xfId="12276" xr:uid="{00000000-0005-0000-0000-0000EC2F0000}"/>
    <cellStyle name="BerechnungEg 2 2 7 2 3 2" xfId="12277" xr:uid="{00000000-0005-0000-0000-0000ED2F0000}"/>
    <cellStyle name="BerechnungEg 2 2 7 2 4" xfId="12278" xr:uid="{00000000-0005-0000-0000-0000EE2F0000}"/>
    <cellStyle name="BerechnungEg 2 2 7 3" xfId="12279" xr:uid="{00000000-0005-0000-0000-0000EF2F0000}"/>
    <cellStyle name="BerechnungEg 2 2 7 3 2" xfId="12280" xr:uid="{00000000-0005-0000-0000-0000F02F0000}"/>
    <cellStyle name="BerechnungEg 2 2 7 3 2 2" xfId="12281" xr:uid="{00000000-0005-0000-0000-0000F12F0000}"/>
    <cellStyle name="BerechnungEg 2 2 7 3 3" xfId="12282" xr:uid="{00000000-0005-0000-0000-0000F22F0000}"/>
    <cellStyle name="BerechnungEg 2 2 7 4" xfId="12283" xr:uid="{00000000-0005-0000-0000-0000F32F0000}"/>
    <cellStyle name="BerechnungEg 2 2 7 4 2" xfId="12284" xr:uid="{00000000-0005-0000-0000-0000F42F0000}"/>
    <cellStyle name="BerechnungEg 2 2 7 5" xfId="12285" xr:uid="{00000000-0005-0000-0000-0000F52F0000}"/>
    <cellStyle name="BerechnungEg 2 2 8" xfId="12286" xr:uid="{00000000-0005-0000-0000-0000F62F0000}"/>
    <cellStyle name="BerechnungEg 2 2 8 2" xfId="12287" xr:uid="{00000000-0005-0000-0000-0000F72F0000}"/>
    <cellStyle name="BerechnungEg 2 2 8 2 2" xfId="12288" xr:uid="{00000000-0005-0000-0000-0000F82F0000}"/>
    <cellStyle name="BerechnungEg 2 2 8 2 2 2" xfId="12289" xr:uid="{00000000-0005-0000-0000-0000F92F0000}"/>
    <cellStyle name="BerechnungEg 2 2 8 2 3" xfId="12290" xr:uid="{00000000-0005-0000-0000-0000FA2F0000}"/>
    <cellStyle name="BerechnungEg 2 2 8 2 3 2" xfId="12291" xr:uid="{00000000-0005-0000-0000-0000FB2F0000}"/>
    <cellStyle name="BerechnungEg 2 2 8 2 4" xfId="12292" xr:uid="{00000000-0005-0000-0000-0000FC2F0000}"/>
    <cellStyle name="BerechnungEg 2 2 8 3" xfId="12293" xr:uid="{00000000-0005-0000-0000-0000FD2F0000}"/>
    <cellStyle name="BerechnungEg 2 2 8 3 2" xfId="12294" xr:uid="{00000000-0005-0000-0000-0000FE2F0000}"/>
    <cellStyle name="BerechnungEg 2 2 8 4" xfId="12295" xr:uid="{00000000-0005-0000-0000-0000FF2F0000}"/>
    <cellStyle name="BerechnungEg 2 2 8 4 2" xfId="12296" xr:uid="{00000000-0005-0000-0000-000000300000}"/>
    <cellStyle name="BerechnungEg 2 2 8 5" xfId="12297" xr:uid="{00000000-0005-0000-0000-000001300000}"/>
    <cellStyle name="BerechnungEg 2 2 9" xfId="12298" xr:uid="{00000000-0005-0000-0000-000002300000}"/>
    <cellStyle name="BerechnungEg 2 2 9 2" xfId="12299" xr:uid="{00000000-0005-0000-0000-000003300000}"/>
    <cellStyle name="BerechnungEg 2 2 9 2 2" xfId="12300" xr:uid="{00000000-0005-0000-0000-000004300000}"/>
    <cellStyle name="BerechnungEg 2 2 9 2 2 2" xfId="12301" xr:uid="{00000000-0005-0000-0000-000005300000}"/>
    <cellStyle name="BerechnungEg 2 2 9 2 3" xfId="12302" xr:uid="{00000000-0005-0000-0000-000006300000}"/>
    <cellStyle name="BerechnungEg 2 2 9 3" xfId="12303" xr:uid="{00000000-0005-0000-0000-000007300000}"/>
    <cellStyle name="BerechnungEg 2 2 9 3 2" xfId="12304" xr:uid="{00000000-0005-0000-0000-000008300000}"/>
    <cellStyle name="BerechnungEg 2 2 9 4" xfId="12305" xr:uid="{00000000-0005-0000-0000-000009300000}"/>
    <cellStyle name="BerechnungEg 2 3" xfId="12306" xr:uid="{00000000-0005-0000-0000-00000A300000}"/>
    <cellStyle name="BerechnungEg 2 3 10" xfId="12307" xr:uid="{00000000-0005-0000-0000-00000B300000}"/>
    <cellStyle name="BerechnungEg 2 3 10 2" xfId="12308" xr:uid="{00000000-0005-0000-0000-00000C300000}"/>
    <cellStyle name="BerechnungEg 2 3 11" xfId="12309" xr:uid="{00000000-0005-0000-0000-00000D300000}"/>
    <cellStyle name="BerechnungEg 2 3 11 2" xfId="12310" xr:uid="{00000000-0005-0000-0000-00000E300000}"/>
    <cellStyle name="BerechnungEg 2 3 12" xfId="12311" xr:uid="{00000000-0005-0000-0000-00000F300000}"/>
    <cellStyle name="BerechnungEg 2 3 2" xfId="12312" xr:uid="{00000000-0005-0000-0000-000010300000}"/>
    <cellStyle name="BerechnungEg 2 3 2 10" xfId="12313" xr:uid="{00000000-0005-0000-0000-000011300000}"/>
    <cellStyle name="BerechnungEg 2 3 2 10 2" xfId="12314" xr:uid="{00000000-0005-0000-0000-000012300000}"/>
    <cellStyle name="BerechnungEg 2 3 2 11" xfId="12315" xr:uid="{00000000-0005-0000-0000-000013300000}"/>
    <cellStyle name="BerechnungEg 2 3 2 2" xfId="12316" xr:uid="{00000000-0005-0000-0000-000014300000}"/>
    <cellStyle name="BerechnungEg 2 3 2 2 2" xfId="12317" xr:uid="{00000000-0005-0000-0000-000015300000}"/>
    <cellStyle name="BerechnungEg 2 3 2 2 2 2" xfId="12318" xr:uid="{00000000-0005-0000-0000-000016300000}"/>
    <cellStyle name="BerechnungEg 2 3 2 2 2 2 2" xfId="12319" xr:uid="{00000000-0005-0000-0000-000017300000}"/>
    <cellStyle name="BerechnungEg 2 3 2 2 2 2 2 2" xfId="12320" xr:uid="{00000000-0005-0000-0000-000018300000}"/>
    <cellStyle name="BerechnungEg 2 3 2 2 2 2 2 2 2" xfId="12321" xr:uid="{00000000-0005-0000-0000-000019300000}"/>
    <cellStyle name="BerechnungEg 2 3 2 2 2 2 2 3" xfId="12322" xr:uid="{00000000-0005-0000-0000-00001A300000}"/>
    <cellStyle name="BerechnungEg 2 3 2 2 2 2 3" xfId="12323" xr:uid="{00000000-0005-0000-0000-00001B300000}"/>
    <cellStyle name="BerechnungEg 2 3 2 2 2 2 3 2" xfId="12324" xr:uid="{00000000-0005-0000-0000-00001C300000}"/>
    <cellStyle name="BerechnungEg 2 3 2 2 2 2 4" xfId="12325" xr:uid="{00000000-0005-0000-0000-00001D300000}"/>
    <cellStyle name="BerechnungEg 2 3 2 2 2 2 4 2" xfId="12326" xr:uid="{00000000-0005-0000-0000-00001E300000}"/>
    <cellStyle name="BerechnungEg 2 3 2 2 2 2 5" xfId="12327" xr:uid="{00000000-0005-0000-0000-00001F300000}"/>
    <cellStyle name="BerechnungEg 2 3 2 2 2 3" xfId="12328" xr:uid="{00000000-0005-0000-0000-000020300000}"/>
    <cellStyle name="BerechnungEg 2 3 2 2 2 3 2" xfId="12329" xr:uid="{00000000-0005-0000-0000-000021300000}"/>
    <cellStyle name="BerechnungEg 2 3 2 2 2 3 2 2" xfId="12330" xr:uid="{00000000-0005-0000-0000-000022300000}"/>
    <cellStyle name="BerechnungEg 2 3 2 2 2 3 2 2 2" xfId="12331" xr:uid="{00000000-0005-0000-0000-000023300000}"/>
    <cellStyle name="BerechnungEg 2 3 2 2 2 3 2 3" xfId="12332" xr:uid="{00000000-0005-0000-0000-000024300000}"/>
    <cellStyle name="BerechnungEg 2 3 2 2 2 3 3" xfId="12333" xr:uid="{00000000-0005-0000-0000-000025300000}"/>
    <cellStyle name="BerechnungEg 2 3 2 2 2 4" xfId="12334" xr:uid="{00000000-0005-0000-0000-000026300000}"/>
    <cellStyle name="BerechnungEg 2 3 2 2 2 4 2" xfId="12335" xr:uid="{00000000-0005-0000-0000-000027300000}"/>
    <cellStyle name="BerechnungEg 2 3 2 2 2 4 2 2" xfId="12336" xr:uid="{00000000-0005-0000-0000-000028300000}"/>
    <cellStyle name="BerechnungEg 2 3 2 2 2 4 3" xfId="12337" xr:uid="{00000000-0005-0000-0000-000029300000}"/>
    <cellStyle name="BerechnungEg 2 3 2 2 2 5" xfId="12338" xr:uid="{00000000-0005-0000-0000-00002A300000}"/>
    <cellStyle name="BerechnungEg 2 3 2 2 2 5 2" xfId="12339" xr:uid="{00000000-0005-0000-0000-00002B300000}"/>
    <cellStyle name="BerechnungEg 2 3 2 2 2 6" xfId="12340" xr:uid="{00000000-0005-0000-0000-00002C300000}"/>
    <cellStyle name="BerechnungEg 2 3 2 2 2 6 2" xfId="12341" xr:uid="{00000000-0005-0000-0000-00002D300000}"/>
    <cellStyle name="BerechnungEg 2 3 2 2 2 7" xfId="12342" xr:uid="{00000000-0005-0000-0000-00002E300000}"/>
    <cellStyle name="BerechnungEg 2 3 2 2 3" xfId="12343" xr:uid="{00000000-0005-0000-0000-00002F300000}"/>
    <cellStyle name="BerechnungEg 2 3 2 2 3 2" xfId="12344" xr:uid="{00000000-0005-0000-0000-000030300000}"/>
    <cellStyle name="BerechnungEg 2 3 2 2 3 2 2" xfId="12345" xr:uid="{00000000-0005-0000-0000-000031300000}"/>
    <cellStyle name="BerechnungEg 2 3 2 2 3 2 2 2" xfId="12346" xr:uid="{00000000-0005-0000-0000-000032300000}"/>
    <cellStyle name="BerechnungEg 2 3 2 2 3 2 3" xfId="12347" xr:uid="{00000000-0005-0000-0000-000033300000}"/>
    <cellStyle name="BerechnungEg 2 3 2 2 3 3" xfId="12348" xr:uid="{00000000-0005-0000-0000-000034300000}"/>
    <cellStyle name="BerechnungEg 2 3 2 2 3 3 2" xfId="12349" xr:uid="{00000000-0005-0000-0000-000035300000}"/>
    <cellStyle name="BerechnungEg 2 3 2 2 3 4" xfId="12350" xr:uid="{00000000-0005-0000-0000-000036300000}"/>
    <cellStyle name="BerechnungEg 2 3 2 2 3 4 2" xfId="12351" xr:uid="{00000000-0005-0000-0000-000037300000}"/>
    <cellStyle name="BerechnungEg 2 3 2 2 3 5" xfId="12352" xr:uid="{00000000-0005-0000-0000-000038300000}"/>
    <cellStyle name="BerechnungEg 2 3 2 2 4" xfId="12353" xr:uid="{00000000-0005-0000-0000-000039300000}"/>
    <cellStyle name="BerechnungEg 2 3 2 2 4 2" xfId="12354" xr:uid="{00000000-0005-0000-0000-00003A300000}"/>
    <cellStyle name="BerechnungEg 2 3 2 2 4 2 2" xfId="12355" xr:uid="{00000000-0005-0000-0000-00003B300000}"/>
    <cellStyle name="BerechnungEg 2 3 2 2 4 2 2 2" xfId="12356" xr:uid="{00000000-0005-0000-0000-00003C300000}"/>
    <cellStyle name="BerechnungEg 2 3 2 2 4 2 3" xfId="12357" xr:uid="{00000000-0005-0000-0000-00003D300000}"/>
    <cellStyle name="BerechnungEg 2 3 2 2 4 3" xfId="12358" xr:uid="{00000000-0005-0000-0000-00003E300000}"/>
    <cellStyle name="BerechnungEg 2 3 2 2 5" xfId="12359" xr:uid="{00000000-0005-0000-0000-00003F300000}"/>
    <cellStyle name="BerechnungEg 2 3 2 2 5 2" xfId="12360" xr:uid="{00000000-0005-0000-0000-000040300000}"/>
    <cellStyle name="BerechnungEg 2 3 2 2 5 2 2" xfId="12361" xr:uid="{00000000-0005-0000-0000-000041300000}"/>
    <cellStyle name="BerechnungEg 2 3 2 2 5 3" xfId="12362" xr:uid="{00000000-0005-0000-0000-000042300000}"/>
    <cellStyle name="BerechnungEg 2 3 2 2 6" xfId="12363" xr:uid="{00000000-0005-0000-0000-000043300000}"/>
    <cellStyle name="BerechnungEg 2 3 2 2 6 2" xfId="12364" xr:uid="{00000000-0005-0000-0000-000044300000}"/>
    <cellStyle name="BerechnungEg 2 3 2 2 7" xfId="12365" xr:uid="{00000000-0005-0000-0000-000045300000}"/>
    <cellStyle name="BerechnungEg 2 3 2 2 7 2" xfId="12366" xr:uid="{00000000-0005-0000-0000-000046300000}"/>
    <cellStyle name="BerechnungEg 2 3 2 2 8" xfId="12367" xr:uid="{00000000-0005-0000-0000-000047300000}"/>
    <cellStyle name="BerechnungEg 2 3 2 3" xfId="12368" xr:uid="{00000000-0005-0000-0000-000048300000}"/>
    <cellStyle name="BerechnungEg 2 3 2 3 2" xfId="12369" xr:uid="{00000000-0005-0000-0000-000049300000}"/>
    <cellStyle name="BerechnungEg 2 3 2 3 2 2" xfId="12370" xr:uid="{00000000-0005-0000-0000-00004A300000}"/>
    <cellStyle name="BerechnungEg 2 3 2 3 2 2 2" xfId="12371" xr:uid="{00000000-0005-0000-0000-00004B300000}"/>
    <cellStyle name="BerechnungEg 2 3 2 3 2 2 2 2" xfId="12372" xr:uid="{00000000-0005-0000-0000-00004C300000}"/>
    <cellStyle name="BerechnungEg 2 3 2 3 2 2 3" xfId="12373" xr:uid="{00000000-0005-0000-0000-00004D300000}"/>
    <cellStyle name="BerechnungEg 2 3 2 3 2 2 3 2" xfId="12374" xr:uid="{00000000-0005-0000-0000-00004E300000}"/>
    <cellStyle name="BerechnungEg 2 3 2 3 2 2 4" xfId="12375" xr:uid="{00000000-0005-0000-0000-00004F300000}"/>
    <cellStyle name="BerechnungEg 2 3 2 3 2 3" xfId="12376" xr:uid="{00000000-0005-0000-0000-000050300000}"/>
    <cellStyle name="BerechnungEg 2 3 2 3 2 3 2" xfId="12377" xr:uid="{00000000-0005-0000-0000-000051300000}"/>
    <cellStyle name="BerechnungEg 2 3 2 3 2 4" xfId="12378" xr:uid="{00000000-0005-0000-0000-000052300000}"/>
    <cellStyle name="BerechnungEg 2 3 2 3 2 4 2" xfId="12379" xr:uid="{00000000-0005-0000-0000-000053300000}"/>
    <cellStyle name="BerechnungEg 2 3 2 3 2 5" xfId="12380" xr:uid="{00000000-0005-0000-0000-000054300000}"/>
    <cellStyle name="BerechnungEg 2 3 2 3 3" xfId="12381" xr:uid="{00000000-0005-0000-0000-000055300000}"/>
    <cellStyle name="BerechnungEg 2 3 2 3 3 2" xfId="12382" xr:uid="{00000000-0005-0000-0000-000056300000}"/>
    <cellStyle name="BerechnungEg 2 3 2 3 3 2 2" xfId="12383" xr:uid="{00000000-0005-0000-0000-000057300000}"/>
    <cellStyle name="BerechnungEg 2 3 2 3 3 2 2 2" xfId="12384" xr:uid="{00000000-0005-0000-0000-000058300000}"/>
    <cellStyle name="BerechnungEg 2 3 2 3 3 2 3" xfId="12385" xr:uid="{00000000-0005-0000-0000-000059300000}"/>
    <cellStyle name="BerechnungEg 2 3 2 3 3 2 3 2" xfId="12386" xr:uid="{00000000-0005-0000-0000-00005A300000}"/>
    <cellStyle name="BerechnungEg 2 3 2 3 3 2 4" xfId="12387" xr:uid="{00000000-0005-0000-0000-00005B300000}"/>
    <cellStyle name="BerechnungEg 2 3 2 3 3 3" xfId="12388" xr:uid="{00000000-0005-0000-0000-00005C300000}"/>
    <cellStyle name="BerechnungEg 2 3 2 3 3 3 2" xfId="12389" xr:uid="{00000000-0005-0000-0000-00005D300000}"/>
    <cellStyle name="BerechnungEg 2 3 2 3 3 4" xfId="12390" xr:uid="{00000000-0005-0000-0000-00005E300000}"/>
    <cellStyle name="BerechnungEg 2 3 2 3 4" xfId="12391" xr:uid="{00000000-0005-0000-0000-00005F300000}"/>
    <cellStyle name="BerechnungEg 2 3 2 3 4 2" xfId="12392" xr:uid="{00000000-0005-0000-0000-000060300000}"/>
    <cellStyle name="BerechnungEg 2 3 2 3 4 2 2" xfId="12393" xr:uid="{00000000-0005-0000-0000-000061300000}"/>
    <cellStyle name="BerechnungEg 2 3 2 3 4 3" xfId="12394" xr:uid="{00000000-0005-0000-0000-000062300000}"/>
    <cellStyle name="BerechnungEg 2 3 2 3 4 3 2" xfId="12395" xr:uid="{00000000-0005-0000-0000-000063300000}"/>
    <cellStyle name="BerechnungEg 2 3 2 3 4 4" xfId="12396" xr:uid="{00000000-0005-0000-0000-000064300000}"/>
    <cellStyle name="BerechnungEg 2 3 2 3 5" xfId="12397" xr:uid="{00000000-0005-0000-0000-000065300000}"/>
    <cellStyle name="BerechnungEg 2 3 2 3 5 2" xfId="12398" xr:uid="{00000000-0005-0000-0000-000066300000}"/>
    <cellStyle name="BerechnungEg 2 3 2 3 6" xfId="12399" xr:uid="{00000000-0005-0000-0000-000067300000}"/>
    <cellStyle name="BerechnungEg 2 3 2 3 6 2" xfId="12400" xr:uid="{00000000-0005-0000-0000-000068300000}"/>
    <cellStyle name="BerechnungEg 2 3 2 3 7" xfId="12401" xr:uid="{00000000-0005-0000-0000-000069300000}"/>
    <cellStyle name="BerechnungEg 2 3 2 4" xfId="12402" xr:uid="{00000000-0005-0000-0000-00006A300000}"/>
    <cellStyle name="BerechnungEg 2 3 2 4 2" xfId="12403" xr:uid="{00000000-0005-0000-0000-00006B300000}"/>
    <cellStyle name="BerechnungEg 2 3 2 4 2 2" xfId="12404" xr:uid="{00000000-0005-0000-0000-00006C300000}"/>
    <cellStyle name="BerechnungEg 2 3 2 4 2 2 2" xfId="12405" xr:uid="{00000000-0005-0000-0000-00006D300000}"/>
    <cellStyle name="BerechnungEg 2 3 2 4 2 2 2 2" xfId="12406" xr:uid="{00000000-0005-0000-0000-00006E300000}"/>
    <cellStyle name="BerechnungEg 2 3 2 4 2 2 3" xfId="12407" xr:uid="{00000000-0005-0000-0000-00006F300000}"/>
    <cellStyle name="BerechnungEg 2 3 2 4 2 3" xfId="12408" xr:uid="{00000000-0005-0000-0000-000070300000}"/>
    <cellStyle name="BerechnungEg 2 3 2 4 2 3 2" xfId="12409" xr:uid="{00000000-0005-0000-0000-000071300000}"/>
    <cellStyle name="BerechnungEg 2 3 2 4 2 4" xfId="12410" xr:uid="{00000000-0005-0000-0000-000072300000}"/>
    <cellStyle name="BerechnungEg 2 3 2 4 3" xfId="12411" xr:uid="{00000000-0005-0000-0000-000073300000}"/>
    <cellStyle name="BerechnungEg 2 3 2 4 3 2" xfId="12412" xr:uid="{00000000-0005-0000-0000-000074300000}"/>
    <cellStyle name="BerechnungEg 2 3 2 4 3 2 2" xfId="12413" xr:uid="{00000000-0005-0000-0000-000075300000}"/>
    <cellStyle name="BerechnungEg 2 3 2 4 3 3" xfId="12414" xr:uid="{00000000-0005-0000-0000-000076300000}"/>
    <cellStyle name="BerechnungEg 2 3 2 4 3 3 2" xfId="12415" xr:uid="{00000000-0005-0000-0000-000077300000}"/>
    <cellStyle name="BerechnungEg 2 3 2 4 3 4" xfId="12416" xr:uid="{00000000-0005-0000-0000-000078300000}"/>
    <cellStyle name="BerechnungEg 2 3 2 4 4" xfId="12417" xr:uid="{00000000-0005-0000-0000-000079300000}"/>
    <cellStyle name="BerechnungEg 2 3 2 4 4 2" xfId="12418" xr:uid="{00000000-0005-0000-0000-00007A300000}"/>
    <cellStyle name="BerechnungEg 2 3 2 4 5" xfId="12419" xr:uid="{00000000-0005-0000-0000-00007B300000}"/>
    <cellStyle name="BerechnungEg 2 3 2 4 5 2" xfId="12420" xr:uid="{00000000-0005-0000-0000-00007C300000}"/>
    <cellStyle name="BerechnungEg 2 3 2 4 6" xfId="12421" xr:uid="{00000000-0005-0000-0000-00007D300000}"/>
    <cellStyle name="BerechnungEg 2 3 2 5" xfId="12422" xr:uid="{00000000-0005-0000-0000-00007E300000}"/>
    <cellStyle name="BerechnungEg 2 3 2 5 2" xfId="12423" xr:uid="{00000000-0005-0000-0000-00007F300000}"/>
    <cellStyle name="BerechnungEg 2 3 2 5 2 2" xfId="12424" xr:uid="{00000000-0005-0000-0000-000080300000}"/>
    <cellStyle name="BerechnungEg 2 3 2 5 2 2 2" xfId="12425" xr:uid="{00000000-0005-0000-0000-000081300000}"/>
    <cellStyle name="BerechnungEg 2 3 2 5 2 3" xfId="12426" xr:uid="{00000000-0005-0000-0000-000082300000}"/>
    <cellStyle name="BerechnungEg 2 3 2 5 2 3 2" xfId="12427" xr:uid="{00000000-0005-0000-0000-000083300000}"/>
    <cellStyle name="BerechnungEg 2 3 2 5 2 4" xfId="12428" xr:uid="{00000000-0005-0000-0000-000084300000}"/>
    <cellStyle name="BerechnungEg 2 3 2 5 3" xfId="12429" xr:uid="{00000000-0005-0000-0000-000085300000}"/>
    <cellStyle name="BerechnungEg 2 3 2 5 3 2" xfId="12430" xr:uid="{00000000-0005-0000-0000-000086300000}"/>
    <cellStyle name="BerechnungEg 2 3 2 5 4" xfId="12431" xr:uid="{00000000-0005-0000-0000-000087300000}"/>
    <cellStyle name="BerechnungEg 2 3 2 5 4 2" xfId="12432" xr:uid="{00000000-0005-0000-0000-000088300000}"/>
    <cellStyle name="BerechnungEg 2 3 2 5 5" xfId="12433" xr:uid="{00000000-0005-0000-0000-000089300000}"/>
    <cellStyle name="BerechnungEg 2 3 2 6" xfId="12434" xr:uid="{00000000-0005-0000-0000-00008A300000}"/>
    <cellStyle name="BerechnungEg 2 3 2 6 2" xfId="12435" xr:uid="{00000000-0005-0000-0000-00008B300000}"/>
    <cellStyle name="BerechnungEg 2 3 2 6 2 2" xfId="12436" xr:uid="{00000000-0005-0000-0000-00008C300000}"/>
    <cellStyle name="BerechnungEg 2 3 2 6 3" xfId="12437" xr:uid="{00000000-0005-0000-0000-00008D300000}"/>
    <cellStyle name="BerechnungEg 2 3 2 6 3 2" xfId="12438" xr:uid="{00000000-0005-0000-0000-00008E300000}"/>
    <cellStyle name="BerechnungEg 2 3 2 6 4" xfId="12439" xr:uid="{00000000-0005-0000-0000-00008F300000}"/>
    <cellStyle name="BerechnungEg 2 3 2 7" xfId="12440" xr:uid="{00000000-0005-0000-0000-000090300000}"/>
    <cellStyle name="BerechnungEg 2 3 2 7 2" xfId="12441" xr:uid="{00000000-0005-0000-0000-000091300000}"/>
    <cellStyle name="BerechnungEg 2 3 2 8" xfId="12442" xr:uid="{00000000-0005-0000-0000-000092300000}"/>
    <cellStyle name="BerechnungEg 2 3 2 8 2" xfId="12443" xr:uid="{00000000-0005-0000-0000-000093300000}"/>
    <cellStyle name="BerechnungEg 2 3 2 9" xfId="12444" xr:uid="{00000000-0005-0000-0000-000094300000}"/>
    <cellStyle name="BerechnungEg 2 3 2 9 2" xfId="12445" xr:uid="{00000000-0005-0000-0000-000095300000}"/>
    <cellStyle name="BerechnungEg 2 3 3" xfId="12446" xr:uid="{00000000-0005-0000-0000-000096300000}"/>
    <cellStyle name="BerechnungEg 2 3 3 2" xfId="12447" xr:uid="{00000000-0005-0000-0000-000097300000}"/>
    <cellStyle name="BerechnungEg 2 3 3 2 2" xfId="12448" xr:uid="{00000000-0005-0000-0000-000098300000}"/>
    <cellStyle name="BerechnungEg 2 3 3 2 2 2" xfId="12449" xr:uid="{00000000-0005-0000-0000-000099300000}"/>
    <cellStyle name="BerechnungEg 2 3 3 2 2 2 2" xfId="12450" xr:uid="{00000000-0005-0000-0000-00009A300000}"/>
    <cellStyle name="BerechnungEg 2 3 3 2 2 2 2 2" xfId="12451" xr:uid="{00000000-0005-0000-0000-00009B300000}"/>
    <cellStyle name="BerechnungEg 2 3 3 2 2 2 3" xfId="12452" xr:uid="{00000000-0005-0000-0000-00009C300000}"/>
    <cellStyle name="BerechnungEg 2 3 3 2 2 3" xfId="12453" xr:uid="{00000000-0005-0000-0000-00009D300000}"/>
    <cellStyle name="BerechnungEg 2 3 3 2 2 3 2" xfId="12454" xr:uid="{00000000-0005-0000-0000-00009E300000}"/>
    <cellStyle name="BerechnungEg 2 3 3 2 2 4" xfId="12455" xr:uid="{00000000-0005-0000-0000-00009F300000}"/>
    <cellStyle name="BerechnungEg 2 3 3 2 2 4 2" xfId="12456" xr:uid="{00000000-0005-0000-0000-0000A0300000}"/>
    <cellStyle name="BerechnungEg 2 3 3 2 2 5" xfId="12457" xr:uid="{00000000-0005-0000-0000-0000A1300000}"/>
    <cellStyle name="BerechnungEg 2 3 3 2 3" xfId="12458" xr:uid="{00000000-0005-0000-0000-0000A2300000}"/>
    <cellStyle name="BerechnungEg 2 3 3 2 3 2" xfId="12459" xr:uid="{00000000-0005-0000-0000-0000A3300000}"/>
    <cellStyle name="BerechnungEg 2 3 3 2 3 2 2" xfId="12460" xr:uid="{00000000-0005-0000-0000-0000A4300000}"/>
    <cellStyle name="BerechnungEg 2 3 3 2 3 2 2 2" xfId="12461" xr:uid="{00000000-0005-0000-0000-0000A5300000}"/>
    <cellStyle name="BerechnungEg 2 3 3 2 3 2 3" xfId="12462" xr:uid="{00000000-0005-0000-0000-0000A6300000}"/>
    <cellStyle name="BerechnungEg 2 3 3 2 3 3" xfId="12463" xr:uid="{00000000-0005-0000-0000-0000A7300000}"/>
    <cellStyle name="BerechnungEg 2 3 3 2 4" xfId="12464" xr:uid="{00000000-0005-0000-0000-0000A8300000}"/>
    <cellStyle name="BerechnungEg 2 3 3 2 4 2" xfId="12465" xr:uid="{00000000-0005-0000-0000-0000A9300000}"/>
    <cellStyle name="BerechnungEg 2 3 3 2 4 2 2" xfId="12466" xr:uid="{00000000-0005-0000-0000-0000AA300000}"/>
    <cellStyle name="BerechnungEg 2 3 3 2 4 3" xfId="12467" xr:uid="{00000000-0005-0000-0000-0000AB300000}"/>
    <cellStyle name="BerechnungEg 2 3 3 2 5" xfId="12468" xr:uid="{00000000-0005-0000-0000-0000AC300000}"/>
    <cellStyle name="BerechnungEg 2 3 3 2 5 2" xfId="12469" xr:uid="{00000000-0005-0000-0000-0000AD300000}"/>
    <cellStyle name="BerechnungEg 2 3 3 2 6" xfId="12470" xr:uid="{00000000-0005-0000-0000-0000AE300000}"/>
    <cellStyle name="BerechnungEg 2 3 3 2 6 2" xfId="12471" xr:uid="{00000000-0005-0000-0000-0000AF300000}"/>
    <cellStyle name="BerechnungEg 2 3 3 2 7" xfId="12472" xr:uid="{00000000-0005-0000-0000-0000B0300000}"/>
    <cellStyle name="BerechnungEg 2 3 3 3" xfId="12473" xr:uid="{00000000-0005-0000-0000-0000B1300000}"/>
    <cellStyle name="BerechnungEg 2 3 3 3 2" xfId="12474" xr:uid="{00000000-0005-0000-0000-0000B2300000}"/>
    <cellStyle name="BerechnungEg 2 3 3 3 2 2" xfId="12475" xr:uid="{00000000-0005-0000-0000-0000B3300000}"/>
    <cellStyle name="BerechnungEg 2 3 3 3 2 2 2" xfId="12476" xr:uid="{00000000-0005-0000-0000-0000B4300000}"/>
    <cellStyle name="BerechnungEg 2 3 3 3 2 3" xfId="12477" xr:uid="{00000000-0005-0000-0000-0000B5300000}"/>
    <cellStyle name="BerechnungEg 2 3 3 3 3" xfId="12478" xr:uid="{00000000-0005-0000-0000-0000B6300000}"/>
    <cellStyle name="BerechnungEg 2 3 3 3 3 2" xfId="12479" xr:uid="{00000000-0005-0000-0000-0000B7300000}"/>
    <cellStyle name="BerechnungEg 2 3 3 3 4" xfId="12480" xr:uid="{00000000-0005-0000-0000-0000B8300000}"/>
    <cellStyle name="BerechnungEg 2 3 3 3 4 2" xfId="12481" xr:uid="{00000000-0005-0000-0000-0000B9300000}"/>
    <cellStyle name="BerechnungEg 2 3 3 3 5" xfId="12482" xr:uid="{00000000-0005-0000-0000-0000BA300000}"/>
    <cellStyle name="BerechnungEg 2 3 3 4" xfId="12483" xr:uid="{00000000-0005-0000-0000-0000BB300000}"/>
    <cellStyle name="BerechnungEg 2 3 3 4 2" xfId="12484" xr:uid="{00000000-0005-0000-0000-0000BC300000}"/>
    <cellStyle name="BerechnungEg 2 3 3 4 2 2" xfId="12485" xr:uid="{00000000-0005-0000-0000-0000BD300000}"/>
    <cellStyle name="BerechnungEg 2 3 3 4 2 2 2" xfId="12486" xr:uid="{00000000-0005-0000-0000-0000BE300000}"/>
    <cellStyle name="BerechnungEg 2 3 3 4 2 3" xfId="12487" xr:uid="{00000000-0005-0000-0000-0000BF300000}"/>
    <cellStyle name="BerechnungEg 2 3 3 4 3" xfId="12488" xr:uid="{00000000-0005-0000-0000-0000C0300000}"/>
    <cellStyle name="BerechnungEg 2 3 3 5" xfId="12489" xr:uid="{00000000-0005-0000-0000-0000C1300000}"/>
    <cellStyle name="BerechnungEg 2 3 3 5 2" xfId="12490" xr:uid="{00000000-0005-0000-0000-0000C2300000}"/>
    <cellStyle name="BerechnungEg 2 3 3 5 2 2" xfId="12491" xr:uid="{00000000-0005-0000-0000-0000C3300000}"/>
    <cellStyle name="BerechnungEg 2 3 3 5 3" xfId="12492" xr:uid="{00000000-0005-0000-0000-0000C4300000}"/>
    <cellStyle name="BerechnungEg 2 3 3 6" xfId="12493" xr:uid="{00000000-0005-0000-0000-0000C5300000}"/>
    <cellStyle name="BerechnungEg 2 3 3 6 2" xfId="12494" xr:uid="{00000000-0005-0000-0000-0000C6300000}"/>
    <cellStyle name="BerechnungEg 2 3 3 7" xfId="12495" xr:uid="{00000000-0005-0000-0000-0000C7300000}"/>
    <cellStyle name="BerechnungEg 2 3 3 7 2" xfId="12496" xr:uid="{00000000-0005-0000-0000-0000C8300000}"/>
    <cellStyle name="BerechnungEg 2 3 3 8" xfId="12497" xr:uid="{00000000-0005-0000-0000-0000C9300000}"/>
    <cellStyle name="BerechnungEg 2 3 4" xfId="12498" xr:uid="{00000000-0005-0000-0000-0000CA300000}"/>
    <cellStyle name="BerechnungEg 2 3 4 2" xfId="12499" xr:uid="{00000000-0005-0000-0000-0000CB300000}"/>
    <cellStyle name="BerechnungEg 2 3 4 2 2" xfId="12500" xr:uid="{00000000-0005-0000-0000-0000CC300000}"/>
    <cellStyle name="BerechnungEg 2 3 4 2 2 2" xfId="12501" xr:uid="{00000000-0005-0000-0000-0000CD300000}"/>
    <cellStyle name="BerechnungEg 2 3 4 2 2 2 2" xfId="12502" xr:uid="{00000000-0005-0000-0000-0000CE300000}"/>
    <cellStyle name="BerechnungEg 2 3 4 2 2 3" xfId="12503" xr:uid="{00000000-0005-0000-0000-0000CF300000}"/>
    <cellStyle name="BerechnungEg 2 3 4 2 2 3 2" xfId="12504" xr:uid="{00000000-0005-0000-0000-0000D0300000}"/>
    <cellStyle name="BerechnungEg 2 3 4 2 2 4" xfId="12505" xr:uid="{00000000-0005-0000-0000-0000D1300000}"/>
    <cellStyle name="BerechnungEg 2 3 4 2 3" xfId="12506" xr:uid="{00000000-0005-0000-0000-0000D2300000}"/>
    <cellStyle name="BerechnungEg 2 3 4 2 3 2" xfId="12507" xr:uid="{00000000-0005-0000-0000-0000D3300000}"/>
    <cellStyle name="BerechnungEg 2 3 4 2 4" xfId="12508" xr:uid="{00000000-0005-0000-0000-0000D4300000}"/>
    <cellStyle name="BerechnungEg 2 3 4 2 4 2" xfId="12509" xr:uid="{00000000-0005-0000-0000-0000D5300000}"/>
    <cellStyle name="BerechnungEg 2 3 4 2 5" xfId="12510" xr:uid="{00000000-0005-0000-0000-0000D6300000}"/>
    <cellStyle name="BerechnungEg 2 3 4 3" xfId="12511" xr:uid="{00000000-0005-0000-0000-0000D7300000}"/>
    <cellStyle name="BerechnungEg 2 3 4 3 2" xfId="12512" xr:uid="{00000000-0005-0000-0000-0000D8300000}"/>
    <cellStyle name="BerechnungEg 2 3 4 3 2 2" xfId="12513" xr:uid="{00000000-0005-0000-0000-0000D9300000}"/>
    <cellStyle name="BerechnungEg 2 3 4 3 2 2 2" xfId="12514" xr:uid="{00000000-0005-0000-0000-0000DA300000}"/>
    <cellStyle name="BerechnungEg 2 3 4 3 2 3" xfId="12515" xr:uid="{00000000-0005-0000-0000-0000DB300000}"/>
    <cellStyle name="BerechnungEg 2 3 4 3 3" xfId="12516" xr:uid="{00000000-0005-0000-0000-0000DC300000}"/>
    <cellStyle name="BerechnungEg 2 3 4 3 3 2" xfId="12517" xr:uid="{00000000-0005-0000-0000-0000DD300000}"/>
    <cellStyle name="BerechnungEg 2 3 4 3 4" xfId="12518" xr:uid="{00000000-0005-0000-0000-0000DE300000}"/>
    <cellStyle name="BerechnungEg 2 3 4 4" xfId="12519" xr:uid="{00000000-0005-0000-0000-0000DF300000}"/>
    <cellStyle name="BerechnungEg 2 3 4 4 2" xfId="12520" xr:uid="{00000000-0005-0000-0000-0000E0300000}"/>
    <cellStyle name="BerechnungEg 2 3 4 4 2 2" xfId="12521" xr:uid="{00000000-0005-0000-0000-0000E1300000}"/>
    <cellStyle name="BerechnungEg 2 3 4 4 3" xfId="12522" xr:uid="{00000000-0005-0000-0000-0000E2300000}"/>
    <cellStyle name="BerechnungEg 2 3 4 5" xfId="12523" xr:uid="{00000000-0005-0000-0000-0000E3300000}"/>
    <cellStyle name="BerechnungEg 2 3 4 5 2" xfId="12524" xr:uid="{00000000-0005-0000-0000-0000E4300000}"/>
    <cellStyle name="BerechnungEg 2 3 4 6" xfId="12525" xr:uid="{00000000-0005-0000-0000-0000E5300000}"/>
    <cellStyle name="BerechnungEg 2 3 4 6 2" xfId="12526" xr:uid="{00000000-0005-0000-0000-0000E6300000}"/>
    <cellStyle name="BerechnungEg 2 3 4 7" xfId="12527" xr:uid="{00000000-0005-0000-0000-0000E7300000}"/>
    <cellStyle name="BerechnungEg 2 3 5" xfId="12528" xr:uid="{00000000-0005-0000-0000-0000E8300000}"/>
    <cellStyle name="BerechnungEg 2 3 5 2" xfId="12529" xr:uid="{00000000-0005-0000-0000-0000E9300000}"/>
    <cellStyle name="BerechnungEg 2 3 5 2 2" xfId="12530" xr:uid="{00000000-0005-0000-0000-0000EA300000}"/>
    <cellStyle name="BerechnungEg 2 3 5 2 2 2" xfId="12531" xr:uid="{00000000-0005-0000-0000-0000EB300000}"/>
    <cellStyle name="BerechnungEg 2 3 5 2 2 2 2" xfId="12532" xr:uid="{00000000-0005-0000-0000-0000EC300000}"/>
    <cellStyle name="BerechnungEg 2 3 5 2 2 3" xfId="12533" xr:uid="{00000000-0005-0000-0000-0000ED300000}"/>
    <cellStyle name="BerechnungEg 2 3 5 2 3" xfId="12534" xr:uid="{00000000-0005-0000-0000-0000EE300000}"/>
    <cellStyle name="BerechnungEg 2 3 5 2 3 2" xfId="12535" xr:uid="{00000000-0005-0000-0000-0000EF300000}"/>
    <cellStyle name="BerechnungEg 2 3 5 2 4" xfId="12536" xr:uid="{00000000-0005-0000-0000-0000F0300000}"/>
    <cellStyle name="BerechnungEg 2 3 5 3" xfId="12537" xr:uid="{00000000-0005-0000-0000-0000F1300000}"/>
    <cellStyle name="BerechnungEg 2 3 5 3 2" xfId="12538" xr:uid="{00000000-0005-0000-0000-0000F2300000}"/>
    <cellStyle name="BerechnungEg 2 3 5 3 2 2" xfId="12539" xr:uid="{00000000-0005-0000-0000-0000F3300000}"/>
    <cellStyle name="BerechnungEg 2 3 5 3 2 2 2" xfId="12540" xr:uid="{00000000-0005-0000-0000-0000F4300000}"/>
    <cellStyle name="BerechnungEg 2 3 5 3 2 3" xfId="12541" xr:uid="{00000000-0005-0000-0000-0000F5300000}"/>
    <cellStyle name="BerechnungEg 2 3 5 3 3" xfId="12542" xr:uid="{00000000-0005-0000-0000-0000F6300000}"/>
    <cellStyle name="BerechnungEg 2 3 5 3 3 2" xfId="12543" xr:uid="{00000000-0005-0000-0000-0000F7300000}"/>
    <cellStyle name="BerechnungEg 2 3 5 3 4" xfId="12544" xr:uid="{00000000-0005-0000-0000-0000F8300000}"/>
    <cellStyle name="BerechnungEg 2 3 5 4" xfId="12545" xr:uid="{00000000-0005-0000-0000-0000F9300000}"/>
    <cellStyle name="BerechnungEg 2 3 5 4 2" xfId="12546" xr:uid="{00000000-0005-0000-0000-0000FA300000}"/>
    <cellStyle name="BerechnungEg 2 3 5 4 2 2" xfId="12547" xr:uid="{00000000-0005-0000-0000-0000FB300000}"/>
    <cellStyle name="BerechnungEg 2 3 5 4 3" xfId="12548" xr:uid="{00000000-0005-0000-0000-0000FC300000}"/>
    <cellStyle name="BerechnungEg 2 3 5 5" xfId="12549" xr:uid="{00000000-0005-0000-0000-0000FD300000}"/>
    <cellStyle name="BerechnungEg 2 3 5 5 2" xfId="12550" xr:uid="{00000000-0005-0000-0000-0000FE300000}"/>
    <cellStyle name="BerechnungEg 2 3 5 6" xfId="12551" xr:uid="{00000000-0005-0000-0000-0000FF300000}"/>
    <cellStyle name="BerechnungEg 2 3 6" xfId="12552" xr:uid="{00000000-0005-0000-0000-000000310000}"/>
    <cellStyle name="BerechnungEg 2 3 6 2" xfId="12553" xr:uid="{00000000-0005-0000-0000-000001310000}"/>
    <cellStyle name="BerechnungEg 2 3 6 2 2" xfId="12554" xr:uid="{00000000-0005-0000-0000-000002310000}"/>
    <cellStyle name="BerechnungEg 2 3 6 2 2 2" xfId="12555" xr:uid="{00000000-0005-0000-0000-000003310000}"/>
    <cellStyle name="BerechnungEg 2 3 6 2 2 2 2" xfId="12556" xr:uid="{00000000-0005-0000-0000-000004310000}"/>
    <cellStyle name="BerechnungEg 2 3 6 2 2 3" xfId="12557" xr:uid="{00000000-0005-0000-0000-000005310000}"/>
    <cellStyle name="BerechnungEg 2 3 6 2 3" xfId="12558" xr:uid="{00000000-0005-0000-0000-000006310000}"/>
    <cellStyle name="BerechnungEg 2 3 6 2 3 2" xfId="12559" xr:uid="{00000000-0005-0000-0000-000007310000}"/>
    <cellStyle name="BerechnungEg 2 3 6 2 4" xfId="12560" xr:uid="{00000000-0005-0000-0000-000008310000}"/>
    <cellStyle name="BerechnungEg 2 3 6 3" xfId="12561" xr:uid="{00000000-0005-0000-0000-000009310000}"/>
    <cellStyle name="BerechnungEg 2 3 6 3 2" xfId="12562" xr:uid="{00000000-0005-0000-0000-00000A310000}"/>
    <cellStyle name="BerechnungEg 2 3 6 3 2 2" xfId="12563" xr:uid="{00000000-0005-0000-0000-00000B310000}"/>
    <cellStyle name="BerechnungEg 2 3 6 3 3" xfId="12564" xr:uid="{00000000-0005-0000-0000-00000C310000}"/>
    <cellStyle name="BerechnungEg 2 3 6 4" xfId="12565" xr:uid="{00000000-0005-0000-0000-00000D310000}"/>
    <cellStyle name="BerechnungEg 2 3 6 4 2" xfId="12566" xr:uid="{00000000-0005-0000-0000-00000E310000}"/>
    <cellStyle name="BerechnungEg 2 3 6 5" xfId="12567" xr:uid="{00000000-0005-0000-0000-00000F310000}"/>
    <cellStyle name="BerechnungEg 2 3 7" xfId="12568" xr:uid="{00000000-0005-0000-0000-000010310000}"/>
    <cellStyle name="BerechnungEg 2 3 7 2" xfId="12569" xr:uid="{00000000-0005-0000-0000-000011310000}"/>
    <cellStyle name="BerechnungEg 2 3 7 2 2" xfId="12570" xr:uid="{00000000-0005-0000-0000-000012310000}"/>
    <cellStyle name="BerechnungEg 2 3 7 2 2 2" xfId="12571" xr:uid="{00000000-0005-0000-0000-000013310000}"/>
    <cellStyle name="BerechnungEg 2 3 7 2 3" xfId="12572" xr:uid="{00000000-0005-0000-0000-000014310000}"/>
    <cellStyle name="BerechnungEg 2 3 7 3" xfId="12573" xr:uid="{00000000-0005-0000-0000-000015310000}"/>
    <cellStyle name="BerechnungEg 2 3 7 3 2" xfId="12574" xr:uid="{00000000-0005-0000-0000-000016310000}"/>
    <cellStyle name="BerechnungEg 2 3 7 4" xfId="12575" xr:uid="{00000000-0005-0000-0000-000017310000}"/>
    <cellStyle name="BerechnungEg 2 3 8" xfId="12576" xr:uid="{00000000-0005-0000-0000-000018310000}"/>
    <cellStyle name="BerechnungEg 2 3 8 2" xfId="12577" xr:uid="{00000000-0005-0000-0000-000019310000}"/>
    <cellStyle name="BerechnungEg 2 3 8 2 2" xfId="12578" xr:uid="{00000000-0005-0000-0000-00001A310000}"/>
    <cellStyle name="BerechnungEg 2 3 8 3" xfId="12579" xr:uid="{00000000-0005-0000-0000-00001B310000}"/>
    <cellStyle name="BerechnungEg 2 3 9" xfId="12580" xr:uid="{00000000-0005-0000-0000-00001C310000}"/>
    <cellStyle name="BerechnungEg 2 3 9 2" xfId="12581" xr:uid="{00000000-0005-0000-0000-00001D310000}"/>
    <cellStyle name="BerechnungEg 2 4" xfId="12582" xr:uid="{00000000-0005-0000-0000-00001E310000}"/>
    <cellStyle name="BerechnungEg 2 4 10" xfId="12583" xr:uid="{00000000-0005-0000-0000-00001F310000}"/>
    <cellStyle name="BerechnungEg 2 4 10 2" xfId="12584" xr:uid="{00000000-0005-0000-0000-000020310000}"/>
    <cellStyle name="BerechnungEg 2 4 11" xfId="12585" xr:uid="{00000000-0005-0000-0000-000021310000}"/>
    <cellStyle name="BerechnungEg 2 4 11 2" xfId="12586" xr:uid="{00000000-0005-0000-0000-000022310000}"/>
    <cellStyle name="BerechnungEg 2 4 12" xfId="12587" xr:uid="{00000000-0005-0000-0000-000023310000}"/>
    <cellStyle name="BerechnungEg 2 4 12 2" xfId="12588" xr:uid="{00000000-0005-0000-0000-000024310000}"/>
    <cellStyle name="BerechnungEg 2 4 13" xfId="12589" xr:uid="{00000000-0005-0000-0000-000025310000}"/>
    <cellStyle name="BerechnungEg 2 4 2" xfId="12590" xr:uid="{00000000-0005-0000-0000-000026310000}"/>
    <cellStyle name="BerechnungEg 2 4 2 10" xfId="12591" xr:uid="{00000000-0005-0000-0000-000027310000}"/>
    <cellStyle name="BerechnungEg 2 4 2 10 2" xfId="12592" xr:uid="{00000000-0005-0000-0000-000028310000}"/>
    <cellStyle name="BerechnungEg 2 4 2 11" xfId="12593" xr:uid="{00000000-0005-0000-0000-000029310000}"/>
    <cellStyle name="BerechnungEg 2 4 2 2" xfId="12594" xr:uid="{00000000-0005-0000-0000-00002A310000}"/>
    <cellStyle name="BerechnungEg 2 4 2 2 2" xfId="12595" xr:uid="{00000000-0005-0000-0000-00002B310000}"/>
    <cellStyle name="BerechnungEg 2 4 2 2 2 2" xfId="12596" xr:uid="{00000000-0005-0000-0000-00002C310000}"/>
    <cellStyle name="BerechnungEg 2 4 2 2 2 2 2" xfId="12597" xr:uid="{00000000-0005-0000-0000-00002D310000}"/>
    <cellStyle name="BerechnungEg 2 4 2 2 2 2 2 2" xfId="12598" xr:uid="{00000000-0005-0000-0000-00002E310000}"/>
    <cellStyle name="BerechnungEg 2 4 2 2 2 2 2 2 2" xfId="12599" xr:uid="{00000000-0005-0000-0000-00002F310000}"/>
    <cellStyle name="BerechnungEg 2 4 2 2 2 2 2 3" xfId="12600" xr:uid="{00000000-0005-0000-0000-000030310000}"/>
    <cellStyle name="BerechnungEg 2 4 2 2 2 2 3" xfId="12601" xr:uid="{00000000-0005-0000-0000-000031310000}"/>
    <cellStyle name="BerechnungEg 2 4 2 2 2 2 3 2" xfId="12602" xr:uid="{00000000-0005-0000-0000-000032310000}"/>
    <cellStyle name="BerechnungEg 2 4 2 2 2 2 4" xfId="12603" xr:uid="{00000000-0005-0000-0000-000033310000}"/>
    <cellStyle name="BerechnungEg 2 4 2 2 2 2 4 2" xfId="12604" xr:uid="{00000000-0005-0000-0000-000034310000}"/>
    <cellStyle name="BerechnungEg 2 4 2 2 2 2 5" xfId="12605" xr:uid="{00000000-0005-0000-0000-000035310000}"/>
    <cellStyle name="BerechnungEg 2 4 2 2 2 3" xfId="12606" xr:uid="{00000000-0005-0000-0000-000036310000}"/>
    <cellStyle name="BerechnungEg 2 4 2 2 2 3 2" xfId="12607" xr:uid="{00000000-0005-0000-0000-000037310000}"/>
    <cellStyle name="BerechnungEg 2 4 2 2 2 3 2 2" xfId="12608" xr:uid="{00000000-0005-0000-0000-000038310000}"/>
    <cellStyle name="BerechnungEg 2 4 2 2 2 3 2 2 2" xfId="12609" xr:uid="{00000000-0005-0000-0000-000039310000}"/>
    <cellStyle name="BerechnungEg 2 4 2 2 2 3 2 3" xfId="12610" xr:uid="{00000000-0005-0000-0000-00003A310000}"/>
    <cellStyle name="BerechnungEg 2 4 2 2 2 3 3" xfId="12611" xr:uid="{00000000-0005-0000-0000-00003B310000}"/>
    <cellStyle name="BerechnungEg 2 4 2 2 2 4" xfId="12612" xr:uid="{00000000-0005-0000-0000-00003C310000}"/>
    <cellStyle name="BerechnungEg 2 4 2 2 2 4 2" xfId="12613" xr:uid="{00000000-0005-0000-0000-00003D310000}"/>
    <cellStyle name="BerechnungEg 2 4 2 2 2 4 2 2" xfId="12614" xr:uid="{00000000-0005-0000-0000-00003E310000}"/>
    <cellStyle name="BerechnungEg 2 4 2 2 2 4 3" xfId="12615" xr:uid="{00000000-0005-0000-0000-00003F310000}"/>
    <cellStyle name="BerechnungEg 2 4 2 2 2 5" xfId="12616" xr:uid="{00000000-0005-0000-0000-000040310000}"/>
    <cellStyle name="BerechnungEg 2 4 2 2 2 5 2" xfId="12617" xr:uid="{00000000-0005-0000-0000-000041310000}"/>
    <cellStyle name="BerechnungEg 2 4 2 2 2 6" xfId="12618" xr:uid="{00000000-0005-0000-0000-000042310000}"/>
    <cellStyle name="BerechnungEg 2 4 2 2 2 6 2" xfId="12619" xr:uid="{00000000-0005-0000-0000-000043310000}"/>
    <cellStyle name="BerechnungEg 2 4 2 2 2 7" xfId="12620" xr:uid="{00000000-0005-0000-0000-000044310000}"/>
    <cellStyle name="BerechnungEg 2 4 2 2 3" xfId="12621" xr:uid="{00000000-0005-0000-0000-000045310000}"/>
    <cellStyle name="BerechnungEg 2 4 2 2 3 2" xfId="12622" xr:uid="{00000000-0005-0000-0000-000046310000}"/>
    <cellStyle name="BerechnungEg 2 4 2 2 3 2 2" xfId="12623" xr:uid="{00000000-0005-0000-0000-000047310000}"/>
    <cellStyle name="BerechnungEg 2 4 2 2 3 2 2 2" xfId="12624" xr:uid="{00000000-0005-0000-0000-000048310000}"/>
    <cellStyle name="BerechnungEg 2 4 2 2 3 2 3" xfId="12625" xr:uid="{00000000-0005-0000-0000-000049310000}"/>
    <cellStyle name="BerechnungEg 2 4 2 2 3 2 3 2" xfId="12626" xr:uid="{00000000-0005-0000-0000-00004A310000}"/>
    <cellStyle name="BerechnungEg 2 4 2 2 3 2 4" xfId="12627" xr:uid="{00000000-0005-0000-0000-00004B310000}"/>
    <cellStyle name="BerechnungEg 2 4 2 2 3 3" xfId="12628" xr:uid="{00000000-0005-0000-0000-00004C310000}"/>
    <cellStyle name="BerechnungEg 2 4 2 2 3 3 2" xfId="12629" xr:uid="{00000000-0005-0000-0000-00004D310000}"/>
    <cellStyle name="BerechnungEg 2 4 2 2 3 4" xfId="12630" xr:uid="{00000000-0005-0000-0000-00004E310000}"/>
    <cellStyle name="BerechnungEg 2 4 2 2 3 4 2" xfId="12631" xr:uid="{00000000-0005-0000-0000-00004F310000}"/>
    <cellStyle name="BerechnungEg 2 4 2 2 3 5" xfId="12632" xr:uid="{00000000-0005-0000-0000-000050310000}"/>
    <cellStyle name="BerechnungEg 2 4 2 2 4" xfId="12633" xr:uid="{00000000-0005-0000-0000-000051310000}"/>
    <cellStyle name="BerechnungEg 2 4 2 2 4 2" xfId="12634" xr:uid="{00000000-0005-0000-0000-000052310000}"/>
    <cellStyle name="BerechnungEg 2 4 2 2 4 2 2" xfId="12635" xr:uid="{00000000-0005-0000-0000-000053310000}"/>
    <cellStyle name="BerechnungEg 2 4 2 2 4 2 2 2" xfId="12636" xr:uid="{00000000-0005-0000-0000-000054310000}"/>
    <cellStyle name="BerechnungEg 2 4 2 2 4 2 3" xfId="12637" xr:uid="{00000000-0005-0000-0000-000055310000}"/>
    <cellStyle name="BerechnungEg 2 4 2 2 4 3" xfId="12638" xr:uid="{00000000-0005-0000-0000-000056310000}"/>
    <cellStyle name="BerechnungEg 2 4 2 2 4 3 2" xfId="12639" xr:uid="{00000000-0005-0000-0000-000057310000}"/>
    <cellStyle name="BerechnungEg 2 4 2 2 4 4" xfId="12640" xr:uid="{00000000-0005-0000-0000-000058310000}"/>
    <cellStyle name="BerechnungEg 2 4 2 2 5" xfId="12641" xr:uid="{00000000-0005-0000-0000-000059310000}"/>
    <cellStyle name="BerechnungEg 2 4 2 2 5 2" xfId="12642" xr:uid="{00000000-0005-0000-0000-00005A310000}"/>
    <cellStyle name="BerechnungEg 2 4 2 2 5 2 2" xfId="12643" xr:uid="{00000000-0005-0000-0000-00005B310000}"/>
    <cellStyle name="BerechnungEg 2 4 2 2 5 3" xfId="12644" xr:uid="{00000000-0005-0000-0000-00005C310000}"/>
    <cellStyle name="BerechnungEg 2 4 2 2 6" xfId="12645" xr:uid="{00000000-0005-0000-0000-00005D310000}"/>
    <cellStyle name="BerechnungEg 2 4 2 2 6 2" xfId="12646" xr:uid="{00000000-0005-0000-0000-00005E310000}"/>
    <cellStyle name="BerechnungEg 2 4 2 2 7" xfId="12647" xr:uid="{00000000-0005-0000-0000-00005F310000}"/>
    <cellStyle name="BerechnungEg 2 4 2 2 7 2" xfId="12648" xr:uid="{00000000-0005-0000-0000-000060310000}"/>
    <cellStyle name="BerechnungEg 2 4 2 2 8" xfId="12649" xr:uid="{00000000-0005-0000-0000-000061310000}"/>
    <cellStyle name="BerechnungEg 2 4 2 3" xfId="12650" xr:uid="{00000000-0005-0000-0000-000062310000}"/>
    <cellStyle name="BerechnungEg 2 4 2 3 2" xfId="12651" xr:uid="{00000000-0005-0000-0000-000063310000}"/>
    <cellStyle name="BerechnungEg 2 4 2 3 2 2" xfId="12652" xr:uid="{00000000-0005-0000-0000-000064310000}"/>
    <cellStyle name="BerechnungEg 2 4 2 3 2 2 2" xfId="12653" xr:uid="{00000000-0005-0000-0000-000065310000}"/>
    <cellStyle name="BerechnungEg 2 4 2 3 2 2 2 2" xfId="12654" xr:uid="{00000000-0005-0000-0000-000066310000}"/>
    <cellStyle name="BerechnungEg 2 4 2 3 2 2 3" xfId="12655" xr:uid="{00000000-0005-0000-0000-000067310000}"/>
    <cellStyle name="BerechnungEg 2 4 2 3 2 2 3 2" xfId="12656" xr:uid="{00000000-0005-0000-0000-000068310000}"/>
    <cellStyle name="BerechnungEg 2 4 2 3 2 2 4" xfId="12657" xr:uid="{00000000-0005-0000-0000-000069310000}"/>
    <cellStyle name="BerechnungEg 2 4 2 3 2 3" xfId="12658" xr:uid="{00000000-0005-0000-0000-00006A310000}"/>
    <cellStyle name="BerechnungEg 2 4 2 3 2 3 2" xfId="12659" xr:uid="{00000000-0005-0000-0000-00006B310000}"/>
    <cellStyle name="BerechnungEg 2 4 2 3 2 4" xfId="12660" xr:uid="{00000000-0005-0000-0000-00006C310000}"/>
    <cellStyle name="BerechnungEg 2 4 2 3 2 4 2" xfId="12661" xr:uid="{00000000-0005-0000-0000-00006D310000}"/>
    <cellStyle name="BerechnungEg 2 4 2 3 2 5" xfId="12662" xr:uid="{00000000-0005-0000-0000-00006E310000}"/>
    <cellStyle name="BerechnungEg 2 4 2 3 3" xfId="12663" xr:uid="{00000000-0005-0000-0000-00006F310000}"/>
    <cellStyle name="BerechnungEg 2 4 2 3 3 2" xfId="12664" xr:uid="{00000000-0005-0000-0000-000070310000}"/>
    <cellStyle name="BerechnungEg 2 4 2 3 3 2 2" xfId="12665" xr:uid="{00000000-0005-0000-0000-000071310000}"/>
    <cellStyle name="BerechnungEg 2 4 2 3 3 2 2 2" xfId="12666" xr:uid="{00000000-0005-0000-0000-000072310000}"/>
    <cellStyle name="BerechnungEg 2 4 2 3 3 2 3" xfId="12667" xr:uid="{00000000-0005-0000-0000-000073310000}"/>
    <cellStyle name="BerechnungEg 2 4 2 3 3 3" xfId="12668" xr:uid="{00000000-0005-0000-0000-000074310000}"/>
    <cellStyle name="BerechnungEg 2 4 2 3 3 3 2" xfId="12669" xr:uid="{00000000-0005-0000-0000-000075310000}"/>
    <cellStyle name="BerechnungEg 2 4 2 3 3 4" xfId="12670" xr:uid="{00000000-0005-0000-0000-000076310000}"/>
    <cellStyle name="BerechnungEg 2 4 2 3 4" xfId="12671" xr:uid="{00000000-0005-0000-0000-000077310000}"/>
    <cellStyle name="BerechnungEg 2 4 2 3 4 2" xfId="12672" xr:uid="{00000000-0005-0000-0000-000078310000}"/>
    <cellStyle name="BerechnungEg 2 4 2 3 4 2 2" xfId="12673" xr:uid="{00000000-0005-0000-0000-000079310000}"/>
    <cellStyle name="BerechnungEg 2 4 2 3 4 3" xfId="12674" xr:uid="{00000000-0005-0000-0000-00007A310000}"/>
    <cellStyle name="BerechnungEg 2 4 2 3 5" xfId="12675" xr:uid="{00000000-0005-0000-0000-00007B310000}"/>
    <cellStyle name="BerechnungEg 2 4 2 3 5 2" xfId="12676" xr:uid="{00000000-0005-0000-0000-00007C310000}"/>
    <cellStyle name="BerechnungEg 2 4 2 3 6" xfId="12677" xr:uid="{00000000-0005-0000-0000-00007D310000}"/>
    <cellStyle name="BerechnungEg 2 4 2 3 6 2" xfId="12678" xr:uid="{00000000-0005-0000-0000-00007E310000}"/>
    <cellStyle name="BerechnungEg 2 4 2 3 7" xfId="12679" xr:uid="{00000000-0005-0000-0000-00007F310000}"/>
    <cellStyle name="BerechnungEg 2 4 2 4" xfId="12680" xr:uid="{00000000-0005-0000-0000-000080310000}"/>
    <cellStyle name="BerechnungEg 2 4 2 4 2" xfId="12681" xr:uid="{00000000-0005-0000-0000-000081310000}"/>
    <cellStyle name="BerechnungEg 2 4 2 4 2 2" xfId="12682" xr:uid="{00000000-0005-0000-0000-000082310000}"/>
    <cellStyle name="BerechnungEg 2 4 2 4 2 2 2" xfId="12683" xr:uid="{00000000-0005-0000-0000-000083310000}"/>
    <cellStyle name="BerechnungEg 2 4 2 4 2 3" xfId="12684" xr:uid="{00000000-0005-0000-0000-000084310000}"/>
    <cellStyle name="BerechnungEg 2 4 2 4 2 3 2" xfId="12685" xr:uid="{00000000-0005-0000-0000-000085310000}"/>
    <cellStyle name="BerechnungEg 2 4 2 4 2 4" xfId="12686" xr:uid="{00000000-0005-0000-0000-000086310000}"/>
    <cellStyle name="BerechnungEg 2 4 2 4 3" xfId="12687" xr:uid="{00000000-0005-0000-0000-000087310000}"/>
    <cellStyle name="BerechnungEg 2 4 2 4 3 2" xfId="12688" xr:uid="{00000000-0005-0000-0000-000088310000}"/>
    <cellStyle name="BerechnungEg 2 4 2 4 3 2 2" xfId="12689" xr:uid="{00000000-0005-0000-0000-000089310000}"/>
    <cellStyle name="BerechnungEg 2 4 2 4 3 3" xfId="12690" xr:uid="{00000000-0005-0000-0000-00008A310000}"/>
    <cellStyle name="BerechnungEg 2 4 2 4 4" xfId="12691" xr:uid="{00000000-0005-0000-0000-00008B310000}"/>
    <cellStyle name="BerechnungEg 2 4 2 4 4 2" xfId="12692" xr:uid="{00000000-0005-0000-0000-00008C310000}"/>
    <cellStyle name="BerechnungEg 2 4 2 4 5" xfId="12693" xr:uid="{00000000-0005-0000-0000-00008D310000}"/>
    <cellStyle name="BerechnungEg 2 4 2 4 5 2" xfId="12694" xr:uid="{00000000-0005-0000-0000-00008E310000}"/>
    <cellStyle name="BerechnungEg 2 4 2 4 6" xfId="12695" xr:uid="{00000000-0005-0000-0000-00008F310000}"/>
    <cellStyle name="BerechnungEg 2 4 2 5" xfId="12696" xr:uid="{00000000-0005-0000-0000-000090310000}"/>
    <cellStyle name="BerechnungEg 2 4 2 5 2" xfId="12697" xr:uid="{00000000-0005-0000-0000-000091310000}"/>
    <cellStyle name="BerechnungEg 2 4 2 5 2 2" xfId="12698" xr:uid="{00000000-0005-0000-0000-000092310000}"/>
    <cellStyle name="BerechnungEg 2 4 2 5 2 2 2" xfId="12699" xr:uid="{00000000-0005-0000-0000-000093310000}"/>
    <cellStyle name="BerechnungEg 2 4 2 5 2 3" xfId="12700" xr:uid="{00000000-0005-0000-0000-000094310000}"/>
    <cellStyle name="BerechnungEg 2 4 2 5 2 3 2" xfId="12701" xr:uid="{00000000-0005-0000-0000-000095310000}"/>
    <cellStyle name="BerechnungEg 2 4 2 5 2 4" xfId="12702" xr:uid="{00000000-0005-0000-0000-000096310000}"/>
    <cellStyle name="BerechnungEg 2 4 2 5 3" xfId="12703" xr:uid="{00000000-0005-0000-0000-000097310000}"/>
    <cellStyle name="BerechnungEg 2 4 2 5 3 2" xfId="12704" xr:uid="{00000000-0005-0000-0000-000098310000}"/>
    <cellStyle name="BerechnungEg 2 4 2 5 4" xfId="12705" xr:uid="{00000000-0005-0000-0000-000099310000}"/>
    <cellStyle name="BerechnungEg 2 4 2 5 4 2" xfId="12706" xr:uid="{00000000-0005-0000-0000-00009A310000}"/>
    <cellStyle name="BerechnungEg 2 4 2 5 5" xfId="12707" xr:uid="{00000000-0005-0000-0000-00009B310000}"/>
    <cellStyle name="BerechnungEg 2 4 2 6" xfId="12708" xr:uid="{00000000-0005-0000-0000-00009C310000}"/>
    <cellStyle name="BerechnungEg 2 4 2 6 2" xfId="12709" xr:uid="{00000000-0005-0000-0000-00009D310000}"/>
    <cellStyle name="BerechnungEg 2 4 2 6 2 2" xfId="12710" xr:uid="{00000000-0005-0000-0000-00009E310000}"/>
    <cellStyle name="BerechnungEg 2 4 2 6 2 2 2" xfId="12711" xr:uid="{00000000-0005-0000-0000-00009F310000}"/>
    <cellStyle name="BerechnungEg 2 4 2 6 2 3" xfId="12712" xr:uid="{00000000-0005-0000-0000-0000A0310000}"/>
    <cellStyle name="BerechnungEg 2 4 2 6 3" xfId="12713" xr:uid="{00000000-0005-0000-0000-0000A1310000}"/>
    <cellStyle name="BerechnungEg 2 4 2 6 3 2" xfId="12714" xr:uid="{00000000-0005-0000-0000-0000A2310000}"/>
    <cellStyle name="BerechnungEg 2 4 2 6 4" xfId="12715" xr:uid="{00000000-0005-0000-0000-0000A3310000}"/>
    <cellStyle name="BerechnungEg 2 4 2 7" xfId="12716" xr:uid="{00000000-0005-0000-0000-0000A4310000}"/>
    <cellStyle name="BerechnungEg 2 4 2 7 2" xfId="12717" xr:uid="{00000000-0005-0000-0000-0000A5310000}"/>
    <cellStyle name="BerechnungEg 2 4 2 7 2 2" xfId="12718" xr:uid="{00000000-0005-0000-0000-0000A6310000}"/>
    <cellStyle name="BerechnungEg 2 4 2 7 3" xfId="12719" xr:uid="{00000000-0005-0000-0000-0000A7310000}"/>
    <cellStyle name="BerechnungEg 2 4 2 8" xfId="12720" xr:uid="{00000000-0005-0000-0000-0000A8310000}"/>
    <cellStyle name="BerechnungEg 2 4 2 8 2" xfId="12721" xr:uid="{00000000-0005-0000-0000-0000A9310000}"/>
    <cellStyle name="BerechnungEg 2 4 2 9" xfId="12722" xr:uid="{00000000-0005-0000-0000-0000AA310000}"/>
    <cellStyle name="BerechnungEg 2 4 2 9 2" xfId="12723" xr:uid="{00000000-0005-0000-0000-0000AB310000}"/>
    <cellStyle name="BerechnungEg 2 4 3" xfId="12724" xr:uid="{00000000-0005-0000-0000-0000AC310000}"/>
    <cellStyle name="BerechnungEg 2 4 3 10" xfId="12725" xr:uid="{00000000-0005-0000-0000-0000AD310000}"/>
    <cellStyle name="BerechnungEg 2 4 3 10 2" xfId="12726" xr:uid="{00000000-0005-0000-0000-0000AE310000}"/>
    <cellStyle name="BerechnungEg 2 4 3 11" xfId="12727" xr:uid="{00000000-0005-0000-0000-0000AF310000}"/>
    <cellStyle name="BerechnungEg 2 4 3 2" xfId="12728" xr:uid="{00000000-0005-0000-0000-0000B0310000}"/>
    <cellStyle name="BerechnungEg 2 4 3 2 2" xfId="12729" xr:uid="{00000000-0005-0000-0000-0000B1310000}"/>
    <cellStyle name="BerechnungEg 2 4 3 2 2 2" xfId="12730" xr:uid="{00000000-0005-0000-0000-0000B2310000}"/>
    <cellStyle name="BerechnungEg 2 4 3 2 2 2 2" xfId="12731" xr:uid="{00000000-0005-0000-0000-0000B3310000}"/>
    <cellStyle name="BerechnungEg 2 4 3 2 2 2 2 2" xfId="12732" xr:uid="{00000000-0005-0000-0000-0000B4310000}"/>
    <cellStyle name="BerechnungEg 2 4 3 2 2 2 3" xfId="12733" xr:uid="{00000000-0005-0000-0000-0000B5310000}"/>
    <cellStyle name="BerechnungEg 2 4 3 2 2 2 3 2" xfId="12734" xr:uid="{00000000-0005-0000-0000-0000B6310000}"/>
    <cellStyle name="BerechnungEg 2 4 3 2 2 2 4" xfId="12735" xr:uid="{00000000-0005-0000-0000-0000B7310000}"/>
    <cellStyle name="BerechnungEg 2 4 3 2 2 3" xfId="12736" xr:uid="{00000000-0005-0000-0000-0000B8310000}"/>
    <cellStyle name="BerechnungEg 2 4 3 2 2 3 2" xfId="12737" xr:uid="{00000000-0005-0000-0000-0000B9310000}"/>
    <cellStyle name="BerechnungEg 2 4 3 2 2 4" xfId="12738" xr:uid="{00000000-0005-0000-0000-0000BA310000}"/>
    <cellStyle name="BerechnungEg 2 4 3 2 2 4 2" xfId="12739" xr:uid="{00000000-0005-0000-0000-0000BB310000}"/>
    <cellStyle name="BerechnungEg 2 4 3 2 2 5" xfId="12740" xr:uid="{00000000-0005-0000-0000-0000BC310000}"/>
    <cellStyle name="BerechnungEg 2 4 3 2 3" xfId="12741" xr:uid="{00000000-0005-0000-0000-0000BD310000}"/>
    <cellStyle name="BerechnungEg 2 4 3 2 3 2" xfId="12742" xr:uid="{00000000-0005-0000-0000-0000BE310000}"/>
    <cellStyle name="BerechnungEg 2 4 3 2 3 2 2" xfId="12743" xr:uid="{00000000-0005-0000-0000-0000BF310000}"/>
    <cellStyle name="BerechnungEg 2 4 3 2 3 2 2 2" xfId="12744" xr:uid="{00000000-0005-0000-0000-0000C0310000}"/>
    <cellStyle name="BerechnungEg 2 4 3 2 3 2 3" xfId="12745" xr:uid="{00000000-0005-0000-0000-0000C1310000}"/>
    <cellStyle name="BerechnungEg 2 4 3 2 3 3" xfId="12746" xr:uid="{00000000-0005-0000-0000-0000C2310000}"/>
    <cellStyle name="BerechnungEg 2 4 3 2 3 3 2" xfId="12747" xr:uid="{00000000-0005-0000-0000-0000C3310000}"/>
    <cellStyle name="BerechnungEg 2 4 3 2 3 4" xfId="12748" xr:uid="{00000000-0005-0000-0000-0000C4310000}"/>
    <cellStyle name="BerechnungEg 2 4 3 2 4" xfId="12749" xr:uid="{00000000-0005-0000-0000-0000C5310000}"/>
    <cellStyle name="BerechnungEg 2 4 3 2 4 2" xfId="12750" xr:uid="{00000000-0005-0000-0000-0000C6310000}"/>
    <cellStyle name="BerechnungEg 2 4 3 2 4 2 2" xfId="12751" xr:uid="{00000000-0005-0000-0000-0000C7310000}"/>
    <cellStyle name="BerechnungEg 2 4 3 2 4 3" xfId="12752" xr:uid="{00000000-0005-0000-0000-0000C8310000}"/>
    <cellStyle name="BerechnungEg 2 4 3 2 5" xfId="12753" xr:uid="{00000000-0005-0000-0000-0000C9310000}"/>
    <cellStyle name="BerechnungEg 2 4 3 2 5 2" xfId="12754" xr:uid="{00000000-0005-0000-0000-0000CA310000}"/>
    <cellStyle name="BerechnungEg 2 4 3 2 6" xfId="12755" xr:uid="{00000000-0005-0000-0000-0000CB310000}"/>
    <cellStyle name="BerechnungEg 2 4 3 2 6 2" xfId="12756" xr:uid="{00000000-0005-0000-0000-0000CC310000}"/>
    <cellStyle name="BerechnungEg 2 4 3 2 7" xfId="12757" xr:uid="{00000000-0005-0000-0000-0000CD310000}"/>
    <cellStyle name="BerechnungEg 2 4 3 3" xfId="12758" xr:uid="{00000000-0005-0000-0000-0000CE310000}"/>
    <cellStyle name="BerechnungEg 2 4 3 3 2" xfId="12759" xr:uid="{00000000-0005-0000-0000-0000CF310000}"/>
    <cellStyle name="BerechnungEg 2 4 3 3 2 2" xfId="12760" xr:uid="{00000000-0005-0000-0000-0000D0310000}"/>
    <cellStyle name="BerechnungEg 2 4 3 3 2 2 2" xfId="12761" xr:uid="{00000000-0005-0000-0000-0000D1310000}"/>
    <cellStyle name="BerechnungEg 2 4 3 3 2 2 2 2" xfId="12762" xr:uid="{00000000-0005-0000-0000-0000D2310000}"/>
    <cellStyle name="BerechnungEg 2 4 3 3 2 2 3" xfId="12763" xr:uid="{00000000-0005-0000-0000-0000D3310000}"/>
    <cellStyle name="BerechnungEg 2 4 3 3 2 3" xfId="12764" xr:uid="{00000000-0005-0000-0000-0000D4310000}"/>
    <cellStyle name="BerechnungEg 2 4 3 3 2 3 2" xfId="12765" xr:uid="{00000000-0005-0000-0000-0000D5310000}"/>
    <cellStyle name="BerechnungEg 2 4 3 3 2 4" xfId="12766" xr:uid="{00000000-0005-0000-0000-0000D6310000}"/>
    <cellStyle name="BerechnungEg 2 4 3 3 3" xfId="12767" xr:uid="{00000000-0005-0000-0000-0000D7310000}"/>
    <cellStyle name="BerechnungEg 2 4 3 3 3 2" xfId="12768" xr:uid="{00000000-0005-0000-0000-0000D8310000}"/>
    <cellStyle name="BerechnungEg 2 4 3 3 3 2 2" xfId="12769" xr:uid="{00000000-0005-0000-0000-0000D9310000}"/>
    <cellStyle name="BerechnungEg 2 4 3 3 3 3" xfId="12770" xr:uid="{00000000-0005-0000-0000-0000DA310000}"/>
    <cellStyle name="BerechnungEg 2 4 3 3 3 3 2" xfId="12771" xr:uid="{00000000-0005-0000-0000-0000DB310000}"/>
    <cellStyle name="BerechnungEg 2 4 3 3 3 4" xfId="12772" xr:uid="{00000000-0005-0000-0000-0000DC310000}"/>
    <cellStyle name="BerechnungEg 2 4 3 3 4" xfId="12773" xr:uid="{00000000-0005-0000-0000-0000DD310000}"/>
    <cellStyle name="BerechnungEg 2 4 3 3 4 2" xfId="12774" xr:uid="{00000000-0005-0000-0000-0000DE310000}"/>
    <cellStyle name="BerechnungEg 2 4 3 3 5" xfId="12775" xr:uid="{00000000-0005-0000-0000-0000DF310000}"/>
    <cellStyle name="BerechnungEg 2 4 3 3 5 2" xfId="12776" xr:uid="{00000000-0005-0000-0000-0000E0310000}"/>
    <cellStyle name="BerechnungEg 2 4 3 3 6" xfId="12777" xr:uid="{00000000-0005-0000-0000-0000E1310000}"/>
    <cellStyle name="BerechnungEg 2 4 3 4" xfId="12778" xr:uid="{00000000-0005-0000-0000-0000E2310000}"/>
    <cellStyle name="BerechnungEg 2 4 3 4 2" xfId="12779" xr:uid="{00000000-0005-0000-0000-0000E3310000}"/>
    <cellStyle name="BerechnungEg 2 4 3 4 2 2" xfId="12780" xr:uid="{00000000-0005-0000-0000-0000E4310000}"/>
    <cellStyle name="BerechnungEg 2 4 3 4 2 2 2" xfId="12781" xr:uid="{00000000-0005-0000-0000-0000E5310000}"/>
    <cellStyle name="BerechnungEg 2 4 3 4 2 2 2 2" xfId="12782" xr:uid="{00000000-0005-0000-0000-0000E6310000}"/>
    <cellStyle name="BerechnungEg 2 4 3 4 2 2 3" xfId="12783" xr:uid="{00000000-0005-0000-0000-0000E7310000}"/>
    <cellStyle name="BerechnungEg 2 4 3 4 2 3" xfId="12784" xr:uid="{00000000-0005-0000-0000-0000E8310000}"/>
    <cellStyle name="BerechnungEg 2 4 3 4 2 3 2" xfId="12785" xr:uid="{00000000-0005-0000-0000-0000E9310000}"/>
    <cellStyle name="BerechnungEg 2 4 3 4 2 4" xfId="12786" xr:uid="{00000000-0005-0000-0000-0000EA310000}"/>
    <cellStyle name="BerechnungEg 2 4 3 4 3" xfId="12787" xr:uid="{00000000-0005-0000-0000-0000EB310000}"/>
    <cellStyle name="BerechnungEg 2 4 3 4 3 2" xfId="12788" xr:uid="{00000000-0005-0000-0000-0000EC310000}"/>
    <cellStyle name="BerechnungEg 2 4 3 4 4" xfId="12789" xr:uid="{00000000-0005-0000-0000-0000ED310000}"/>
    <cellStyle name="BerechnungEg 2 4 3 4 4 2" xfId="12790" xr:uid="{00000000-0005-0000-0000-0000EE310000}"/>
    <cellStyle name="BerechnungEg 2 4 3 4 5" xfId="12791" xr:uid="{00000000-0005-0000-0000-0000EF310000}"/>
    <cellStyle name="BerechnungEg 2 4 3 5" xfId="12792" xr:uid="{00000000-0005-0000-0000-0000F0310000}"/>
    <cellStyle name="BerechnungEg 2 4 3 5 2" xfId="12793" xr:uid="{00000000-0005-0000-0000-0000F1310000}"/>
    <cellStyle name="BerechnungEg 2 4 3 5 2 2" xfId="12794" xr:uid="{00000000-0005-0000-0000-0000F2310000}"/>
    <cellStyle name="BerechnungEg 2 4 3 5 2 2 2" xfId="12795" xr:uid="{00000000-0005-0000-0000-0000F3310000}"/>
    <cellStyle name="BerechnungEg 2 4 3 5 2 3" xfId="12796" xr:uid="{00000000-0005-0000-0000-0000F4310000}"/>
    <cellStyle name="BerechnungEg 2 4 3 5 3" xfId="12797" xr:uid="{00000000-0005-0000-0000-0000F5310000}"/>
    <cellStyle name="BerechnungEg 2 4 3 5 3 2" xfId="12798" xr:uid="{00000000-0005-0000-0000-0000F6310000}"/>
    <cellStyle name="BerechnungEg 2 4 3 5 4" xfId="12799" xr:uid="{00000000-0005-0000-0000-0000F7310000}"/>
    <cellStyle name="BerechnungEg 2 4 3 6" xfId="12800" xr:uid="{00000000-0005-0000-0000-0000F8310000}"/>
    <cellStyle name="BerechnungEg 2 4 3 6 2" xfId="12801" xr:uid="{00000000-0005-0000-0000-0000F9310000}"/>
    <cellStyle name="BerechnungEg 2 4 3 6 2 2" xfId="12802" xr:uid="{00000000-0005-0000-0000-0000FA310000}"/>
    <cellStyle name="BerechnungEg 2 4 3 6 3" xfId="12803" xr:uid="{00000000-0005-0000-0000-0000FB310000}"/>
    <cellStyle name="BerechnungEg 2 4 3 7" xfId="12804" xr:uid="{00000000-0005-0000-0000-0000FC310000}"/>
    <cellStyle name="BerechnungEg 2 4 3 7 2" xfId="12805" xr:uid="{00000000-0005-0000-0000-0000FD310000}"/>
    <cellStyle name="BerechnungEg 2 4 3 8" xfId="12806" xr:uid="{00000000-0005-0000-0000-0000FE310000}"/>
    <cellStyle name="BerechnungEg 2 4 3 8 2" xfId="12807" xr:uid="{00000000-0005-0000-0000-0000FF310000}"/>
    <cellStyle name="BerechnungEg 2 4 3 9" xfId="12808" xr:uid="{00000000-0005-0000-0000-000000320000}"/>
    <cellStyle name="BerechnungEg 2 4 3 9 2" xfId="12809" xr:uid="{00000000-0005-0000-0000-000001320000}"/>
    <cellStyle name="BerechnungEg 2 4 4" xfId="12810" xr:uid="{00000000-0005-0000-0000-000002320000}"/>
    <cellStyle name="BerechnungEg 2 4 4 10" xfId="12811" xr:uid="{00000000-0005-0000-0000-000003320000}"/>
    <cellStyle name="BerechnungEg 2 4 4 2" xfId="12812" xr:uid="{00000000-0005-0000-0000-000004320000}"/>
    <cellStyle name="BerechnungEg 2 4 4 2 2" xfId="12813" xr:uid="{00000000-0005-0000-0000-000005320000}"/>
    <cellStyle name="BerechnungEg 2 4 4 2 2 2" xfId="12814" xr:uid="{00000000-0005-0000-0000-000006320000}"/>
    <cellStyle name="BerechnungEg 2 4 4 2 2 2 2" xfId="12815" xr:uid="{00000000-0005-0000-0000-000007320000}"/>
    <cellStyle name="BerechnungEg 2 4 4 2 2 2 2 2" xfId="12816" xr:uid="{00000000-0005-0000-0000-000008320000}"/>
    <cellStyle name="BerechnungEg 2 4 4 2 2 2 3" xfId="12817" xr:uid="{00000000-0005-0000-0000-000009320000}"/>
    <cellStyle name="BerechnungEg 2 4 4 2 2 3" xfId="12818" xr:uid="{00000000-0005-0000-0000-00000A320000}"/>
    <cellStyle name="BerechnungEg 2 4 4 2 2 3 2" xfId="12819" xr:uid="{00000000-0005-0000-0000-00000B320000}"/>
    <cellStyle name="BerechnungEg 2 4 4 2 2 4" xfId="12820" xr:uid="{00000000-0005-0000-0000-00000C320000}"/>
    <cellStyle name="BerechnungEg 2 4 4 2 3" xfId="12821" xr:uid="{00000000-0005-0000-0000-00000D320000}"/>
    <cellStyle name="BerechnungEg 2 4 4 2 3 2" xfId="12822" xr:uid="{00000000-0005-0000-0000-00000E320000}"/>
    <cellStyle name="BerechnungEg 2 4 4 2 3 2 2" xfId="12823" xr:uid="{00000000-0005-0000-0000-00000F320000}"/>
    <cellStyle name="BerechnungEg 2 4 4 2 3 3" xfId="12824" xr:uid="{00000000-0005-0000-0000-000010320000}"/>
    <cellStyle name="BerechnungEg 2 4 4 2 4" xfId="12825" xr:uid="{00000000-0005-0000-0000-000011320000}"/>
    <cellStyle name="BerechnungEg 2 4 4 2 4 2" xfId="12826" xr:uid="{00000000-0005-0000-0000-000012320000}"/>
    <cellStyle name="BerechnungEg 2 4 4 2 5" xfId="12827" xr:uid="{00000000-0005-0000-0000-000013320000}"/>
    <cellStyle name="BerechnungEg 2 4 4 3" xfId="12828" xr:uid="{00000000-0005-0000-0000-000014320000}"/>
    <cellStyle name="BerechnungEg 2 4 4 3 2" xfId="12829" xr:uid="{00000000-0005-0000-0000-000015320000}"/>
    <cellStyle name="BerechnungEg 2 4 4 3 2 2" xfId="12830" xr:uid="{00000000-0005-0000-0000-000016320000}"/>
    <cellStyle name="BerechnungEg 2 4 4 3 2 2 2" xfId="12831" xr:uid="{00000000-0005-0000-0000-000017320000}"/>
    <cellStyle name="BerechnungEg 2 4 4 3 2 2 2 2" xfId="12832" xr:uid="{00000000-0005-0000-0000-000018320000}"/>
    <cellStyle name="BerechnungEg 2 4 4 3 2 2 3" xfId="12833" xr:uid="{00000000-0005-0000-0000-000019320000}"/>
    <cellStyle name="BerechnungEg 2 4 4 3 2 3" xfId="12834" xr:uid="{00000000-0005-0000-0000-00001A320000}"/>
    <cellStyle name="BerechnungEg 2 4 4 3 2 3 2" xfId="12835" xr:uid="{00000000-0005-0000-0000-00001B320000}"/>
    <cellStyle name="BerechnungEg 2 4 4 3 2 4" xfId="12836" xr:uid="{00000000-0005-0000-0000-00001C320000}"/>
    <cellStyle name="BerechnungEg 2 4 4 3 3" xfId="12837" xr:uid="{00000000-0005-0000-0000-00001D320000}"/>
    <cellStyle name="BerechnungEg 2 4 4 3 3 2" xfId="12838" xr:uid="{00000000-0005-0000-0000-00001E320000}"/>
    <cellStyle name="BerechnungEg 2 4 4 3 3 2 2" xfId="12839" xr:uid="{00000000-0005-0000-0000-00001F320000}"/>
    <cellStyle name="BerechnungEg 2 4 4 3 3 3" xfId="12840" xr:uid="{00000000-0005-0000-0000-000020320000}"/>
    <cellStyle name="BerechnungEg 2 4 4 3 4" xfId="12841" xr:uid="{00000000-0005-0000-0000-000021320000}"/>
    <cellStyle name="BerechnungEg 2 4 4 3 4 2" xfId="12842" xr:uid="{00000000-0005-0000-0000-000022320000}"/>
    <cellStyle name="BerechnungEg 2 4 4 3 5" xfId="12843" xr:uid="{00000000-0005-0000-0000-000023320000}"/>
    <cellStyle name="BerechnungEg 2 4 4 3 5 2" xfId="12844" xr:uid="{00000000-0005-0000-0000-000024320000}"/>
    <cellStyle name="BerechnungEg 2 4 4 3 6" xfId="12845" xr:uid="{00000000-0005-0000-0000-000025320000}"/>
    <cellStyle name="BerechnungEg 2 4 4 4" xfId="12846" xr:uid="{00000000-0005-0000-0000-000026320000}"/>
    <cellStyle name="BerechnungEg 2 4 4 4 2" xfId="12847" xr:uid="{00000000-0005-0000-0000-000027320000}"/>
    <cellStyle name="BerechnungEg 2 4 4 4 2 2" xfId="12848" xr:uid="{00000000-0005-0000-0000-000028320000}"/>
    <cellStyle name="BerechnungEg 2 4 4 4 2 2 2" xfId="12849" xr:uid="{00000000-0005-0000-0000-000029320000}"/>
    <cellStyle name="BerechnungEg 2 4 4 4 2 3" xfId="12850" xr:uid="{00000000-0005-0000-0000-00002A320000}"/>
    <cellStyle name="BerechnungEg 2 4 4 4 2 3 2" xfId="12851" xr:uid="{00000000-0005-0000-0000-00002B320000}"/>
    <cellStyle name="BerechnungEg 2 4 4 4 2 4" xfId="12852" xr:uid="{00000000-0005-0000-0000-00002C320000}"/>
    <cellStyle name="BerechnungEg 2 4 4 4 3" xfId="12853" xr:uid="{00000000-0005-0000-0000-00002D320000}"/>
    <cellStyle name="BerechnungEg 2 4 4 4 3 2" xfId="12854" xr:uid="{00000000-0005-0000-0000-00002E320000}"/>
    <cellStyle name="BerechnungEg 2 4 4 4 3 2 2" xfId="12855" xr:uid="{00000000-0005-0000-0000-00002F320000}"/>
    <cellStyle name="BerechnungEg 2 4 4 4 3 3" xfId="12856" xr:uid="{00000000-0005-0000-0000-000030320000}"/>
    <cellStyle name="BerechnungEg 2 4 4 4 4" xfId="12857" xr:uid="{00000000-0005-0000-0000-000031320000}"/>
    <cellStyle name="BerechnungEg 2 4 4 4 4 2" xfId="12858" xr:uid="{00000000-0005-0000-0000-000032320000}"/>
    <cellStyle name="BerechnungEg 2 4 4 4 5" xfId="12859" xr:uid="{00000000-0005-0000-0000-000033320000}"/>
    <cellStyle name="BerechnungEg 2 4 4 4 5 2" xfId="12860" xr:uid="{00000000-0005-0000-0000-000034320000}"/>
    <cellStyle name="BerechnungEg 2 4 4 4 6" xfId="12861" xr:uid="{00000000-0005-0000-0000-000035320000}"/>
    <cellStyle name="BerechnungEg 2 4 4 5" xfId="12862" xr:uid="{00000000-0005-0000-0000-000036320000}"/>
    <cellStyle name="BerechnungEg 2 4 4 5 2" xfId="12863" xr:uid="{00000000-0005-0000-0000-000037320000}"/>
    <cellStyle name="BerechnungEg 2 4 4 5 2 2" xfId="12864" xr:uid="{00000000-0005-0000-0000-000038320000}"/>
    <cellStyle name="BerechnungEg 2 4 4 5 2 2 2" xfId="12865" xr:uid="{00000000-0005-0000-0000-000039320000}"/>
    <cellStyle name="BerechnungEg 2 4 4 5 2 3" xfId="12866" xr:uid="{00000000-0005-0000-0000-00003A320000}"/>
    <cellStyle name="BerechnungEg 2 4 4 5 3" xfId="12867" xr:uid="{00000000-0005-0000-0000-00003B320000}"/>
    <cellStyle name="BerechnungEg 2 4 4 5 3 2" xfId="12868" xr:uid="{00000000-0005-0000-0000-00003C320000}"/>
    <cellStyle name="BerechnungEg 2 4 4 5 4" xfId="12869" xr:uid="{00000000-0005-0000-0000-00003D320000}"/>
    <cellStyle name="BerechnungEg 2 4 4 5 4 2" xfId="12870" xr:uid="{00000000-0005-0000-0000-00003E320000}"/>
    <cellStyle name="BerechnungEg 2 4 4 5 5" xfId="12871" xr:uid="{00000000-0005-0000-0000-00003F320000}"/>
    <cellStyle name="BerechnungEg 2 4 4 6" xfId="12872" xr:uid="{00000000-0005-0000-0000-000040320000}"/>
    <cellStyle name="BerechnungEg 2 4 4 6 2" xfId="12873" xr:uid="{00000000-0005-0000-0000-000041320000}"/>
    <cellStyle name="BerechnungEg 2 4 4 6 2 2" xfId="12874" xr:uid="{00000000-0005-0000-0000-000042320000}"/>
    <cellStyle name="BerechnungEg 2 4 4 6 3" xfId="12875" xr:uid="{00000000-0005-0000-0000-000043320000}"/>
    <cellStyle name="BerechnungEg 2 4 4 6 3 2" xfId="12876" xr:uid="{00000000-0005-0000-0000-000044320000}"/>
    <cellStyle name="BerechnungEg 2 4 4 6 4" xfId="12877" xr:uid="{00000000-0005-0000-0000-000045320000}"/>
    <cellStyle name="BerechnungEg 2 4 4 7" xfId="12878" xr:uid="{00000000-0005-0000-0000-000046320000}"/>
    <cellStyle name="BerechnungEg 2 4 4 7 2" xfId="12879" xr:uid="{00000000-0005-0000-0000-000047320000}"/>
    <cellStyle name="BerechnungEg 2 4 4 7 2 2" xfId="12880" xr:uid="{00000000-0005-0000-0000-000048320000}"/>
    <cellStyle name="BerechnungEg 2 4 4 7 3" xfId="12881" xr:uid="{00000000-0005-0000-0000-000049320000}"/>
    <cellStyle name="BerechnungEg 2 4 4 7 3 2" xfId="12882" xr:uid="{00000000-0005-0000-0000-00004A320000}"/>
    <cellStyle name="BerechnungEg 2 4 4 7 4" xfId="12883" xr:uid="{00000000-0005-0000-0000-00004B320000}"/>
    <cellStyle name="BerechnungEg 2 4 4 8" xfId="12884" xr:uid="{00000000-0005-0000-0000-00004C320000}"/>
    <cellStyle name="BerechnungEg 2 4 4 8 2" xfId="12885" xr:uid="{00000000-0005-0000-0000-00004D320000}"/>
    <cellStyle name="BerechnungEg 2 4 4 8 2 2" xfId="12886" xr:uid="{00000000-0005-0000-0000-00004E320000}"/>
    <cellStyle name="BerechnungEg 2 4 4 8 3" xfId="12887" xr:uid="{00000000-0005-0000-0000-00004F320000}"/>
    <cellStyle name="BerechnungEg 2 4 4 9" xfId="12888" xr:uid="{00000000-0005-0000-0000-000050320000}"/>
    <cellStyle name="BerechnungEg 2 4 4 9 2" xfId="12889" xr:uid="{00000000-0005-0000-0000-000051320000}"/>
    <cellStyle name="BerechnungEg 2 4 5" xfId="12890" xr:uid="{00000000-0005-0000-0000-000052320000}"/>
    <cellStyle name="BerechnungEg 2 4 5 2" xfId="12891" xr:uid="{00000000-0005-0000-0000-000053320000}"/>
    <cellStyle name="BerechnungEg 2 4 5 2 2" xfId="12892" xr:uid="{00000000-0005-0000-0000-000054320000}"/>
    <cellStyle name="BerechnungEg 2 4 5 2 2 2" xfId="12893" xr:uid="{00000000-0005-0000-0000-000055320000}"/>
    <cellStyle name="BerechnungEg 2 4 5 2 2 2 2" xfId="12894" xr:uid="{00000000-0005-0000-0000-000056320000}"/>
    <cellStyle name="BerechnungEg 2 4 5 2 2 3" xfId="12895" xr:uid="{00000000-0005-0000-0000-000057320000}"/>
    <cellStyle name="BerechnungEg 2 4 5 2 3" xfId="12896" xr:uid="{00000000-0005-0000-0000-000058320000}"/>
    <cellStyle name="BerechnungEg 2 4 5 2 3 2" xfId="12897" xr:uid="{00000000-0005-0000-0000-000059320000}"/>
    <cellStyle name="BerechnungEg 2 4 5 2 4" xfId="12898" xr:uid="{00000000-0005-0000-0000-00005A320000}"/>
    <cellStyle name="BerechnungEg 2 4 5 3" xfId="12899" xr:uid="{00000000-0005-0000-0000-00005B320000}"/>
    <cellStyle name="BerechnungEg 2 4 5 3 2" xfId="12900" xr:uid="{00000000-0005-0000-0000-00005C320000}"/>
    <cellStyle name="BerechnungEg 2 4 5 3 2 2" xfId="12901" xr:uid="{00000000-0005-0000-0000-00005D320000}"/>
    <cellStyle name="BerechnungEg 2 4 5 3 2 2 2" xfId="12902" xr:uid="{00000000-0005-0000-0000-00005E320000}"/>
    <cellStyle name="BerechnungEg 2 4 5 3 2 3" xfId="12903" xr:uid="{00000000-0005-0000-0000-00005F320000}"/>
    <cellStyle name="BerechnungEg 2 4 5 3 3" xfId="12904" xr:uid="{00000000-0005-0000-0000-000060320000}"/>
    <cellStyle name="BerechnungEg 2 4 5 3 3 2" xfId="12905" xr:uid="{00000000-0005-0000-0000-000061320000}"/>
    <cellStyle name="BerechnungEg 2 4 5 3 4" xfId="12906" xr:uid="{00000000-0005-0000-0000-000062320000}"/>
    <cellStyle name="BerechnungEg 2 4 5 4" xfId="12907" xr:uid="{00000000-0005-0000-0000-000063320000}"/>
    <cellStyle name="BerechnungEg 2 4 5 4 2" xfId="12908" xr:uid="{00000000-0005-0000-0000-000064320000}"/>
    <cellStyle name="BerechnungEg 2 4 5 4 2 2" xfId="12909" xr:uid="{00000000-0005-0000-0000-000065320000}"/>
    <cellStyle name="BerechnungEg 2 4 5 4 3" xfId="12910" xr:uid="{00000000-0005-0000-0000-000066320000}"/>
    <cellStyle name="BerechnungEg 2 4 5 5" xfId="12911" xr:uid="{00000000-0005-0000-0000-000067320000}"/>
    <cellStyle name="BerechnungEg 2 4 5 5 2" xfId="12912" xr:uid="{00000000-0005-0000-0000-000068320000}"/>
    <cellStyle name="BerechnungEg 2 4 5 6" xfId="12913" xr:uid="{00000000-0005-0000-0000-000069320000}"/>
    <cellStyle name="BerechnungEg 2 4 6" xfId="12914" xr:uid="{00000000-0005-0000-0000-00006A320000}"/>
    <cellStyle name="BerechnungEg 2 4 6 2" xfId="12915" xr:uid="{00000000-0005-0000-0000-00006B320000}"/>
    <cellStyle name="BerechnungEg 2 4 6 2 2" xfId="12916" xr:uid="{00000000-0005-0000-0000-00006C320000}"/>
    <cellStyle name="BerechnungEg 2 4 6 2 2 2" xfId="12917" xr:uid="{00000000-0005-0000-0000-00006D320000}"/>
    <cellStyle name="BerechnungEg 2 4 6 2 2 2 2" xfId="12918" xr:uid="{00000000-0005-0000-0000-00006E320000}"/>
    <cellStyle name="BerechnungEg 2 4 6 2 2 3" xfId="12919" xr:uid="{00000000-0005-0000-0000-00006F320000}"/>
    <cellStyle name="BerechnungEg 2 4 6 2 3" xfId="12920" xr:uid="{00000000-0005-0000-0000-000070320000}"/>
    <cellStyle name="BerechnungEg 2 4 6 2 3 2" xfId="12921" xr:uid="{00000000-0005-0000-0000-000071320000}"/>
    <cellStyle name="BerechnungEg 2 4 6 2 4" xfId="12922" xr:uid="{00000000-0005-0000-0000-000072320000}"/>
    <cellStyle name="BerechnungEg 2 4 6 3" xfId="12923" xr:uid="{00000000-0005-0000-0000-000073320000}"/>
    <cellStyle name="BerechnungEg 2 4 6 3 2" xfId="12924" xr:uid="{00000000-0005-0000-0000-000074320000}"/>
    <cellStyle name="BerechnungEg 2 4 6 3 2 2" xfId="12925" xr:uid="{00000000-0005-0000-0000-000075320000}"/>
    <cellStyle name="BerechnungEg 2 4 6 3 3" xfId="12926" xr:uid="{00000000-0005-0000-0000-000076320000}"/>
    <cellStyle name="BerechnungEg 2 4 6 3 3 2" xfId="12927" xr:uid="{00000000-0005-0000-0000-000077320000}"/>
    <cellStyle name="BerechnungEg 2 4 6 3 4" xfId="12928" xr:uid="{00000000-0005-0000-0000-000078320000}"/>
    <cellStyle name="BerechnungEg 2 4 6 4" xfId="12929" xr:uid="{00000000-0005-0000-0000-000079320000}"/>
    <cellStyle name="BerechnungEg 2 4 6 4 2" xfId="12930" xr:uid="{00000000-0005-0000-0000-00007A320000}"/>
    <cellStyle name="BerechnungEg 2 4 6 5" xfId="12931" xr:uid="{00000000-0005-0000-0000-00007B320000}"/>
    <cellStyle name="BerechnungEg 2 4 6 5 2" xfId="12932" xr:uid="{00000000-0005-0000-0000-00007C320000}"/>
    <cellStyle name="BerechnungEg 2 4 6 6" xfId="12933" xr:uid="{00000000-0005-0000-0000-00007D320000}"/>
    <cellStyle name="BerechnungEg 2 4 7" xfId="12934" xr:uid="{00000000-0005-0000-0000-00007E320000}"/>
    <cellStyle name="BerechnungEg 2 4 7 2" xfId="12935" xr:uid="{00000000-0005-0000-0000-00007F320000}"/>
    <cellStyle name="BerechnungEg 2 4 7 2 2" xfId="12936" xr:uid="{00000000-0005-0000-0000-000080320000}"/>
    <cellStyle name="BerechnungEg 2 4 7 2 2 2" xfId="12937" xr:uid="{00000000-0005-0000-0000-000081320000}"/>
    <cellStyle name="BerechnungEg 2 4 7 2 3" xfId="12938" xr:uid="{00000000-0005-0000-0000-000082320000}"/>
    <cellStyle name="BerechnungEg 2 4 7 2 3 2" xfId="12939" xr:uid="{00000000-0005-0000-0000-000083320000}"/>
    <cellStyle name="BerechnungEg 2 4 7 2 4" xfId="12940" xr:uid="{00000000-0005-0000-0000-000084320000}"/>
    <cellStyle name="BerechnungEg 2 4 7 3" xfId="12941" xr:uid="{00000000-0005-0000-0000-000085320000}"/>
    <cellStyle name="BerechnungEg 2 4 7 3 2" xfId="12942" xr:uid="{00000000-0005-0000-0000-000086320000}"/>
    <cellStyle name="BerechnungEg 2 4 7 4" xfId="12943" xr:uid="{00000000-0005-0000-0000-000087320000}"/>
    <cellStyle name="BerechnungEg 2 4 7 4 2" xfId="12944" xr:uid="{00000000-0005-0000-0000-000088320000}"/>
    <cellStyle name="BerechnungEg 2 4 7 5" xfId="12945" xr:uid="{00000000-0005-0000-0000-000089320000}"/>
    <cellStyle name="BerechnungEg 2 4 8" xfId="12946" xr:uid="{00000000-0005-0000-0000-00008A320000}"/>
    <cellStyle name="BerechnungEg 2 4 8 2" xfId="12947" xr:uid="{00000000-0005-0000-0000-00008B320000}"/>
    <cellStyle name="BerechnungEg 2 4 8 2 2" xfId="12948" xr:uid="{00000000-0005-0000-0000-00008C320000}"/>
    <cellStyle name="BerechnungEg 2 4 8 2 2 2" xfId="12949" xr:uid="{00000000-0005-0000-0000-00008D320000}"/>
    <cellStyle name="BerechnungEg 2 4 8 2 3" xfId="12950" xr:uid="{00000000-0005-0000-0000-00008E320000}"/>
    <cellStyle name="BerechnungEg 2 4 8 3" xfId="12951" xr:uid="{00000000-0005-0000-0000-00008F320000}"/>
    <cellStyle name="BerechnungEg 2 4 8 3 2" xfId="12952" xr:uid="{00000000-0005-0000-0000-000090320000}"/>
    <cellStyle name="BerechnungEg 2 4 8 4" xfId="12953" xr:uid="{00000000-0005-0000-0000-000091320000}"/>
    <cellStyle name="BerechnungEg 2 4 8 4 2" xfId="12954" xr:uid="{00000000-0005-0000-0000-000092320000}"/>
    <cellStyle name="BerechnungEg 2 4 8 5" xfId="12955" xr:uid="{00000000-0005-0000-0000-000093320000}"/>
    <cellStyle name="BerechnungEg 2 4 9" xfId="12956" xr:uid="{00000000-0005-0000-0000-000094320000}"/>
    <cellStyle name="BerechnungEg 2 4 9 2" xfId="12957" xr:uid="{00000000-0005-0000-0000-000095320000}"/>
    <cellStyle name="BerechnungEg 2 5" xfId="12958" xr:uid="{00000000-0005-0000-0000-000096320000}"/>
    <cellStyle name="BerechnungEg 2 5 10" xfId="12959" xr:uid="{00000000-0005-0000-0000-000097320000}"/>
    <cellStyle name="BerechnungEg 2 5 10 2" xfId="12960" xr:uid="{00000000-0005-0000-0000-000098320000}"/>
    <cellStyle name="BerechnungEg 2 5 11" xfId="12961" xr:uid="{00000000-0005-0000-0000-000099320000}"/>
    <cellStyle name="BerechnungEg 2 5 11 2" xfId="12962" xr:uid="{00000000-0005-0000-0000-00009A320000}"/>
    <cellStyle name="BerechnungEg 2 5 12" xfId="12963" xr:uid="{00000000-0005-0000-0000-00009B320000}"/>
    <cellStyle name="BerechnungEg 2 5 12 2" xfId="12964" xr:uid="{00000000-0005-0000-0000-00009C320000}"/>
    <cellStyle name="BerechnungEg 2 5 13" xfId="12965" xr:uid="{00000000-0005-0000-0000-00009D320000}"/>
    <cellStyle name="BerechnungEg 2 5 2" xfId="12966" xr:uid="{00000000-0005-0000-0000-00009E320000}"/>
    <cellStyle name="BerechnungEg 2 5 2 2" xfId="12967" xr:uid="{00000000-0005-0000-0000-00009F320000}"/>
    <cellStyle name="BerechnungEg 2 5 2 2 2" xfId="12968" xr:uid="{00000000-0005-0000-0000-0000A0320000}"/>
    <cellStyle name="BerechnungEg 2 5 2 2 2 2" xfId="12969" xr:uid="{00000000-0005-0000-0000-0000A1320000}"/>
    <cellStyle name="BerechnungEg 2 5 2 2 2 2 2" xfId="12970" xr:uid="{00000000-0005-0000-0000-0000A2320000}"/>
    <cellStyle name="BerechnungEg 2 5 2 2 2 2 2 2" xfId="12971" xr:uid="{00000000-0005-0000-0000-0000A3320000}"/>
    <cellStyle name="BerechnungEg 2 5 2 2 2 2 2 2 2" xfId="12972" xr:uid="{00000000-0005-0000-0000-0000A4320000}"/>
    <cellStyle name="BerechnungEg 2 5 2 2 2 2 2 3" xfId="12973" xr:uid="{00000000-0005-0000-0000-0000A5320000}"/>
    <cellStyle name="BerechnungEg 2 5 2 2 2 2 3" xfId="12974" xr:uid="{00000000-0005-0000-0000-0000A6320000}"/>
    <cellStyle name="BerechnungEg 2 5 2 2 2 2 3 2" xfId="12975" xr:uid="{00000000-0005-0000-0000-0000A7320000}"/>
    <cellStyle name="BerechnungEg 2 5 2 2 2 2 4" xfId="12976" xr:uid="{00000000-0005-0000-0000-0000A8320000}"/>
    <cellStyle name="BerechnungEg 2 5 2 2 2 3" xfId="12977" xr:uid="{00000000-0005-0000-0000-0000A9320000}"/>
    <cellStyle name="BerechnungEg 2 5 2 2 2 3 2" xfId="12978" xr:uid="{00000000-0005-0000-0000-0000AA320000}"/>
    <cellStyle name="BerechnungEg 2 5 2 2 2 3 2 2" xfId="12979" xr:uid="{00000000-0005-0000-0000-0000AB320000}"/>
    <cellStyle name="BerechnungEg 2 5 2 2 2 3 2 2 2" xfId="12980" xr:uid="{00000000-0005-0000-0000-0000AC320000}"/>
    <cellStyle name="BerechnungEg 2 5 2 2 2 3 2 3" xfId="12981" xr:uid="{00000000-0005-0000-0000-0000AD320000}"/>
    <cellStyle name="BerechnungEg 2 5 2 2 2 3 3" xfId="12982" xr:uid="{00000000-0005-0000-0000-0000AE320000}"/>
    <cellStyle name="BerechnungEg 2 5 2 2 2 4" xfId="12983" xr:uid="{00000000-0005-0000-0000-0000AF320000}"/>
    <cellStyle name="BerechnungEg 2 5 2 2 2 4 2" xfId="12984" xr:uid="{00000000-0005-0000-0000-0000B0320000}"/>
    <cellStyle name="BerechnungEg 2 5 2 2 2 4 2 2" xfId="12985" xr:uid="{00000000-0005-0000-0000-0000B1320000}"/>
    <cellStyle name="BerechnungEg 2 5 2 2 2 4 3" xfId="12986" xr:uid="{00000000-0005-0000-0000-0000B2320000}"/>
    <cellStyle name="BerechnungEg 2 5 2 2 2 5" xfId="12987" xr:uid="{00000000-0005-0000-0000-0000B3320000}"/>
    <cellStyle name="BerechnungEg 2 5 2 2 2 5 2" xfId="12988" xr:uid="{00000000-0005-0000-0000-0000B4320000}"/>
    <cellStyle name="BerechnungEg 2 5 2 2 2 6" xfId="12989" xr:uid="{00000000-0005-0000-0000-0000B5320000}"/>
    <cellStyle name="BerechnungEg 2 5 2 2 2 6 2" xfId="12990" xr:uid="{00000000-0005-0000-0000-0000B6320000}"/>
    <cellStyle name="BerechnungEg 2 5 2 2 2 7" xfId="12991" xr:uid="{00000000-0005-0000-0000-0000B7320000}"/>
    <cellStyle name="BerechnungEg 2 5 2 2 3" xfId="12992" xr:uid="{00000000-0005-0000-0000-0000B8320000}"/>
    <cellStyle name="BerechnungEg 2 5 2 2 3 2" xfId="12993" xr:uid="{00000000-0005-0000-0000-0000B9320000}"/>
    <cellStyle name="BerechnungEg 2 5 2 2 3 2 2" xfId="12994" xr:uid="{00000000-0005-0000-0000-0000BA320000}"/>
    <cellStyle name="BerechnungEg 2 5 2 2 3 2 2 2" xfId="12995" xr:uid="{00000000-0005-0000-0000-0000BB320000}"/>
    <cellStyle name="BerechnungEg 2 5 2 2 3 2 3" xfId="12996" xr:uid="{00000000-0005-0000-0000-0000BC320000}"/>
    <cellStyle name="BerechnungEg 2 5 2 2 3 3" xfId="12997" xr:uid="{00000000-0005-0000-0000-0000BD320000}"/>
    <cellStyle name="BerechnungEg 2 5 2 2 3 3 2" xfId="12998" xr:uid="{00000000-0005-0000-0000-0000BE320000}"/>
    <cellStyle name="BerechnungEg 2 5 2 2 3 4" xfId="12999" xr:uid="{00000000-0005-0000-0000-0000BF320000}"/>
    <cellStyle name="BerechnungEg 2 5 2 2 4" xfId="13000" xr:uid="{00000000-0005-0000-0000-0000C0320000}"/>
    <cellStyle name="BerechnungEg 2 5 2 2 4 2" xfId="13001" xr:uid="{00000000-0005-0000-0000-0000C1320000}"/>
    <cellStyle name="BerechnungEg 2 5 2 2 4 2 2" xfId="13002" xr:uid="{00000000-0005-0000-0000-0000C2320000}"/>
    <cellStyle name="BerechnungEg 2 5 2 2 4 2 2 2" xfId="13003" xr:uid="{00000000-0005-0000-0000-0000C3320000}"/>
    <cellStyle name="BerechnungEg 2 5 2 2 4 2 3" xfId="13004" xr:uid="{00000000-0005-0000-0000-0000C4320000}"/>
    <cellStyle name="BerechnungEg 2 5 2 2 4 3" xfId="13005" xr:uid="{00000000-0005-0000-0000-0000C5320000}"/>
    <cellStyle name="BerechnungEg 2 5 2 2 5" xfId="13006" xr:uid="{00000000-0005-0000-0000-0000C6320000}"/>
    <cellStyle name="BerechnungEg 2 5 2 2 5 2" xfId="13007" xr:uid="{00000000-0005-0000-0000-0000C7320000}"/>
    <cellStyle name="BerechnungEg 2 5 2 2 5 2 2" xfId="13008" xr:uid="{00000000-0005-0000-0000-0000C8320000}"/>
    <cellStyle name="BerechnungEg 2 5 2 2 5 3" xfId="13009" xr:uid="{00000000-0005-0000-0000-0000C9320000}"/>
    <cellStyle name="BerechnungEg 2 5 2 2 6" xfId="13010" xr:uid="{00000000-0005-0000-0000-0000CA320000}"/>
    <cellStyle name="BerechnungEg 2 5 2 2 6 2" xfId="13011" xr:uid="{00000000-0005-0000-0000-0000CB320000}"/>
    <cellStyle name="BerechnungEg 2 5 2 2 7" xfId="13012" xr:uid="{00000000-0005-0000-0000-0000CC320000}"/>
    <cellStyle name="BerechnungEg 2 5 2 2 7 2" xfId="13013" xr:uid="{00000000-0005-0000-0000-0000CD320000}"/>
    <cellStyle name="BerechnungEg 2 5 2 2 8" xfId="13014" xr:uid="{00000000-0005-0000-0000-0000CE320000}"/>
    <cellStyle name="BerechnungEg 2 5 2 3" xfId="13015" xr:uid="{00000000-0005-0000-0000-0000CF320000}"/>
    <cellStyle name="BerechnungEg 2 5 2 3 2" xfId="13016" xr:uid="{00000000-0005-0000-0000-0000D0320000}"/>
    <cellStyle name="BerechnungEg 2 5 2 3 2 2" xfId="13017" xr:uid="{00000000-0005-0000-0000-0000D1320000}"/>
    <cellStyle name="BerechnungEg 2 5 2 3 2 2 2" xfId="13018" xr:uid="{00000000-0005-0000-0000-0000D2320000}"/>
    <cellStyle name="BerechnungEg 2 5 2 3 2 2 2 2" xfId="13019" xr:uid="{00000000-0005-0000-0000-0000D3320000}"/>
    <cellStyle name="BerechnungEg 2 5 2 3 2 2 3" xfId="13020" xr:uid="{00000000-0005-0000-0000-0000D4320000}"/>
    <cellStyle name="BerechnungEg 2 5 2 3 2 3" xfId="13021" xr:uid="{00000000-0005-0000-0000-0000D5320000}"/>
    <cellStyle name="BerechnungEg 2 5 2 3 2 3 2" xfId="13022" xr:uid="{00000000-0005-0000-0000-0000D6320000}"/>
    <cellStyle name="BerechnungEg 2 5 2 3 2 4" xfId="13023" xr:uid="{00000000-0005-0000-0000-0000D7320000}"/>
    <cellStyle name="BerechnungEg 2 5 2 3 2 4 2" xfId="13024" xr:uid="{00000000-0005-0000-0000-0000D8320000}"/>
    <cellStyle name="BerechnungEg 2 5 2 3 2 5" xfId="13025" xr:uid="{00000000-0005-0000-0000-0000D9320000}"/>
    <cellStyle name="BerechnungEg 2 5 2 3 3" xfId="13026" xr:uid="{00000000-0005-0000-0000-0000DA320000}"/>
    <cellStyle name="BerechnungEg 2 5 2 3 3 2" xfId="13027" xr:uid="{00000000-0005-0000-0000-0000DB320000}"/>
    <cellStyle name="BerechnungEg 2 5 2 3 3 2 2" xfId="13028" xr:uid="{00000000-0005-0000-0000-0000DC320000}"/>
    <cellStyle name="BerechnungEg 2 5 2 3 3 2 2 2" xfId="13029" xr:uid="{00000000-0005-0000-0000-0000DD320000}"/>
    <cellStyle name="BerechnungEg 2 5 2 3 3 2 3" xfId="13030" xr:uid="{00000000-0005-0000-0000-0000DE320000}"/>
    <cellStyle name="BerechnungEg 2 5 2 3 3 3" xfId="13031" xr:uid="{00000000-0005-0000-0000-0000DF320000}"/>
    <cellStyle name="BerechnungEg 2 5 2 3 4" xfId="13032" xr:uid="{00000000-0005-0000-0000-0000E0320000}"/>
    <cellStyle name="BerechnungEg 2 5 2 3 4 2" xfId="13033" xr:uid="{00000000-0005-0000-0000-0000E1320000}"/>
    <cellStyle name="BerechnungEg 2 5 2 3 4 2 2" xfId="13034" xr:uid="{00000000-0005-0000-0000-0000E2320000}"/>
    <cellStyle name="BerechnungEg 2 5 2 3 4 3" xfId="13035" xr:uid="{00000000-0005-0000-0000-0000E3320000}"/>
    <cellStyle name="BerechnungEg 2 5 2 3 5" xfId="13036" xr:uid="{00000000-0005-0000-0000-0000E4320000}"/>
    <cellStyle name="BerechnungEg 2 5 2 3 5 2" xfId="13037" xr:uid="{00000000-0005-0000-0000-0000E5320000}"/>
    <cellStyle name="BerechnungEg 2 5 2 3 6" xfId="13038" xr:uid="{00000000-0005-0000-0000-0000E6320000}"/>
    <cellStyle name="BerechnungEg 2 5 2 3 6 2" xfId="13039" xr:uid="{00000000-0005-0000-0000-0000E7320000}"/>
    <cellStyle name="BerechnungEg 2 5 2 3 7" xfId="13040" xr:uid="{00000000-0005-0000-0000-0000E8320000}"/>
    <cellStyle name="BerechnungEg 2 5 2 4" xfId="13041" xr:uid="{00000000-0005-0000-0000-0000E9320000}"/>
    <cellStyle name="BerechnungEg 2 5 2 4 2" xfId="13042" xr:uid="{00000000-0005-0000-0000-0000EA320000}"/>
    <cellStyle name="BerechnungEg 2 5 2 4 2 2" xfId="13043" xr:uid="{00000000-0005-0000-0000-0000EB320000}"/>
    <cellStyle name="BerechnungEg 2 5 2 4 2 2 2" xfId="13044" xr:uid="{00000000-0005-0000-0000-0000EC320000}"/>
    <cellStyle name="BerechnungEg 2 5 2 4 2 3" xfId="13045" xr:uid="{00000000-0005-0000-0000-0000ED320000}"/>
    <cellStyle name="BerechnungEg 2 5 2 4 3" xfId="13046" xr:uid="{00000000-0005-0000-0000-0000EE320000}"/>
    <cellStyle name="BerechnungEg 2 5 2 4 3 2" xfId="13047" xr:uid="{00000000-0005-0000-0000-0000EF320000}"/>
    <cellStyle name="BerechnungEg 2 5 2 4 3 2 2" xfId="13048" xr:uid="{00000000-0005-0000-0000-0000F0320000}"/>
    <cellStyle name="BerechnungEg 2 5 2 4 3 3" xfId="13049" xr:uid="{00000000-0005-0000-0000-0000F1320000}"/>
    <cellStyle name="BerechnungEg 2 5 2 4 4" xfId="13050" xr:uid="{00000000-0005-0000-0000-0000F2320000}"/>
    <cellStyle name="BerechnungEg 2 5 2 4 4 2" xfId="13051" xr:uid="{00000000-0005-0000-0000-0000F3320000}"/>
    <cellStyle name="BerechnungEg 2 5 2 4 5" xfId="13052" xr:uid="{00000000-0005-0000-0000-0000F4320000}"/>
    <cellStyle name="BerechnungEg 2 5 2 4 5 2" xfId="13053" xr:uid="{00000000-0005-0000-0000-0000F5320000}"/>
    <cellStyle name="BerechnungEg 2 5 2 4 6" xfId="13054" xr:uid="{00000000-0005-0000-0000-0000F6320000}"/>
    <cellStyle name="BerechnungEg 2 5 2 5" xfId="13055" xr:uid="{00000000-0005-0000-0000-0000F7320000}"/>
    <cellStyle name="BerechnungEg 2 5 2 5 2" xfId="13056" xr:uid="{00000000-0005-0000-0000-0000F8320000}"/>
    <cellStyle name="BerechnungEg 2 5 2 5 2 2" xfId="13057" xr:uid="{00000000-0005-0000-0000-0000F9320000}"/>
    <cellStyle name="BerechnungEg 2 5 2 5 2 2 2" xfId="13058" xr:uid="{00000000-0005-0000-0000-0000FA320000}"/>
    <cellStyle name="BerechnungEg 2 5 2 5 2 3" xfId="13059" xr:uid="{00000000-0005-0000-0000-0000FB320000}"/>
    <cellStyle name="BerechnungEg 2 5 2 5 3" xfId="13060" xr:uid="{00000000-0005-0000-0000-0000FC320000}"/>
    <cellStyle name="BerechnungEg 2 5 2 5 3 2" xfId="13061" xr:uid="{00000000-0005-0000-0000-0000FD320000}"/>
    <cellStyle name="BerechnungEg 2 5 2 5 4" xfId="13062" xr:uid="{00000000-0005-0000-0000-0000FE320000}"/>
    <cellStyle name="BerechnungEg 2 5 2 6" xfId="13063" xr:uid="{00000000-0005-0000-0000-0000FF320000}"/>
    <cellStyle name="BerechnungEg 2 5 2 6 2" xfId="13064" xr:uid="{00000000-0005-0000-0000-000000330000}"/>
    <cellStyle name="BerechnungEg 2 5 2 6 2 2" xfId="13065" xr:uid="{00000000-0005-0000-0000-000001330000}"/>
    <cellStyle name="BerechnungEg 2 5 2 6 3" xfId="13066" xr:uid="{00000000-0005-0000-0000-000002330000}"/>
    <cellStyle name="BerechnungEg 2 5 2 7" xfId="13067" xr:uid="{00000000-0005-0000-0000-000003330000}"/>
    <cellStyle name="BerechnungEg 2 5 2 7 2" xfId="13068" xr:uid="{00000000-0005-0000-0000-000004330000}"/>
    <cellStyle name="BerechnungEg 2 5 2 8" xfId="13069" xr:uid="{00000000-0005-0000-0000-000005330000}"/>
    <cellStyle name="BerechnungEg 2 5 3" xfId="13070" xr:uid="{00000000-0005-0000-0000-000006330000}"/>
    <cellStyle name="BerechnungEg 2 5 3 2" xfId="13071" xr:uid="{00000000-0005-0000-0000-000007330000}"/>
    <cellStyle name="BerechnungEg 2 5 3 2 2" xfId="13072" xr:uid="{00000000-0005-0000-0000-000008330000}"/>
    <cellStyle name="BerechnungEg 2 5 3 2 2 2" xfId="13073" xr:uid="{00000000-0005-0000-0000-000009330000}"/>
    <cellStyle name="BerechnungEg 2 5 3 2 2 2 2" xfId="13074" xr:uid="{00000000-0005-0000-0000-00000A330000}"/>
    <cellStyle name="BerechnungEg 2 5 3 2 2 2 2 2" xfId="13075" xr:uid="{00000000-0005-0000-0000-00000B330000}"/>
    <cellStyle name="BerechnungEg 2 5 3 2 2 2 3" xfId="13076" xr:uid="{00000000-0005-0000-0000-00000C330000}"/>
    <cellStyle name="BerechnungEg 2 5 3 2 2 3" xfId="13077" xr:uid="{00000000-0005-0000-0000-00000D330000}"/>
    <cellStyle name="BerechnungEg 2 5 3 2 2 3 2" xfId="13078" xr:uid="{00000000-0005-0000-0000-00000E330000}"/>
    <cellStyle name="BerechnungEg 2 5 3 2 2 4" xfId="13079" xr:uid="{00000000-0005-0000-0000-00000F330000}"/>
    <cellStyle name="BerechnungEg 2 5 3 2 2 4 2" xfId="13080" xr:uid="{00000000-0005-0000-0000-000010330000}"/>
    <cellStyle name="BerechnungEg 2 5 3 2 2 5" xfId="13081" xr:uid="{00000000-0005-0000-0000-000011330000}"/>
    <cellStyle name="BerechnungEg 2 5 3 2 3" xfId="13082" xr:uid="{00000000-0005-0000-0000-000012330000}"/>
    <cellStyle name="BerechnungEg 2 5 3 2 3 2" xfId="13083" xr:uid="{00000000-0005-0000-0000-000013330000}"/>
    <cellStyle name="BerechnungEg 2 5 3 2 3 2 2" xfId="13084" xr:uid="{00000000-0005-0000-0000-000014330000}"/>
    <cellStyle name="BerechnungEg 2 5 3 2 3 2 2 2" xfId="13085" xr:uid="{00000000-0005-0000-0000-000015330000}"/>
    <cellStyle name="BerechnungEg 2 5 3 2 3 2 3" xfId="13086" xr:uid="{00000000-0005-0000-0000-000016330000}"/>
    <cellStyle name="BerechnungEg 2 5 3 2 3 3" xfId="13087" xr:uid="{00000000-0005-0000-0000-000017330000}"/>
    <cellStyle name="BerechnungEg 2 5 3 2 4" xfId="13088" xr:uid="{00000000-0005-0000-0000-000018330000}"/>
    <cellStyle name="BerechnungEg 2 5 3 2 4 2" xfId="13089" xr:uid="{00000000-0005-0000-0000-000019330000}"/>
    <cellStyle name="BerechnungEg 2 5 3 2 4 2 2" xfId="13090" xr:uid="{00000000-0005-0000-0000-00001A330000}"/>
    <cellStyle name="BerechnungEg 2 5 3 2 4 3" xfId="13091" xr:uid="{00000000-0005-0000-0000-00001B330000}"/>
    <cellStyle name="BerechnungEg 2 5 3 2 5" xfId="13092" xr:uid="{00000000-0005-0000-0000-00001C330000}"/>
    <cellStyle name="BerechnungEg 2 5 3 2 5 2" xfId="13093" xr:uid="{00000000-0005-0000-0000-00001D330000}"/>
    <cellStyle name="BerechnungEg 2 5 3 2 6" xfId="13094" xr:uid="{00000000-0005-0000-0000-00001E330000}"/>
    <cellStyle name="BerechnungEg 2 5 3 2 6 2" xfId="13095" xr:uid="{00000000-0005-0000-0000-00001F330000}"/>
    <cellStyle name="BerechnungEg 2 5 3 2 7" xfId="13096" xr:uid="{00000000-0005-0000-0000-000020330000}"/>
    <cellStyle name="BerechnungEg 2 5 3 3" xfId="13097" xr:uid="{00000000-0005-0000-0000-000021330000}"/>
    <cellStyle name="BerechnungEg 2 5 3 3 2" xfId="13098" xr:uid="{00000000-0005-0000-0000-000022330000}"/>
    <cellStyle name="BerechnungEg 2 5 3 3 2 2" xfId="13099" xr:uid="{00000000-0005-0000-0000-000023330000}"/>
    <cellStyle name="BerechnungEg 2 5 3 3 2 2 2" xfId="13100" xr:uid="{00000000-0005-0000-0000-000024330000}"/>
    <cellStyle name="BerechnungEg 2 5 3 3 2 3" xfId="13101" xr:uid="{00000000-0005-0000-0000-000025330000}"/>
    <cellStyle name="BerechnungEg 2 5 3 3 3" xfId="13102" xr:uid="{00000000-0005-0000-0000-000026330000}"/>
    <cellStyle name="BerechnungEg 2 5 3 3 3 2" xfId="13103" xr:uid="{00000000-0005-0000-0000-000027330000}"/>
    <cellStyle name="BerechnungEg 2 5 3 3 4" xfId="13104" xr:uid="{00000000-0005-0000-0000-000028330000}"/>
    <cellStyle name="BerechnungEg 2 5 3 3 4 2" xfId="13105" xr:uid="{00000000-0005-0000-0000-000029330000}"/>
    <cellStyle name="BerechnungEg 2 5 3 3 5" xfId="13106" xr:uid="{00000000-0005-0000-0000-00002A330000}"/>
    <cellStyle name="BerechnungEg 2 5 3 4" xfId="13107" xr:uid="{00000000-0005-0000-0000-00002B330000}"/>
    <cellStyle name="BerechnungEg 2 5 3 4 2" xfId="13108" xr:uid="{00000000-0005-0000-0000-00002C330000}"/>
    <cellStyle name="BerechnungEg 2 5 3 4 2 2" xfId="13109" xr:uid="{00000000-0005-0000-0000-00002D330000}"/>
    <cellStyle name="BerechnungEg 2 5 3 4 2 2 2" xfId="13110" xr:uid="{00000000-0005-0000-0000-00002E330000}"/>
    <cellStyle name="BerechnungEg 2 5 3 4 2 3" xfId="13111" xr:uid="{00000000-0005-0000-0000-00002F330000}"/>
    <cellStyle name="BerechnungEg 2 5 3 4 3" xfId="13112" xr:uid="{00000000-0005-0000-0000-000030330000}"/>
    <cellStyle name="BerechnungEg 2 5 3 5" xfId="13113" xr:uid="{00000000-0005-0000-0000-000031330000}"/>
    <cellStyle name="BerechnungEg 2 5 3 5 2" xfId="13114" xr:uid="{00000000-0005-0000-0000-000032330000}"/>
    <cellStyle name="BerechnungEg 2 5 3 5 2 2" xfId="13115" xr:uid="{00000000-0005-0000-0000-000033330000}"/>
    <cellStyle name="BerechnungEg 2 5 3 5 3" xfId="13116" xr:uid="{00000000-0005-0000-0000-000034330000}"/>
    <cellStyle name="BerechnungEg 2 5 3 6" xfId="13117" xr:uid="{00000000-0005-0000-0000-000035330000}"/>
    <cellStyle name="BerechnungEg 2 5 3 6 2" xfId="13118" xr:uid="{00000000-0005-0000-0000-000036330000}"/>
    <cellStyle name="BerechnungEg 2 5 3 7" xfId="13119" xr:uid="{00000000-0005-0000-0000-000037330000}"/>
    <cellStyle name="BerechnungEg 2 5 3 7 2" xfId="13120" xr:uid="{00000000-0005-0000-0000-000038330000}"/>
    <cellStyle name="BerechnungEg 2 5 3 8" xfId="13121" xr:uid="{00000000-0005-0000-0000-000039330000}"/>
    <cellStyle name="BerechnungEg 2 5 4" xfId="13122" xr:uid="{00000000-0005-0000-0000-00003A330000}"/>
    <cellStyle name="BerechnungEg 2 5 4 2" xfId="13123" xr:uid="{00000000-0005-0000-0000-00003B330000}"/>
    <cellStyle name="BerechnungEg 2 5 4 2 2" xfId="13124" xr:uid="{00000000-0005-0000-0000-00003C330000}"/>
    <cellStyle name="BerechnungEg 2 5 4 2 2 2" xfId="13125" xr:uid="{00000000-0005-0000-0000-00003D330000}"/>
    <cellStyle name="BerechnungEg 2 5 4 2 2 2 2" xfId="13126" xr:uid="{00000000-0005-0000-0000-00003E330000}"/>
    <cellStyle name="BerechnungEg 2 5 4 2 2 3" xfId="13127" xr:uid="{00000000-0005-0000-0000-00003F330000}"/>
    <cellStyle name="BerechnungEg 2 5 4 2 3" xfId="13128" xr:uid="{00000000-0005-0000-0000-000040330000}"/>
    <cellStyle name="BerechnungEg 2 5 4 2 3 2" xfId="13129" xr:uid="{00000000-0005-0000-0000-000041330000}"/>
    <cellStyle name="BerechnungEg 2 5 4 2 4" xfId="13130" xr:uid="{00000000-0005-0000-0000-000042330000}"/>
    <cellStyle name="BerechnungEg 2 5 4 2 4 2" xfId="13131" xr:uid="{00000000-0005-0000-0000-000043330000}"/>
    <cellStyle name="BerechnungEg 2 5 4 2 5" xfId="13132" xr:uid="{00000000-0005-0000-0000-000044330000}"/>
    <cellStyle name="BerechnungEg 2 5 4 3" xfId="13133" xr:uid="{00000000-0005-0000-0000-000045330000}"/>
    <cellStyle name="BerechnungEg 2 5 4 3 2" xfId="13134" xr:uid="{00000000-0005-0000-0000-000046330000}"/>
    <cellStyle name="BerechnungEg 2 5 4 3 2 2" xfId="13135" xr:uid="{00000000-0005-0000-0000-000047330000}"/>
    <cellStyle name="BerechnungEg 2 5 4 3 2 2 2" xfId="13136" xr:uid="{00000000-0005-0000-0000-000048330000}"/>
    <cellStyle name="BerechnungEg 2 5 4 3 2 3" xfId="13137" xr:uid="{00000000-0005-0000-0000-000049330000}"/>
    <cellStyle name="BerechnungEg 2 5 4 3 3" xfId="13138" xr:uid="{00000000-0005-0000-0000-00004A330000}"/>
    <cellStyle name="BerechnungEg 2 5 4 4" xfId="13139" xr:uid="{00000000-0005-0000-0000-00004B330000}"/>
    <cellStyle name="BerechnungEg 2 5 4 4 2" xfId="13140" xr:uid="{00000000-0005-0000-0000-00004C330000}"/>
    <cellStyle name="BerechnungEg 2 5 4 4 2 2" xfId="13141" xr:uid="{00000000-0005-0000-0000-00004D330000}"/>
    <cellStyle name="BerechnungEg 2 5 4 4 3" xfId="13142" xr:uid="{00000000-0005-0000-0000-00004E330000}"/>
    <cellStyle name="BerechnungEg 2 5 4 5" xfId="13143" xr:uid="{00000000-0005-0000-0000-00004F330000}"/>
    <cellStyle name="BerechnungEg 2 5 4 5 2" xfId="13144" xr:uid="{00000000-0005-0000-0000-000050330000}"/>
    <cellStyle name="BerechnungEg 2 5 4 6" xfId="13145" xr:uid="{00000000-0005-0000-0000-000051330000}"/>
    <cellStyle name="BerechnungEg 2 5 4 6 2" xfId="13146" xr:uid="{00000000-0005-0000-0000-000052330000}"/>
    <cellStyle name="BerechnungEg 2 5 4 7" xfId="13147" xr:uid="{00000000-0005-0000-0000-000053330000}"/>
    <cellStyle name="BerechnungEg 2 5 5" xfId="13148" xr:uid="{00000000-0005-0000-0000-000054330000}"/>
    <cellStyle name="BerechnungEg 2 5 5 2" xfId="13149" xr:uid="{00000000-0005-0000-0000-000055330000}"/>
    <cellStyle name="BerechnungEg 2 5 5 2 2" xfId="13150" xr:uid="{00000000-0005-0000-0000-000056330000}"/>
    <cellStyle name="BerechnungEg 2 5 5 2 2 2" xfId="13151" xr:uid="{00000000-0005-0000-0000-000057330000}"/>
    <cellStyle name="BerechnungEg 2 5 5 2 3" xfId="13152" xr:uid="{00000000-0005-0000-0000-000058330000}"/>
    <cellStyle name="BerechnungEg 2 5 5 2 3 2" xfId="13153" xr:uid="{00000000-0005-0000-0000-000059330000}"/>
    <cellStyle name="BerechnungEg 2 5 5 2 4" xfId="13154" xr:uid="{00000000-0005-0000-0000-00005A330000}"/>
    <cellStyle name="BerechnungEg 2 5 5 3" xfId="13155" xr:uid="{00000000-0005-0000-0000-00005B330000}"/>
    <cellStyle name="BerechnungEg 2 5 5 3 2" xfId="13156" xr:uid="{00000000-0005-0000-0000-00005C330000}"/>
    <cellStyle name="BerechnungEg 2 5 5 3 2 2" xfId="13157" xr:uid="{00000000-0005-0000-0000-00005D330000}"/>
    <cellStyle name="BerechnungEg 2 5 5 3 3" xfId="13158" xr:uid="{00000000-0005-0000-0000-00005E330000}"/>
    <cellStyle name="BerechnungEg 2 5 5 4" xfId="13159" xr:uid="{00000000-0005-0000-0000-00005F330000}"/>
    <cellStyle name="BerechnungEg 2 5 5 4 2" xfId="13160" xr:uid="{00000000-0005-0000-0000-000060330000}"/>
    <cellStyle name="BerechnungEg 2 5 5 5" xfId="13161" xr:uid="{00000000-0005-0000-0000-000061330000}"/>
    <cellStyle name="BerechnungEg 2 5 5 5 2" xfId="13162" xr:uid="{00000000-0005-0000-0000-000062330000}"/>
    <cellStyle name="BerechnungEg 2 5 5 6" xfId="13163" xr:uid="{00000000-0005-0000-0000-000063330000}"/>
    <cellStyle name="BerechnungEg 2 5 6" xfId="13164" xr:uid="{00000000-0005-0000-0000-000064330000}"/>
    <cellStyle name="BerechnungEg 2 5 6 2" xfId="13165" xr:uid="{00000000-0005-0000-0000-000065330000}"/>
    <cellStyle name="BerechnungEg 2 5 6 2 2" xfId="13166" xr:uid="{00000000-0005-0000-0000-000066330000}"/>
    <cellStyle name="BerechnungEg 2 5 6 2 2 2" xfId="13167" xr:uid="{00000000-0005-0000-0000-000067330000}"/>
    <cellStyle name="BerechnungEg 2 5 6 2 3" xfId="13168" xr:uid="{00000000-0005-0000-0000-000068330000}"/>
    <cellStyle name="BerechnungEg 2 5 6 2 3 2" xfId="13169" xr:uid="{00000000-0005-0000-0000-000069330000}"/>
    <cellStyle name="BerechnungEg 2 5 6 2 4" xfId="13170" xr:uid="{00000000-0005-0000-0000-00006A330000}"/>
    <cellStyle name="BerechnungEg 2 5 6 3" xfId="13171" xr:uid="{00000000-0005-0000-0000-00006B330000}"/>
    <cellStyle name="BerechnungEg 2 5 6 3 2" xfId="13172" xr:uid="{00000000-0005-0000-0000-00006C330000}"/>
    <cellStyle name="BerechnungEg 2 5 6 4" xfId="13173" xr:uid="{00000000-0005-0000-0000-00006D330000}"/>
    <cellStyle name="BerechnungEg 2 5 6 4 2" xfId="13174" xr:uid="{00000000-0005-0000-0000-00006E330000}"/>
    <cellStyle name="BerechnungEg 2 5 6 5" xfId="13175" xr:uid="{00000000-0005-0000-0000-00006F330000}"/>
    <cellStyle name="BerechnungEg 2 5 7" xfId="13176" xr:uid="{00000000-0005-0000-0000-000070330000}"/>
    <cellStyle name="BerechnungEg 2 5 7 2" xfId="13177" xr:uid="{00000000-0005-0000-0000-000071330000}"/>
    <cellStyle name="BerechnungEg 2 5 7 2 2" xfId="13178" xr:uid="{00000000-0005-0000-0000-000072330000}"/>
    <cellStyle name="BerechnungEg 2 5 7 3" xfId="13179" xr:uid="{00000000-0005-0000-0000-000073330000}"/>
    <cellStyle name="BerechnungEg 2 5 7 3 2" xfId="13180" xr:uid="{00000000-0005-0000-0000-000074330000}"/>
    <cellStyle name="BerechnungEg 2 5 7 4" xfId="13181" xr:uid="{00000000-0005-0000-0000-000075330000}"/>
    <cellStyle name="BerechnungEg 2 5 8" xfId="13182" xr:uid="{00000000-0005-0000-0000-000076330000}"/>
    <cellStyle name="BerechnungEg 2 5 8 2" xfId="13183" xr:uid="{00000000-0005-0000-0000-000077330000}"/>
    <cellStyle name="BerechnungEg 2 5 9" xfId="13184" xr:uid="{00000000-0005-0000-0000-000078330000}"/>
    <cellStyle name="BerechnungEg 2 5 9 2" xfId="13185" xr:uid="{00000000-0005-0000-0000-000079330000}"/>
    <cellStyle name="BerechnungEg 2 6" xfId="13186" xr:uid="{00000000-0005-0000-0000-00007A330000}"/>
    <cellStyle name="BerechnungEg 2 6 10" xfId="13187" xr:uid="{00000000-0005-0000-0000-00007B330000}"/>
    <cellStyle name="BerechnungEg 2 6 10 2" xfId="13188" xr:uid="{00000000-0005-0000-0000-00007C330000}"/>
    <cellStyle name="BerechnungEg 2 6 11" xfId="13189" xr:uid="{00000000-0005-0000-0000-00007D330000}"/>
    <cellStyle name="BerechnungEg 2 6 2" xfId="13190" xr:uid="{00000000-0005-0000-0000-00007E330000}"/>
    <cellStyle name="BerechnungEg 2 6 2 2" xfId="13191" xr:uid="{00000000-0005-0000-0000-00007F330000}"/>
    <cellStyle name="BerechnungEg 2 6 2 2 2" xfId="13192" xr:uid="{00000000-0005-0000-0000-000080330000}"/>
    <cellStyle name="BerechnungEg 2 6 2 2 2 2" xfId="13193" xr:uid="{00000000-0005-0000-0000-000081330000}"/>
    <cellStyle name="BerechnungEg 2 6 2 2 2 2 2" xfId="13194" xr:uid="{00000000-0005-0000-0000-000082330000}"/>
    <cellStyle name="BerechnungEg 2 6 2 2 2 2 2 2" xfId="13195" xr:uid="{00000000-0005-0000-0000-000083330000}"/>
    <cellStyle name="BerechnungEg 2 6 2 2 2 2 3" xfId="13196" xr:uid="{00000000-0005-0000-0000-000084330000}"/>
    <cellStyle name="BerechnungEg 2 6 2 2 2 3" xfId="13197" xr:uid="{00000000-0005-0000-0000-000085330000}"/>
    <cellStyle name="BerechnungEg 2 6 2 2 2 3 2" xfId="13198" xr:uid="{00000000-0005-0000-0000-000086330000}"/>
    <cellStyle name="BerechnungEg 2 6 2 2 2 4" xfId="13199" xr:uid="{00000000-0005-0000-0000-000087330000}"/>
    <cellStyle name="BerechnungEg 2 6 2 2 2 4 2" xfId="13200" xr:uid="{00000000-0005-0000-0000-000088330000}"/>
    <cellStyle name="BerechnungEg 2 6 2 2 2 5" xfId="13201" xr:uid="{00000000-0005-0000-0000-000089330000}"/>
    <cellStyle name="BerechnungEg 2 6 2 2 3" xfId="13202" xr:uid="{00000000-0005-0000-0000-00008A330000}"/>
    <cellStyle name="BerechnungEg 2 6 2 2 3 2" xfId="13203" xr:uid="{00000000-0005-0000-0000-00008B330000}"/>
    <cellStyle name="BerechnungEg 2 6 2 2 3 2 2" xfId="13204" xr:uid="{00000000-0005-0000-0000-00008C330000}"/>
    <cellStyle name="BerechnungEg 2 6 2 2 3 2 2 2" xfId="13205" xr:uid="{00000000-0005-0000-0000-00008D330000}"/>
    <cellStyle name="BerechnungEg 2 6 2 2 3 2 3" xfId="13206" xr:uid="{00000000-0005-0000-0000-00008E330000}"/>
    <cellStyle name="BerechnungEg 2 6 2 2 3 3" xfId="13207" xr:uid="{00000000-0005-0000-0000-00008F330000}"/>
    <cellStyle name="BerechnungEg 2 6 2 2 4" xfId="13208" xr:uid="{00000000-0005-0000-0000-000090330000}"/>
    <cellStyle name="BerechnungEg 2 6 2 2 4 2" xfId="13209" xr:uid="{00000000-0005-0000-0000-000091330000}"/>
    <cellStyle name="BerechnungEg 2 6 2 2 4 2 2" xfId="13210" xr:uid="{00000000-0005-0000-0000-000092330000}"/>
    <cellStyle name="BerechnungEg 2 6 2 2 4 3" xfId="13211" xr:uid="{00000000-0005-0000-0000-000093330000}"/>
    <cellStyle name="BerechnungEg 2 6 2 2 5" xfId="13212" xr:uid="{00000000-0005-0000-0000-000094330000}"/>
    <cellStyle name="BerechnungEg 2 6 2 2 5 2" xfId="13213" xr:uid="{00000000-0005-0000-0000-000095330000}"/>
    <cellStyle name="BerechnungEg 2 6 2 2 6" xfId="13214" xr:uid="{00000000-0005-0000-0000-000096330000}"/>
    <cellStyle name="BerechnungEg 2 6 2 2 6 2" xfId="13215" xr:uid="{00000000-0005-0000-0000-000097330000}"/>
    <cellStyle name="BerechnungEg 2 6 2 2 7" xfId="13216" xr:uid="{00000000-0005-0000-0000-000098330000}"/>
    <cellStyle name="BerechnungEg 2 6 2 3" xfId="13217" xr:uid="{00000000-0005-0000-0000-000099330000}"/>
    <cellStyle name="BerechnungEg 2 6 2 3 2" xfId="13218" xr:uid="{00000000-0005-0000-0000-00009A330000}"/>
    <cellStyle name="BerechnungEg 2 6 2 3 2 2" xfId="13219" xr:uid="{00000000-0005-0000-0000-00009B330000}"/>
    <cellStyle name="BerechnungEg 2 6 2 3 2 2 2" xfId="13220" xr:uid="{00000000-0005-0000-0000-00009C330000}"/>
    <cellStyle name="BerechnungEg 2 6 2 3 2 3" xfId="13221" xr:uid="{00000000-0005-0000-0000-00009D330000}"/>
    <cellStyle name="BerechnungEg 2 6 2 3 3" xfId="13222" xr:uid="{00000000-0005-0000-0000-00009E330000}"/>
    <cellStyle name="BerechnungEg 2 6 2 3 3 2" xfId="13223" xr:uid="{00000000-0005-0000-0000-00009F330000}"/>
    <cellStyle name="BerechnungEg 2 6 2 3 4" xfId="13224" xr:uid="{00000000-0005-0000-0000-0000A0330000}"/>
    <cellStyle name="BerechnungEg 2 6 2 3 4 2" xfId="13225" xr:uid="{00000000-0005-0000-0000-0000A1330000}"/>
    <cellStyle name="BerechnungEg 2 6 2 3 5" xfId="13226" xr:uid="{00000000-0005-0000-0000-0000A2330000}"/>
    <cellStyle name="BerechnungEg 2 6 2 4" xfId="13227" xr:uid="{00000000-0005-0000-0000-0000A3330000}"/>
    <cellStyle name="BerechnungEg 2 6 2 4 2" xfId="13228" xr:uid="{00000000-0005-0000-0000-0000A4330000}"/>
    <cellStyle name="BerechnungEg 2 6 2 4 2 2" xfId="13229" xr:uid="{00000000-0005-0000-0000-0000A5330000}"/>
    <cellStyle name="BerechnungEg 2 6 2 4 2 2 2" xfId="13230" xr:uid="{00000000-0005-0000-0000-0000A6330000}"/>
    <cellStyle name="BerechnungEg 2 6 2 4 2 3" xfId="13231" xr:uid="{00000000-0005-0000-0000-0000A7330000}"/>
    <cellStyle name="BerechnungEg 2 6 2 4 3" xfId="13232" xr:uid="{00000000-0005-0000-0000-0000A8330000}"/>
    <cellStyle name="BerechnungEg 2 6 2 5" xfId="13233" xr:uid="{00000000-0005-0000-0000-0000A9330000}"/>
    <cellStyle name="BerechnungEg 2 6 2 5 2" xfId="13234" xr:uid="{00000000-0005-0000-0000-0000AA330000}"/>
    <cellStyle name="BerechnungEg 2 6 2 5 2 2" xfId="13235" xr:uid="{00000000-0005-0000-0000-0000AB330000}"/>
    <cellStyle name="BerechnungEg 2 6 2 5 3" xfId="13236" xr:uid="{00000000-0005-0000-0000-0000AC330000}"/>
    <cellStyle name="BerechnungEg 2 6 2 6" xfId="13237" xr:uid="{00000000-0005-0000-0000-0000AD330000}"/>
    <cellStyle name="BerechnungEg 2 6 2 6 2" xfId="13238" xr:uid="{00000000-0005-0000-0000-0000AE330000}"/>
    <cellStyle name="BerechnungEg 2 6 2 7" xfId="13239" xr:uid="{00000000-0005-0000-0000-0000AF330000}"/>
    <cellStyle name="BerechnungEg 2 6 2 7 2" xfId="13240" xr:uid="{00000000-0005-0000-0000-0000B0330000}"/>
    <cellStyle name="BerechnungEg 2 6 2 8" xfId="13241" xr:uid="{00000000-0005-0000-0000-0000B1330000}"/>
    <cellStyle name="BerechnungEg 2 6 3" xfId="13242" xr:uid="{00000000-0005-0000-0000-0000B2330000}"/>
    <cellStyle name="BerechnungEg 2 6 3 2" xfId="13243" xr:uid="{00000000-0005-0000-0000-0000B3330000}"/>
    <cellStyle name="BerechnungEg 2 6 3 2 2" xfId="13244" xr:uid="{00000000-0005-0000-0000-0000B4330000}"/>
    <cellStyle name="BerechnungEg 2 6 3 2 2 2" xfId="13245" xr:uid="{00000000-0005-0000-0000-0000B5330000}"/>
    <cellStyle name="BerechnungEg 2 6 3 2 2 2 2" xfId="13246" xr:uid="{00000000-0005-0000-0000-0000B6330000}"/>
    <cellStyle name="BerechnungEg 2 6 3 2 2 3" xfId="13247" xr:uid="{00000000-0005-0000-0000-0000B7330000}"/>
    <cellStyle name="BerechnungEg 2 6 3 2 2 3 2" xfId="13248" xr:uid="{00000000-0005-0000-0000-0000B8330000}"/>
    <cellStyle name="BerechnungEg 2 6 3 2 2 4" xfId="13249" xr:uid="{00000000-0005-0000-0000-0000B9330000}"/>
    <cellStyle name="BerechnungEg 2 6 3 2 3" xfId="13250" xr:uid="{00000000-0005-0000-0000-0000BA330000}"/>
    <cellStyle name="BerechnungEg 2 6 3 2 3 2" xfId="13251" xr:uid="{00000000-0005-0000-0000-0000BB330000}"/>
    <cellStyle name="BerechnungEg 2 6 3 2 4" xfId="13252" xr:uid="{00000000-0005-0000-0000-0000BC330000}"/>
    <cellStyle name="BerechnungEg 2 6 3 2 4 2" xfId="13253" xr:uid="{00000000-0005-0000-0000-0000BD330000}"/>
    <cellStyle name="BerechnungEg 2 6 3 2 5" xfId="13254" xr:uid="{00000000-0005-0000-0000-0000BE330000}"/>
    <cellStyle name="BerechnungEg 2 6 3 3" xfId="13255" xr:uid="{00000000-0005-0000-0000-0000BF330000}"/>
    <cellStyle name="BerechnungEg 2 6 3 3 2" xfId="13256" xr:uid="{00000000-0005-0000-0000-0000C0330000}"/>
    <cellStyle name="BerechnungEg 2 6 3 3 2 2" xfId="13257" xr:uid="{00000000-0005-0000-0000-0000C1330000}"/>
    <cellStyle name="BerechnungEg 2 6 3 3 2 2 2" xfId="13258" xr:uid="{00000000-0005-0000-0000-0000C2330000}"/>
    <cellStyle name="BerechnungEg 2 6 3 3 2 3" xfId="13259" xr:uid="{00000000-0005-0000-0000-0000C3330000}"/>
    <cellStyle name="BerechnungEg 2 6 3 3 2 3 2" xfId="13260" xr:uid="{00000000-0005-0000-0000-0000C4330000}"/>
    <cellStyle name="BerechnungEg 2 6 3 3 2 4" xfId="13261" xr:uid="{00000000-0005-0000-0000-0000C5330000}"/>
    <cellStyle name="BerechnungEg 2 6 3 3 3" xfId="13262" xr:uid="{00000000-0005-0000-0000-0000C6330000}"/>
    <cellStyle name="BerechnungEg 2 6 3 3 3 2" xfId="13263" xr:uid="{00000000-0005-0000-0000-0000C7330000}"/>
    <cellStyle name="BerechnungEg 2 6 3 3 4" xfId="13264" xr:uid="{00000000-0005-0000-0000-0000C8330000}"/>
    <cellStyle name="BerechnungEg 2 6 3 4" xfId="13265" xr:uid="{00000000-0005-0000-0000-0000C9330000}"/>
    <cellStyle name="BerechnungEg 2 6 3 4 2" xfId="13266" xr:uid="{00000000-0005-0000-0000-0000CA330000}"/>
    <cellStyle name="BerechnungEg 2 6 3 4 2 2" xfId="13267" xr:uid="{00000000-0005-0000-0000-0000CB330000}"/>
    <cellStyle name="BerechnungEg 2 6 3 4 3" xfId="13268" xr:uid="{00000000-0005-0000-0000-0000CC330000}"/>
    <cellStyle name="BerechnungEg 2 6 3 4 3 2" xfId="13269" xr:uid="{00000000-0005-0000-0000-0000CD330000}"/>
    <cellStyle name="BerechnungEg 2 6 3 4 4" xfId="13270" xr:uid="{00000000-0005-0000-0000-0000CE330000}"/>
    <cellStyle name="BerechnungEg 2 6 3 5" xfId="13271" xr:uid="{00000000-0005-0000-0000-0000CF330000}"/>
    <cellStyle name="BerechnungEg 2 6 3 5 2" xfId="13272" xr:uid="{00000000-0005-0000-0000-0000D0330000}"/>
    <cellStyle name="BerechnungEg 2 6 3 6" xfId="13273" xr:uid="{00000000-0005-0000-0000-0000D1330000}"/>
    <cellStyle name="BerechnungEg 2 6 3 6 2" xfId="13274" xr:uid="{00000000-0005-0000-0000-0000D2330000}"/>
    <cellStyle name="BerechnungEg 2 6 3 7" xfId="13275" xr:uid="{00000000-0005-0000-0000-0000D3330000}"/>
    <cellStyle name="BerechnungEg 2 6 4" xfId="13276" xr:uid="{00000000-0005-0000-0000-0000D4330000}"/>
    <cellStyle name="BerechnungEg 2 6 4 2" xfId="13277" xr:uid="{00000000-0005-0000-0000-0000D5330000}"/>
    <cellStyle name="BerechnungEg 2 6 4 2 2" xfId="13278" xr:uid="{00000000-0005-0000-0000-0000D6330000}"/>
    <cellStyle name="BerechnungEg 2 6 4 2 2 2" xfId="13279" xr:uid="{00000000-0005-0000-0000-0000D7330000}"/>
    <cellStyle name="BerechnungEg 2 6 4 2 2 2 2" xfId="13280" xr:uid="{00000000-0005-0000-0000-0000D8330000}"/>
    <cellStyle name="BerechnungEg 2 6 4 2 2 3" xfId="13281" xr:uid="{00000000-0005-0000-0000-0000D9330000}"/>
    <cellStyle name="BerechnungEg 2 6 4 2 3" xfId="13282" xr:uid="{00000000-0005-0000-0000-0000DA330000}"/>
    <cellStyle name="BerechnungEg 2 6 4 2 3 2" xfId="13283" xr:uid="{00000000-0005-0000-0000-0000DB330000}"/>
    <cellStyle name="BerechnungEg 2 6 4 2 4" xfId="13284" xr:uid="{00000000-0005-0000-0000-0000DC330000}"/>
    <cellStyle name="BerechnungEg 2 6 4 3" xfId="13285" xr:uid="{00000000-0005-0000-0000-0000DD330000}"/>
    <cellStyle name="BerechnungEg 2 6 4 3 2" xfId="13286" xr:uid="{00000000-0005-0000-0000-0000DE330000}"/>
    <cellStyle name="BerechnungEg 2 6 4 3 2 2" xfId="13287" xr:uid="{00000000-0005-0000-0000-0000DF330000}"/>
    <cellStyle name="BerechnungEg 2 6 4 3 3" xfId="13288" xr:uid="{00000000-0005-0000-0000-0000E0330000}"/>
    <cellStyle name="BerechnungEg 2 6 4 3 3 2" xfId="13289" xr:uid="{00000000-0005-0000-0000-0000E1330000}"/>
    <cellStyle name="BerechnungEg 2 6 4 3 4" xfId="13290" xr:uid="{00000000-0005-0000-0000-0000E2330000}"/>
    <cellStyle name="BerechnungEg 2 6 4 4" xfId="13291" xr:uid="{00000000-0005-0000-0000-0000E3330000}"/>
    <cellStyle name="BerechnungEg 2 6 4 4 2" xfId="13292" xr:uid="{00000000-0005-0000-0000-0000E4330000}"/>
    <cellStyle name="BerechnungEg 2 6 4 5" xfId="13293" xr:uid="{00000000-0005-0000-0000-0000E5330000}"/>
    <cellStyle name="BerechnungEg 2 6 4 5 2" xfId="13294" xr:uid="{00000000-0005-0000-0000-0000E6330000}"/>
    <cellStyle name="BerechnungEg 2 6 4 6" xfId="13295" xr:uid="{00000000-0005-0000-0000-0000E7330000}"/>
    <cellStyle name="BerechnungEg 2 6 5" xfId="13296" xr:uid="{00000000-0005-0000-0000-0000E8330000}"/>
    <cellStyle name="BerechnungEg 2 6 5 2" xfId="13297" xr:uid="{00000000-0005-0000-0000-0000E9330000}"/>
    <cellStyle name="BerechnungEg 2 6 5 2 2" xfId="13298" xr:uid="{00000000-0005-0000-0000-0000EA330000}"/>
    <cellStyle name="BerechnungEg 2 6 5 2 2 2" xfId="13299" xr:uid="{00000000-0005-0000-0000-0000EB330000}"/>
    <cellStyle name="BerechnungEg 2 6 5 2 3" xfId="13300" xr:uid="{00000000-0005-0000-0000-0000EC330000}"/>
    <cellStyle name="BerechnungEg 2 6 5 2 3 2" xfId="13301" xr:uid="{00000000-0005-0000-0000-0000ED330000}"/>
    <cellStyle name="BerechnungEg 2 6 5 2 4" xfId="13302" xr:uid="{00000000-0005-0000-0000-0000EE330000}"/>
    <cellStyle name="BerechnungEg 2 6 5 3" xfId="13303" xr:uid="{00000000-0005-0000-0000-0000EF330000}"/>
    <cellStyle name="BerechnungEg 2 6 5 3 2" xfId="13304" xr:uid="{00000000-0005-0000-0000-0000F0330000}"/>
    <cellStyle name="BerechnungEg 2 6 5 4" xfId="13305" xr:uid="{00000000-0005-0000-0000-0000F1330000}"/>
    <cellStyle name="BerechnungEg 2 6 5 4 2" xfId="13306" xr:uid="{00000000-0005-0000-0000-0000F2330000}"/>
    <cellStyle name="BerechnungEg 2 6 5 5" xfId="13307" xr:uid="{00000000-0005-0000-0000-0000F3330000}"/>
    <cellStyle name="BerechnungEg 2 6 6" xfId="13308" xr:uid="{00000000-0005-0000-0000-0000F4330000}"/>
    <cellStyle name="BerechnungEg 2 6 6 2" xfId="13309" xr:uid="{00000000-0005-0000-0000-0000F5330000}"/>
    <cellStyle name="BerechnungEg 2 6 6 2 2" xfId="13310" xr:uid="{00000000-0005-0000-0000-0000F6330000}"/>
    <cellStyle name="BerechnungEg 2 6 6 3" xfId="13311" xr:uid="{00000000-0005-0000-0000-0000F7330000}"/>
    <cellStyle name="BerechnungEg 2 6 6 3 2" xfId="13312" xr:uid="{00000000-0005-0000-0000-0000F8330000}"/>
    <cellStyle name="BerechnungEg 2 6 6 4" xfId="13313" xr:uid="{00000000-0005-0000-0000-0000F9330000}"/>
    <cellStyle name="BerechnungEg 2 6 7" xfId="13314" xr:uid="{00000000-0005-0000-0000-0000FA330000}"/>
    <cellStyle name="BerechnungEg 2 6 7 2" xfId="13315" xr:uid="{00000000-0005-0000-0000-0000FB330000}"/>
    <cellStyle name="BerechnungEg 2 6 8" xfId="13316" xr:uid="{00000000-0005-0000-0000-0000FC330000}"/>
    <cellStyle name="BerechnungEg 2 6 8 2" xfId="13317" xr:uid="{00000000-0005-0000-0000-0000FD330000}"/>
    <cellStyle name="BerechnungEg 2 6 9" xfId="13318" xr:uid="{00000000-0005-0000-0000-0000FE330000}"/>
    <cellStyle name="BerechnungEg 2 6 9 2" xfId="13319" xr:uid="{00000000-0005-0000-0000-0000FF330000}"/>
    <cellStyle name="BerechnungEg 2 7" xfId="13320" xr:uid="{00000000-0005-0000-0000-000000340000}"/>
    <cellStyle name="BerechnungEg 2 7 2" xfId="13321" xr:uid="{00000000-0005-0000-0000-000001340000}"/>
    <cellStyle name="BerechnungEg 2 7 2 2" xfId="13322" xr:uid="{00000000-0005-0000-0000-000002340000}"/>
    <cellStyle name="BerechnungEg 2 7 2 2 2" xfId="13323" xr:uid="{00000000-0005-0000-0000-000003340000}"/>
    <cellStyle name="BerechnungEg 2 7 2 2 2 2" xfId="13324" xr:uid="{00000000-0005-0000-0000-000004340000}"/>
    <cellStyle name="BerechnungEg 2 7 2 2 3" xfId="13325" xr:uid="{00000000-0005-0000-0000-000005340000}"/>
    <cellStyle name="BerechnungEg 2 7 2 2 3 2" xfId="13326" xr:uid="{00000000-0005-0000-0000-000006340000}"/>
    <cellStyle name="BerechnungEg 2 7 2 2 4" xfId="13327" xr:uid="{00000000-0005-0000-0000-000007340000}"/>
    <cellStyle name="BerechnungEg 2 7 2 3" xfId="13328" xr:uid="{00000000-0005-0000-0000-000008340000}"/>
    <cellStyle name="BerechnungEg 2 7 2 3 2" xfId="13329" xr:uid="{00000000-0005-0000-0000-000009340000}"/>
    <cellStyle name="BerechnungEg 2 7 2 4" xfId="13330" xr:uid="{00000000-0005-0000-0000-00000A340000}"/>
    <cellStyle name="BerechnungEg 2 7 2 4 2" xfId="13331" xr:uid="{00000000-0005-0000-0000-00000B340000}"/>
    <cellStyle name="BerechnungEg 2 7 2 5" xfId="13332" xr:uid="{00000000-0005-0000-0000-00000C340000}"/>
    <cellStyle name="BerechnungEg 2 7 3" xfId="13333" xr:uid="{00000000-0005-0000-0000-00000D340000}"/>
    <cellStyle name="BerechnungEg 2 7 3 2" xfId="13334" xr:uid="{00000000-0005-0000-0000-00000E340000}"/>
    <cellStyle name="BerechnungEg 2 7 3 2 2" xfId="13335" xr:uid="{00000000-0005-0000-0000-00000F340000}"/>
    <cellStyle name="BerechnungEg 2 7 3 2 2 2" xfId="13336" xr:uid="{00000000-0005-0000-0000-000010340000}"/>
    <cellStyle name="BerechnungEg 2 7 3 2 3" xfId="13337" xr:uid="{00000000-0005-0000-0000-000011340000}"/>
    <cellStyle name="BerechnungEg 2 7 3 2 3 2" xfId="13338" xr:uid="{00000000-0005-0000-0000-000012340000}"/>
    <cellStyle name="BerechnungEg 2 7 3 2 4" xfId="13339" xr:uid="{00000000-0005-0000-0000-000013340000}"/>
    <cellStyle name="BerechnungEg 2 7 3 3" xfId="13340" xr:uid="{00000000-0005-0000-0000-000014340000}"/>
    <cellStyle name="BerechnungEg 2 7 3 3 2" xfId="13341" xr:uid="{00000000-0005-0000-0000-000015340000}"/>
    <cellStyle name="BerechnungEg 2 7 3 3 2 2" xfId="13342" xr:uid="{00000000-0005-0000-0000-000016340000}"/>
    <cellStyle name="BerechnungEg 2 7 3 3 3" xfId="13343" xr:uid="{00000000-0005-0000-0000-000017340000}"/>
    <cellStyle name="BerechnungEg 2 7 3 4" xfId="13344" xr:uid="{00000000-0005-0000-0000-000018340000}"/>
    <cellStyle name="BerechnungEg 2 7 3 4 2" xfId="13345" xr:uid="{00000000-0005-0000-0000-000019340000}"/>
    <cellStyle name="BerechnungEg 2 7 3 5" xfId="13346" xr:uid="{00000000-0005-0000-0000-00001A340000}"/>
    <cellStyle name="BerechnungEg 2 7 3 5 2" xfId="13347" xr:uid="{00000000-0005-0000-0000-00001B340000}"/>
    <cellStyle name="BerechnungEg 2 7 3 6" xfId="13348" xr:uid="{00000000-0005-0000-0000-00001C340000}"/>
    <cellStyle name="BerechnungEg 2 7 4" xfId="13349" xr:uid="{00000000-0005-0000-0000-00001D340000}"/>
    <cellStyle name="BerechnungEg 2 7 4 2" xfId="13350" xr:uid="{00000000-0005-0000-0000-00001E340000}"/>
    <cellStyle name="BerechnungEg 2 7 4 2 2" xfId="13351" xr:uid="{00000000-0005-0000-0000-00001F340000}"/>
    <cellStyle name="BerechnungEg 2 7 4 2 2 2" xfId="13352" xr:uid="{00000000-0005-0000-0000-000020340000}"/>
    <cellStyle name="BerechnungEg 2 7 4 2 3" xfId="13353" xr:uid="{00000000-0005-0000-0000-000021340000}"/>
    <cellStyle name="BerechnungEg 2 7 4 3" xfId="13354" xr:uid="{00000000-0005-0000-0000-000022340000}"/>
    <cellStyle name="BerechnungEg 2 7 4 3 2" xfId="13355" xr:uid="{00000000-0005-0000-0000-000023340000}"/>
    <cellStyle name="BerechnungEg 2 7 4 3 2 2" xfId="13356" xr:uid="{00000000-0005-0000-0000-000024340000}"/>
    <cellStyle name="BerechnungEg 2 7 4 3 3" xfId="13357" xr:uid="{00000000-0005-0000-0000-000025340000}"/>
    <cellStyle name="BerechnungEg 2 7 4 4" xfId="13358" xr:uid="{00000000-0005-0000-0000-000026340000}"/>
    <cellStyle name="BerechnungEg 2 7 4 4 2" xfId="13359" xr:uid="{00000000-0005-0000-0000-000027340000}"/>
    <cellStyle name="BerechnungEg 2 7 4 5" xfId="13360" xr:uid="{00000000-0005-0000-0000-000028340000}"/>
    <cellStyle name="BerechnungEg 2 7 4 5 2" xfId="13361" xr:uid="{00000000-0005-0000-0000-000029340000}"/>
    <cellStyle name="BerechnungEg 2 7 4 6" xfId="13362" xr:uid="{00000000-0005-0000-0000-00002A340000}"/>
    <cellStyle name="BerechnungEg 2 7 5" xfId="13363" xr:uid="{00000000-0005-0000-0000-00002B340000}"/>
    <cellStyle name="BerechnungEg 2 7 5 2" xfId="13364" xr:uid="{00000000-0005-0000-0000-00002C340000}"/>
    <cellStyle name="BerechnungEg 2 7 5 2 2" xfId="13365" xr:uid="{00000000-0005-0000-0000-00002D340000}"/>
    <cellStyle name="BerechnungEg 2 7 5 2 2 2" xfId="13366" xr:uid="{00000000-0005-0000-0000-00002E340000}"/>
    <cellStyle name="BerechnungEg 2 7 5 2 3" xfId="13367" xr:uid="{00000000-0005-0000-0000-00002F340000}"/>
    <cellStyle name="BerechnungEg 2 7 5 3" xfId="13368" xr:uid="{00000000-0005-0000-0000-000030340000}"/>
    <cellStyle name="BerechnungEg 2 7 5 3 2" xfId="13369" xr:uid="{00000000-0005-0000-0000-000031340000}"/>
    <cellStyle name="BerechnungEg 2 7 5 4" xfId="13370" xr:uid="{00000000-0005-0000-0000-000032340000}"/>
    <cellStyle name="BerechnungEg 2 7 6" xfId="13371" xr:uid="{00000000-0005-0000-0000-000033340000}"/>
    <cellStyle name="BerechnungEg 2 7 6 2" xfId="13372" xr:uid="{00000000-0005-0000-0000-000034340000}"/>
    <cellStyle name="BerechnungEg 2 7 6 2 2" xfId="13373" xr:uid="{00000000-0005-0000-0000-000035340000}"/>
    <cellStyle name="BerechnungEg 2 7 6 3" xfId="13374" xr:uid="{00000000-0005-0000-0000-000036340000}"/>
    <cellStyle name="BerechnungEg 2 7 6 3 2" xfId="13375" xr:uid="{00000000-0005-0000-0000-000037340000}"/>
    <cellStyle name="BerechnungEg 2 7 6 4" xfId="13376" xr:uid="{00000000-0005-0000-0000-000038340000}"/>
    <cellStyle name="BerechnungEg 2 7 7" xfId="13377" xr:uid="{00000000-0005-0000-0000-000039340000}"/>
    <cellStyle name="BerechnungEg 2 7 7 2" xfId="13378" xr:uid="{00000000-0005-0000-0000-00003A340000}"/>
    <cellStyle name="BerechnungEg 2 7 7 2 2" xfId="13379" xr:uid="{00000000-0005-0000-0000-00003B340000}"/>
    <cellStyle name="BerechnungEg 2 7 7 3" xfId="13380" xr:uid="{00000000-0005-0000-0000-00003C340000}"/>
    <cellStyle name="BerechnungEg 2 7 7 3 2" xfId="13381" xr:uid="{00000000-0005-0000-0000-00003D340000}"/>
    <cellStyle name="BerechnungEg 2 7 7 4" xfId="13382" xr:uid="{00000000-0005-0000-0000-00003E340000}"/>
    <cellStyle name="BerechnungEg 2 7 8" xfId="13383" xr:uid="{00000000-0005-0000-0000-00003F340000}"/>
    <cellStyle name="BerechnungEg 2 7 8 2" xfId="13384" xr:uid="{00000000-0005-0000-0000-000040340000}"/>
    <cellStyle name="BerechnungEg 2 7 9" xfId="13385" xr:uid="{00000000-0005-0000-0000-000041340000}"/>
    <cellStyle name="BerechnungEg 2 8" xfId="13386" xr:uid="{00000000-0005-0000-0000-000042340000}"/>
    <cellStyle name="BerechnungEg 2 8 2" xfId="13387" xr:uid="{00000000-0005-0000-0000-000043340000}"/>
    <cellStyle name="BerechnungEg 2 8 2 2" xfId="13388" xr:uid="{00000000-0005-0000-0000-000044340000}"/>
    <cellStyle name="BerechnungEg 2 8 2 2 2" xfId="13389" xr:uid="{00000000-0005-0000-0000-000045340000}"/>
    <cellStyle name="BerechnungEg 2 8 2 2 2 2" xfId="13390" xr:uid="{00000000-0005-0000-0000-000046340000}"/>
    <cellStyle name="BerechnungEg 2 8 2 2 3" xfId="13391" xr:uid="{00000000-0005-0000-0000-000047340000}"/>
    <cellStyle name="BerechnungEg 2 8 2 3" xfId="13392" xr:uid="{00000000-0005-0000-0000-000048340000}"/>
    <cellStyle name="BerechnungEg 2 8 2 3 2" xfId="13393" xr:uid="{00000000-0005-0000-0000-000049340000}"/>
    <cellStyle name="BerechnungEg 2 8 2 4" xfId="13394" xr:uid="{00000000-0005-0000-0000-00004A340000}"/>
    <cellStyle name="BerechnungEg 2 8 3" xfId="13395" xr:uid="{00000000-0005-0000-0000-00004B340000}"/>
    <cellStyle name="BerechnungEg 2 8 3 2" xfId="13396" xr:uid="{00000000-0005-0000-0000-00004C340000}"/>
    <cellStyle name="BerechnungEg 2 8 3 2 2" xfId="13397" xr:uid="{00000000-0005-0000-0000-00004D340000}"/>
    <cellStyle name="BerechnungEg 2 8 3 3" xfId="13398" xr:uid="{00000000-0005-0000-0000-00004E340000}"/>
    <cellStyle name="BerechnungEg 2 8 3 3 2" xfId="13399" xr:uid="{00000000-0005-0000-0000-00004F340000}"/>
    <cellStyle name="BerechnungEg 2 8 3 4" xfId="13400" xr:uid="{00000000-0005-0000-0000-000050340000}"/>
    <cellStyle name="BerechnungEg 2 8 4" xfId="13401" xr:uid="{00000000-0005-0000-0000-000051340000}"/>
    <cellStyle name="BerechnungEg 2 8 4 2" xfId="13402" xr:uid="{00000000-0005-0000-0000-000052340000}"/>
    <cellStyle name="BerechnungEg 2 8 5" xfId="13403" xr:uid="{00000000-0005-0000-0000-000053340000}"/>
    <cellStyle name="BerechnungEg 2 8 5 2" xfId="13404" xr:uid="{00000000-0005-0000-0000-000054340000}"/>
    <cellStyle name="BerechnungEg 2 8 6" xfId="13405" xr:uid="{00000000-0005-0000-0000-000055340000}"/>
    <cellStyle name="BerechnungEg 2 9" xfId="13406" xr:uid="{00000000-0005-0000-0000-000056340000}"/>
    <cellStyle name="BerechnungEg 2 9 2" xfId="13407" xr:uid="{00000000-0005-0000-0000-000057340000}"/>
    <cellStyle name="BerechnungEg 2 9 2 2" xfId="13408" xr:uid="{00000000-0005-0000-0000-000058340000}"/>
    <cellStyle name="BerechnungEg 2 9 2 2 2" xfId="13409" xr:uid="{00000000-0005-0000-0000-000059340000}"/>
    <cellStyle name="BerechnungEg 2 9 2 3" xfId="13410" xr:uid="{00000000-0005-0000-0000-00005A340000}"/>
    <cellStyle name="BerechnungEg 2 9 2 3 2" xfId="13411" xr:uid="{00000000-0005-0000-0000-00005B340000}"/>
    <cellStyle name="BerechnungEg 2 9 2 4" xfId="13412" xr:uid="{00000000-0005-0000-0000-00005C340000}"/>
    <cellStyle name="BerechnungEg 2 9 3" xfId="13413" xr:uid="{00000000-0005-0000-0000-00005D340000}"/>
    <cellStyle name="BerechnungEg 2 9 3 2" xfId="13414" xr:uid="{00000000-0005-0000-0000-00005E340000}"/>
    <cellStyle name="BerechnungEg 2 9 4" xfId="13415" xr:uid="{00000000-0005-0000-0000-00005F340000}"/>
    <cellStyle name="BerechnungEg 2 9 4 2" xfId="13416" xr:uid="{00000000-0005-0000-0000-000060340000}"/>
    <cellStyle name="BerechnungEg 2 9 5" xfId="13417" xr:uid="{00000000-0005-0000-0000-000061340000}"/>
    <cellStyle name="BerechnungEg 2_Mappe3" xfId="13418" xr:uid="{00000000-0005-0000-0000-000062340000}"/>
    <cellStyle name="BerechnungEg 20" xfId="13419" xr:uid="{00000000-0005-0000-0000-000063340000}"/>
    <cellStyle name="BerechnungEg 3" xfId="13420" xr:uid="{00000000-0005-0000-0000-000064340000}"/>
    <cellStyle name="BerechnungEg 3 10" xfId="13421" xr:uid="{00000000-0005-0000-0000-000065340000}"/>
    <cellStyle name="BerechnungEg 3 10 2" xfId="13422" xr:uid="{00000000-0005-0000-0000-000066340000}"/>
    <cellStyle name="BerechnungEg 3 11" xfId="13423" xr:uid="{00000000-0005-0000-0000-000067340000}"/>
    <cellStyle name="BerechnungEg 3 11 2" xfId="13424" xr:uid="{00000000-0005-0000-0000-000068340000}"/>
    <cellStyle name="BerechnungEg 3 12" xfId="13425" xr:uid="{00000000-0005-0000-0000-000069340000}"/>
    <cellStyle name="BerechnungEg 3 12 2" xfId="13426" xr:uid="{00000000-0005-0000-0000-00006A340000}"/>
    <cellStyle name="BerechnungEg 3 13" xfId="13427" xr:uid="{00000000-0005-0000-0000-00006B340000}"/>
    <cellStyle name="BerechnungEg 3 13 2" xfId="13428" xr:uid="{00000000-0005-0000-0000-00006C340000}"/>
    <cellStyle name="BerechnungEg 3 14" xfId="13429" xr:uid="{00000000-0005-0000-0000-00006D340000}"/>
    <cellStyle name="BerechnungEg 3 14 2" xfId="13430" xr:uid="{00000000-0005-0000-0000-00006E340000}"/>
    <cellStyle name="BerechnungEg 3 15" xfId="13431" xr:uid="{00000000-0005-0000-0000-00006F340000}"/>
    <cellStyle name="BerechnungEg 3 2" xfId="13432" xr:uid="{00000000-0005-0000-0000-000070340000}"/>
    <cellStyle name="BerechnungEg 3 2 10" xfId="13433" xr:uid="{00000000-0005-0000-0000-000071340000}"/>
    <cellStyle name="BerechnungEg 3 2 10 2" xfId="13434" xr:uid="{00000000-0005-0000-0000-000072340000}"/>
    <cellStyle name="BerechnungEg 3 2 11" xfId="13435" xr:uid="{00000000-0005-0000-0000-000073340000}"/>
    <cellStyle name="BerechnungEg 3 2 11 2" xfId="13436" xr:uid="{00000000-0005-0000-0000-000074340000}"/>
    <cellStyle name="BerechnungEg 3 2 12" xfId="13437" xr:uid="{00000000-0005-0000-0000-000075340000}"/>
    <cellStyle name="BerechnungEg 3 2 12 2" xfId="13438" xr:uid="{00000000-0005-0000-0000-000076340000}"/>
    <cellStyle name="BerechnungEg 3 2 13" xfId="13439" xr:uid="{00000000-0005-0000-0000-000077340000}"/>
    <cellStyle name="BerechnungEg 3 2 13 2" xfId="13440" xr:uid="{00000000-0005-0000-0000-000078340000}"/>
    <cellStyle name="BerechnungEg 3 2 14" xfId="13441" xr:uid="{00000000-0005-0000-0000-000079340000}"/>
    <cellStyle name="BerechnungEg 3 2 2" xfId="13442" xr:uid="{00000000-0005-0000-0000-00007A340000}"/>
    <cellStyle name="BerechnungEg 3 2 2 10" xfId="13443" xr:uid="{00000000-0005-0000-0000-00007B340000}"/>
    <cellStyle name="BerechnungEg 3 2 2 10 2" xfId="13444" xr:uid="{00000000-0005-0000-0000-00007C340000}"/>
    <cellStyle name="BerechnungEg 3 2 2 11" xfId="13445" xr:uid="{00000000-0005-0000-0000-00007D340000}"/>
    <cellStyle name="BerechnungEg 3 2 2 2" xfId="13446" xr:uid="{00000000-0005-0000-0000-00007E340000}"/>
    <cellStyle name="BerechnungEg 3 2 2 2 10" xfId="13447" xr:uid="{00000000-0005-0000-0000-00007F340000}"/>
    <cellStyle name="BerechnungEg 3 2 2 2 10 2" xfId="13448" xr:uid="{00000000-0005-0000-0000-000080340000}"/>
    <cellStyle name="BerechnungEg 3 2 2 2 11" xfId="13449" xr:uid="{00000000-0005-0000-0000-000081340000}"/>
    <cellStyle name="BerechnungEg 3 2 2 2 2" xfId="13450" xr:uid="{00000000-0005-0000-0000-000082340000}"/>
    <cellStyle name="BerechnungEg 3 2 2 2 2 10" xfId="13451" xr:uid="{00000000-0005-0000-0000-000083340000}"/>
    <cellStyle name="BerechnungEg 3 2 2 2 2 2" xfId="13452" xr:uid="{00000000-0005-0000-0000-000084340000}"/>
    <cellStyle name="BerechnungEg 3 2 2 2 2 2 2" xfId="13453" xr:uid="{00000000-0005-0000-0000-000085340000}"/>
    <cellStyle name="BerechnungEg 3 2 2 2 2 2 2 2" xfId="13454" xr:uid="{00000000-0005-0000-0000-000086340000}"/>
    <cellStyle name="BerechnungEg 3 2 2 2 2 2 2 2 2" xfId="13455" xr:uid="{00000000-0005-0000-0000-000087340000}"/>
    <cellStyle name="BerechnungEg 3 2 2 2 2 2 2 2 2 2" xfId="13456" xr:uid="{00000000-0005-0000-0000-000088340000}"/>
    <cellStyle name="BerechnungEg 3 2 2 2 2 2 2 2 3" xfId="13457" xr:uid="{00000000-0005-0000-0000-000089340000}"/>
    <cellStyle name="BerechnungEg 3 2 2 2 2 2 2 3" xfId="13458" xr:uid="{00000000-0005-0000-0000-00008A340000}"/>
    <cellStyle name="BerechnungEg 3 2 2 2 2 2 2 3 2" xfId="13459" xr:uid="{00000000-0005-0000-0000-00008B340000}"/>
    <cellStyle name="BerechnungEg 3 2 2 2 2 2 2 4" xfId="13460" xr:uid="{00000000-0005-0000-0000-00008C340000}"/>
    <cellStyle name="BerechnungEg 3 2 2 2 2 2 3" xfId="13461" xr:uid="{00000000-0005-0000-0000-00008D340000}"/>
    <cellStyle name="BerechnungEg 3 2 2 2 2 2 3 2" xfId="13462" xr:uid="{00000000-0005-0000-0000-00008E340000}"/>
    <cellStyle name="BerechnungEg 3 2 2 2 2 2 3 2 2" xfId="13463" xr:uid="{00000000-0005-0000-0000-00008F340000}"/>
    <cellStyle name="BerechnungEg 3 2 2 2 2 2 3 2 2 2" xfId="13464" xr:uid="{00000000-0005-0000-0000-000090340000}"/>
    <cellStyle name="BerechnungEg 3 2 2 2 2 2 3 2 3" xfId="13465" xr:uid="{00000000-0005-0000-0000-000091340000}"/>
    <cellStyle name="BerechnungEg 3 2 2 2 2 2 3 3" xfId="13466" xr:uid="{00000000-0005-0000-0000-000092340000}"/>
    <cellStyle name="BerechnungEg 3 2 2 2 2 2 3 3 2" xfId="13467" xr:uid="{00000000-0005-0000-0000-000093340000}"/>
    <cellStyle name="BerechnungEg 3 2 2 2 2 2 3 4" xfId="13468" xr:uid="{00000000-0005-0000-0000-000094340000}"/>
    <cellStyle name="BerechnungEg 3 2 2 2 2 2 4" xfId="13469" xr:uid="{00000000-0005-0000-0000-000095340000}"/>
    <cellStyle name="BerechnungEg 3 2 2 2 2 2 4 2" xfId="13470" xr:uid="{00000000-0005-0000-0000-000096340000}"/>
    <cellStyle name="BerechnungEg 3 2 2 2 2 2 4 2 2" xfId="13471" xr:uid="{00000000-0005-0000-0000-000097340000}"/>
    <cellStyle name="BerechnungEg 3 2 2 2 2 2 4 2 2 2" xfId="13472" xr:uid="{00000000-0005-0000-0000-000098340000}"/>
    <cellStyle name="BerechnungEg 3 2 2 2 2 2 4 2 3" xfId="13473" xr:uid="{00000000-0005-0000-0000-000099340000}"/>
    <cellStyle name="BerechnungEg 3 2 2 2 2 2 4 3" xfId="13474" xr:uid="{00000000-0005-0000-0000-00009A340000}"/>
    <cellStyle name="BerechnungEg 3 2 2 2 2 2 5" xfId="13475" xr:uid="{00000000-0005-0000-0000-00009B340000}"/>
    <cellStyle name="BerechnungEg 3 2 2 2 2 2 5 2" xfId="13476" xr:uid="{00000000-0005-0000-0000-00009C340000}"/>
    <cellStyle name="BerechnungEg 3 2 2 2 2 2 5 2 2" xfId="13477" xr:uid="{00000000-0005-0000-0000-00009D340000}"/>
    <cellStyle name="BerechnungEg 3 2 2 2 2 2 5 3" xfId="13478" xr:uid="{00000000-0005-0000-0000-00009E340000}"/>
    <cellStyle name="BerechnungEg 3 2 2 2 2 2 6" xfId="13479" xr:uid="{00000000-0005-0000-0000-00009F340000}"/>
    <cellStyle name="BerechnungEg 3 2 2 2 2 2 6 2" xfId="13480" xr:uid="{00000000-0005-0000-0000-0000A0340000}"/>
    <cellStyle name="BerechnungEg 3 2 2 2 2 2 6 2 2" xfId="13481" xr:uid="{00000000-0005-0000-0000-0000A1340000}"/>
    <cellStyle name="BerechnungEg 3 2 2 2 2 2 6 3" xfId="13482" xr:uid="{00000000-0005-0000-0000-0000A2340000}"/>
    <cellStyle name="BerechnungEg 3 2 2 2 2 2 7" xfId="13483" xr:uid="{00000000-0005-0000-0000-0000A3340000}"/>
    <cellStyle name="BerechnungEg 3 2 2 2 2 2 7 2" xfId="13484" xr:uid="{00000000-0005-0000-0000-0000A4340000}"/>
    <cellStyle name="BerechnungEg 3 2 2 2 2 2 8" xfId="13485" xr:uid="{00000000-0005-0000-0000-0000A5340000}"/>
    <cellStyle name="BerechnungEg 3 2 2 2 2 3" xfId="13486" xr:uid="{00000000-0005-0000-0000-0000A6340000}"/>
    <cellStyle name="BerechnungEg 3 2 2 2 2 3 2" xfId="13487" xr:uid="{00000000-0005-0000-0000-0000A7340000}"/>
    <cellStyle name="BerechnungEg 3 2 2 2 2 3 2 2" xfId="13488" xr:uid="{00000000-0005-0000-0000-0000A8340000}"/>
    <cellStyle name="BerechnungEg 3 2 2 2 2 3 2 2 2" xfId="13489" xr:uid="{00000000-0005-0000-0000-0000A9340000}"/>
    <cellStyle name="BerechnungEg 3 2 2 2 2 3 2 2 2 2" xfId="13490" xr:uid="{00000000-0005-0000-0000-0000AA340000}"/>
    <cellStyle name="BerechnungEg 3 2 2 2 2 3 2 2 3" xfId="13491" xr:uid="{00000000-0005-0000-0000-0000AB340000}"/>
    <cellStyle name="BerechnungEg 3 2 2 2 2 3 2 3" xfId="13492" xr:uid="{00000000-0005-0000-0000-0000AC340000}"/>
    <cellStyle name="BerechnungEg 3 2 2 2 2 3 2 3 2" xfId="13493" xr:uid="{00000000-0005-0000-0000-0000AD340000}"/>
    <cellStyle name="BerechnungEg 3 2 2 2 2 3 2 4" xfId="13494" xr:uid="{00000000-0005-0000-0000-0000AE340000}"/>
    <cellStyle name="BerechnungEg 3 2 2 2 2 3 3" xfId="13495" xr:uid="{00000000-0005-0000-0000-0000AF340000}"/>
    <cellStyle name="BerechnungEg 3 2 2 2 2 3 3 2" xfId="13496" xr:uid="{00000000-0005-0000-0000-0000B0340000}"/>
    <cellStyle name="BerechnungEg 3 2 2 2 2 3 3 2 2" xfId="13497" xr:uid="{00000000-0005-0000-0000-0000B1340000}"/>
    <cellStyle name="BerechnungEg 3 2 2 2 2 3 3 2 2 2" xfId="13498" xr:uid="{00000000-0005-0000-0000-0000B2340000}"/>
    <cellStyle name="BerechnungEg 3 2 2 2 2 3 3 2 3" xfId="13499" xr:uid="{00000000-0005-0000-0000-0000B3340000}"/>
    <cellStyle name="BerechnungEg 3 2 2 2 2 3 3 3" xfId="13500" xr:uid="{00000000-0005-0000-0000-0000B4340000}"/>
    <cellStyle name="BerechnungEg 3 2 2 2 2 3 4" xfId="13501" xr:uid="{00000000-0005-0000-0000-0000B5340000}"/>
    <cellStyle name="BerechnungEg 3 2 2 2 2 3 4 2" xfId="13502" xr:uid="{00000000-0005-0000-0000-0000B6340000}"/>
    <cellStyle name="BerechnungEg 3 2 2 2 2 3 4 2 2" xfId="13503" xr:uid="{00000000-0005-0000-0000-0000B7340000}"/>
    <cellStyle name="BerechnungEg 3 2 2 2 2 3 4 3" xfId="13504" xr:uid="{00000000-0005-0000-0000-0000B8340000}"/>
    <cellStyle name="BerechnungEg 3 2 2 2 2 3 5" xfId="13505" xr:uid="{00000000-0005-0000-0000-0000B9340000}"/>
    <cellStyle name="BerechnungEg 3 2 2 2 2 3 5 2" xfId="13506" xr:uid="{00000000-0005-0000-0000-0000BA340000}"/>
    <cellStyle name="BerechnungEg 3 2 2 2 2 3 6" xfId="13507" xr:uid="{00000000-0005-0000-0000-0000BB340000}"/>
    <cellStyle name="BerechnungEg 3 2 2 2 2 4" xfId="13508" xr:uid="{00000000-0005-0000-0000-0000BC340000}"/>
    <cellStyle name="BerechnungEg 3 2 2 2 2 4 2" xfId="13509" xr:uid="{00000000-0005-0000-0000-0000BD340000}"/>
    <cellStyle name="BerechnungEg 3 2 2 2 2 4 2 2" xfId="13510" xr:uid="{00000000-0005-0000-0000-0000BE340000}"/>
    <cellStyle name="BerechnungEg 3 2 2 2 2 4 2 2 2" xfId="13511" xr:uid="{00000000-0005-0000-0000-0000BF340000}"/>
    <cellStyle name="BerechnungEg 3 2 2 2 2 4 2 3" xfId="13512" xr:uid="{00000000-0005-0000-0000-0000C0340000}"/>
    <cellStyle name="BerechnungEg 3 2 2 2 2 4 3" xfId="13513" xr:uid="{00000000-0005-0000-0000-0000C1340000}"/>
    <cellStyle name="BerechnungEg 3 2 2 2 2 4 3 2" xfId="13514" xr:uid="{00000000-0005-0000-0000-0000C2340000}"/>
    <cellStyle name="BerechnungEg 3 2 2 2 2 4 4" xfId="13515" xr:uid="{00000000-0005-0000-0000-0000C3340000}"/>
    <cellStyle name="BerechnungEg 3 2 2 2 2 5" xfId="13516" xr:uid="{00000000-0005-0000-0000-0000C4340000}"/>
    <cellStyle name="BerechnungEg 3 2 2 2 2 5 2" xfId="13517" xr:uid="{00000000-0005-0000-0000-0000C5340000}"/>
    <cellStyle name="BerechnungEg 3 2 2 2 2 5 2 2" xfId="13518" xr:uid="{00000000-0005-0000-0000-0000C6340000}"/>
    <cellStyle name="BerechnungEg 3 2 2 2 2 5 2 2 2" xfId="13519" xr:uid="{00000000-0005-0000-0000-0000C7340000}"/>
    <cellStyle name="BerechnungEg 3 2 2 2 2 5 2 3" xfId="13520" xr:uid="{00000000-0005-0000-0000-0000C8340000}"/>
    <cellStyle name="BerechnungEg 3 2 2 2 2 5 3" xfId="13521" xr:uid="{00000000-0005-0000-0000-0000C9340000}"/>
    <cellStyle name="BerechnungEg 3 2 2 2 2 5 3 2" xfId="13522" xr:uid="{00000000-0005-0000-0000-0000CA340000}"/>
    <cellStyle name="BerechnungEg 3 2 2 2 2 5 4" xfId="13523" xr:uid="{00000000-0005-0000-0000-0000CB340000}"/>
    <cellStyle name="BerechnungEg 3 2 2 2 2 6" xfId="13524" xr:uid="{00000000-0005-0000-0000-0000CC340000}"/>
    <cellStyle name="BerechnungEg 3 2 2 2 2 6 2" xfId="13525" xr:uid="{00000000-0005-0000-0000-0000CD340000}"/>
    <cellStyle name="BerechnungEg 3 2 2 2 2 6 2 2" xfId="13526" xr:uid="{00000000-0005-0000-0000-0000CE340000}"/>
    <cellStyle name="BerechnungEg 3 2 2 2 2 6 3" xfId="13527" xr:uid="{00000000-0005-0000-0000-0000CF340000}"/>
    <cellStyle name="BerechnungEg 3 2 2 2 2 7" xfId="13528" xr:uid="{00000000-0005-0000-0000-0000D0340000}"/>
    <cellStyle name="BerechnungEg 3 2 2 2 2 7 2" xfId="13529" xr:uid="{00000000-0005-0000-0000-0000D1340000}"/>
    <cellStyle name="BerechnungEg 3 2 2 2 2 7 2 2" xfId="13530" xr:uid="{00000000-0005-0000-0000-0000D2340000}"/>
    <cellStyle name="BerechnungEg 3 2 2 2 2 7 3" xfId="13531" xr:uid="{00000000-0005-0000-0000-0000D3340000}"/>
    <cellStyle name="BerechnungEg 3 2 2 2 2 8" xfId="13532" xr:uid="{00000000-0005-0000-0000-0000D4340000}"/>
    <cellStyle name="BerechnungEg 3 2 2 2 2 8 2" xfId="13533" xr:uid="{00000000-0005-0000-0000-0000D5340000}"/>
    <cellStyle name="BerechnungEg 3 2 2 2 2 9" xfId="13534" xr:uid="{00000000-0005-0000-0000-0000D6340000}"/>
    <cellStyle name="BerechnungEg 3 2 2 2 2 9 2" xfId="13535" xr:uid="{00000000-0005-0000-0000-0000D7340000}"/>
    <cellStyle name="BerechnungEg 3 2 2 2 3" xfId="13536" xr:uid="{00000000-0005-0000-0000-0000D8340000}"/>
    <cellStyle name="BerechnungEg 3 2 2 2 3 2" xfId="13537" xr:uid="{00000000-0005-0000-0000-0000D9340000}"/>
    <cellStyle name="BerechnungEg 3 2 2 2 3 2 2" xfId="13538" xr:uid="{00000000-0005-0000-0000-0000DA340000}"/>
    <cellStyle name="BerechnungEg 3 2 2 2 3 2 2 2" xfId="13539" xr:uid="{00000000-0005-0000-0000-0000DB340000}"/>
    <cellStyle name="BerechnungEg 3 2 2 2 3 2 2 2 2" xfId="13540" xr:uid="{00000000-0005-0000-0000-0000DC340000}"/>
    <cellStyle name="BerechnungEg 3 2 2 2 3 2 2 3" xfId="13541" xr:uid="{00000000-0005-0000-0000-0000DD340000}"/>
    <cellStyle name="BerechnungEg 3 2 2 2 3 2 3" xfId="13542" xr:uid="{00000000-0005-0000-0000-0000DE340000}"/>
    <cellStyle name="BerechnungEg 3 2 2 2 3 2 3 2" xfId="13543" xr:uid="{00000000-0005-0000-0000-0000DF340000}"/>
    <cellStyle name="BerechnungEg 3 2 2 2 3 2 4" xfId="13544" xr:uid="{00000000-0005-0000-0000-0000E0340000}"/>
    <cellStyle name="BerechnungEg 3 2 2 2 3 3" xfId="13545" xr:uid="{00000000-0005-0000-0000-0000E1340000}"/>
    <cellStyle name="BerechnungEg 3 2 2 2 3 3 2" xfId="13546" xr:uid="{00000000-0005-0000-0000-0000E2340000}"/>
    <cellStyle name="BerechnungEg 3 2 2 2 3 3 2 2" xfId="13547" xr:uid="{00000000-0005-0000-0000-0000E3340000}"/>
    <cellStyle name="BerechnungEg 3 2 2 2 3 3 2 2 2" xfId="13548" xr:uid="{00000000-0005-0000-0000-0000E4340000}"/>
    <cellStyle name="BerechnungEg 3 2 2 2 3 3 2 3" xfId="13549" xr:uid="{00000000-0005-0000-0000-0000E5340000}"/>
    <cellStyle name="BerechnungEg 3 2 2 2 3 3 3" xfId="13550" xr:uid="{00000000-0005-0000-0000-0000E6340000}"/>
    <cellStyle name="BerechnungEg 3 2 2 2 3 3 3 2" xfId="13551" xr:uid="{00000000-0005-0000-0000-0000E7340000}"/>
    <cellStyle name="BerechnungEg 3 2 2 2 3 3 4" xfId="13552" xr:uid="{00000000-0005-0000-0000-0000E8340000}"/>
    <cellStyle name="BerechnungEg 3 2 2 2 3 4" xfId="13553" xr:uid="{00000000-0005-0000-0000-0000E9340000}"/>
    <cellStyle name="BerechnungEg 3 2 2 2 3 4 2" xfId="13554" xr:uid="{00000000-0005-0000-0000-0000EA340000}"/>
    <cellStyle name="BerechnungEg 3 2 2 2 3 4 2 2" xfId="13555" xr:uid="{00000000-0005-0000-0000-0000EB340000}"/>
    <cellStyle name="BerechnungEg 3 2 2 2 3 4 2 2 2" xfId="13556" xr:uid="{00000000-0005-0000-0000-0000EC340000}"/>
    <cellStyle name="BerechnungEg 3 2 2 2 3 4 2 3" xfId="13557" xr:uid="{00000000-0005-0000-0000-0000ED340000}"/>
    <cellStyle name="BerechnungEg 3 2 2 2 3 4 3" xfId="13558" xr:uid="{00000000-0005-0000-0000-0000EE340000}"/>
    <cellStyle name="BerechnungEg 3 2 2 2 3 5" xfId="13559" xr:uid="{00000000-0005-0000-0000-0000EF340000}"/>
    <cellStyle name="BerechnungEg 3 2 2 2 3 5 2" xfId="13560" xr:uid="{00000000-0005-0000-0000-0000F0340000}"/>
    <cellStyle name="BerechnungEg 3 2 2 2 3 5 2 2" xfId="13561" xr:uid="{00000000-0005-0000-0000-0000F1340000}"/>
    <cellStyle name="BerechnungEg 3 2 2 2 3 5 3" xfId="13562" xr:uid="{00000000-0005-0000-0000-0000F2340000}"/>
    <cellStyle name="BerechnungEg 3 2 2 2 3 6" xfId="13563" xr:uid="{00000000-0005-0000-0000-0000F3340000}"/>
    <cellStyle name="BerechnungEg 3 2 2 2 3 6 2" xfId="13564" xr:uid="{00000000-0005-0000-0000-0000F4340000}"/>
    <cellStyle name="BerechnungEg 3 2 2 2 3 6 2 2" xfId="13565" xr:uid="{00000000-0005-0000-0000-0000F5340000}"/>
    <cellStyle name="BerechnungEg 3 2 2 2 3 6 3" xfId="13566" xr:uid="{00000000-0005-0000-0000-0000F6340000}"/>
    <cellStyle name="BerechnungEg 3 2 2 2 3 7" xfId="13567" xr:uid="{00000000-0005-0000-0000-0000F7340000}"/>
    <cellStyle name="BerechnungEg 3 2 2 2 3 7 2" xfId="13568" xr:uid="{00000000-0005-0000-0000-0000F8340000}"/>
    <cellStyle name="BerechnungEg 3 2 2 2 3 8" xfId="13569" xr:uid="{00000000-0005-0000-0000-0000F9340000}"/>
    <cellStyle name="BerechnungEg 3 2 2 2 4" xfId="13570" xr:uid="{00000000-0005-0000-0000-0000FA340000}"/>
    <cellStyle name="BerechnungEg 3 2 2 2 4 2" xfId="13571" xr:uid="{00000000-0005-0000-0000-0000FB340000}"/>
    <cellStyle name="BerechnungEg 3 2 2 2 4 2 2" xfId="13572" xr:uid="{00000000-0005-0000-0000-0000FC340000}"/>
    <cellStyle name="BerechnungEg 3 2 2 2 4 2 2 2" xfId="13573" xr:uid="{00000000-0005-0000-0000-0000FD340000}"/>
    <cellStyle name="BerechnungEg 3 2 2 2 4 2 2 2 2" xfId="13574" xr:uid="{00000000-0005-0000-0000-0000FE340000}"/>
    <cellStyle name="BerechnungEg 3 2 2 2 4 2 2 3" xfId="13575" xr:uid="{00000000-0005-0000-0000-0000FF340000}"/>
    <cellStyle name="BerechnungEg 3 2 2 2 4 2 3" xfId="13576" xr:uid="{00000000-0005-0000-0000-000000350000}"/>
    <cellStyle name="BerechnungEg 3 2 2 2 4 2 3 2" xfId="13577" xr:uid="{00000000-0005-0000-0000-000001350000}"/>
    <cellStyle name="BerechnungEg 3 2 2 2 4 2 4" xfId="13578" xr:uid="{00000000-0005-0000-0000-000002350000}"/>
    <cellStyle name="BerechnungEg 3 2 2 2 4 3" xfId="13579" xr:uid="{00000000-0005-0000-0000-000003350000}"/>
    <cellStyle name="BerechnungEg 3 2 2 2 4 3 2" xfId="13580" xr:uid="{00000000-0005-0000-0000-000004350000}"/>
    <cellStyle name="BerechnungEg 3 2 2 2 4 3 2 2" xfId="13581" xr:uid="{00000000-0005-0000-0000-000005350000}"/>
    <cellStyle name="BerechnungEg 3 2 2 2 4 3 2 2 2" xfId="13582" xr:uid="{00000000-0005-0000-0000-000006350000}"/>
    <cellStyle name="BerechnungEg 3 2 2 2 4 3 2 3" xfId="13583" xr:uid="{00000000-0005-0000-0000-000007350000}"/>
    <cellStyle name="BerechnungEg 3 2 2 2 4 3 3" xfId="13584" xr:uid="{00000000-0005-0000-0000-000008350000}"/>
    <cellStyle name="BerechnungEg 3 2 2 2 4 4" xfId="13585" xr:uid="{00000000-0005-0000-0000-000009350000}"/>
    <cellStyle name="BerechnungEg 3 2 2 2 4 4 2" xfId="13586" xr:uid="{00000000-0005-0000-0000-00000A350000}"/>
    <cellStyle name="BerechnungEg 3 2 2 2 4 4 2 2" xfId="13587" xr:uid="{00000000-0005-0000-0000-00000B350000}"/>
    <cellStyle name="BerechnungEg 3 2 2 2 4 4 3" xfId="13588" xr:uid="{00000000-0005-0000-0000-00000C350000}"/>
    <cellStyle name="BerechnungEg 3 2 2 2 4 5" xfId="13589" xr:uid="{00000000-0005-0000-0000-00000D350000}"/>
    <cellStyle name="BerechnungEg 3 2 2 2 4 5 2" xfId="13590" xr:uid="{00000000-0005-0000-0000-00000E350000}"/>
    <cellStyle name="BerechnungEg 3 2 2 2 4 6" xfId="13591" xr:uid="{00000000-0005-0000-0000-00000F350000}"/>
    <cellStyle name="BerechnungEg 3 2 2 2 5" xfId="13592" xr:uid="{00000000-0005-0000-0000-000010350000}"/>
    <cellStyle name="BerechnungEg 3 2 2 2 5 2" xfId="13593" xr:uid="{00000000-0005-0000-0000-000011350000}"/>
    <cellStyle name="BerechnungEg 3 2 2 2 5 2 2" xfId="13594" xr:uid="{00000000-0005-0000-0000-000012350000}"/>
    <cellStyle name="BerechnungEg 3 2 2 2 5 2 2 2" xfId="13595" xr:uid="{00000000-0005-0000-0000-000013350000}"/>
    <cellStyle name="BerechnungEg 3 2 2 2 5 2 3" xfId="13596" xr:uid="{00000000-0005-0000-0000-000014350000}"/>
    <cellStyle name="BerechnungEg 3 2 2 2 5 3" xfId="13597" xr:uid="{00000000-0005-0000-0000-000015350000}"/>
    <cellStyle name="BerechnungEg 3 2 2 2 5 3 2" xfId="13598" xr:uid="{00000000-0005-0000-0000-000016350000}"/>
    <cellStyle name="BerechnungEg 3 2 2 2 5 4" xfId="13599" xr:uid="{00000000-0005-0000-0000-000017350000}"/>
    <cellStyle name="BerechnungEg 3 2 2 2 6" xfId="13600" xr:uid="{00000000-0005-0000-0000-000018350000}"/>
    <cellStyle name="BerechnungEg 3 2 2 2 6 2" xfId="13601" xr:uid="{00000000-0005-0000-0000-000019350000}"/>
    <cellStyle name="BerechnungEg 3 2 2 2 6 2 2" xfId="13602" xr:uid="{00000000-0005-0000-0000-00001A350000}"/>
    <cellStyle name="BerechnungEg 3 2 2 2 6 2 2 2" xfId="13603" xr:uid="{00000000-0005-0000-0000-00001B350000}"/>
    <cellStyle name="BerechnungEg 3 2 2 2 6 2 3" xfId="13604" xr:uid="{00000000-0005-0000-0000-00001C350000}"/>
    <cellStyle name="BerechnungEg 3 2 2 2 6 3" xfId="13605" xr:uid="{00000000-0005-0000-0000-00001D350000}"/>
    <cellStyle name="BerechnungEg 3 2 2 2 6 3 2" xfId="13606" xr:uid="{00000000-0005-0000-0000-00001E350000}"/>
    <cellStyle name="BerechnungEg 3 2 2 2 6 4" xfId="13607" xr:uid="{00000000-0005-0000-0000-00001F350000}"/>
    <cellStyle name="BerechnungEg 3 2 2 2 7" xfId="13608" xr:uid="{00000000-0005-0000-0000-000020350000}"/>
    <cellStyle name="BerechnungEg 3 2 2 2 7 2" xfId="13609" xr:uid="{00000000-0005-0000-0000-000021350000}"/>
    <cellStyle name="BerechnungEg 3 2 2 2 7 2 2" xfId="13610" xr:uid="{00000000-0005-0000-0000-000022350000}"/>
    <cellStyle name="BerechnungEg 3 2 2 2 7 3" xfId="13611" xr:uid="{00000000-0005-0000-0000-000023350000}"/>
    <cellStyle name="BerechnungEg 3 2 2 2 8" xfId="13612" xr:uid="{00000000-0005-0000-0000-000024350000}"/>
    <cellStyle name="BerechnungEg 3 2 2 2 8 2" xfId="13613" xr:uid="{00000000-0005-0000-0000-000025350000}"/>
    <cellStyle name="BerechnungEg 3 2 2 2 8 2 2" xfId="13614" xr:uid="{00000000-0005-0000-0000-000026350000}"/>
    <cellStyle name="BerechnungEg 3 2 2 2 8 3" xfId="13615" xr:uid="{00000000-0005-0000-0000-000027350000}"/>
    <cellStyle name="BerechnungEg 3 2 2 2 9" xfId="13616" xr:uid="{00000000-0005-0000-0000-000028350000}"/>
    <cellStyle name="BerechnungEg 3 2 2 2 9 2" xfId="13617" xr:uid="{00000000-0005-0000-0000-000029350000}"/>
    <cellStyle name="BerechnungEg 3 2 2 3" xfId="13618" xr:uid="{00000000-0005-0000-0000-00002A350000}"/>
    <cellStyle name="BerechnungEg 3 2 2 3 2" xfId="13619" xr:uid="{00000000-0005-0000-0000-00002B350000}"/>
    <cellStyle name="BerechnungEg 3 2 2 3 2 2" xfId="13620" xr:uid="{00000000-0005-0000-0000-00002C350000}"/>
    <cellStyle name="BerechnungEg 3 2 2 3 2 2 2" xfId="13621" xr:uid="{00000000-0005-0000-0000-00002D350000}"/>
    <cellStyle name="BerechnungEg 3 2 2 3 2 2 2 2" xfId="13622" xr:uid="{00000000-0005-0000-0000-00002E350000}"/>
    <cellStyle name="BerechnungEg 3 2 2 3 2 2 2 2 2" xfId="13623" xr:uid="{00000000-0005-0000-0000-00002F350000}"/>
    <cellStyle name="BerechnungEg 3 2 2 3 2 2 2 3" xfId="13624" xr:uid="{00000000-0005-0000-0000-000030350000}"/>
    <cellStyle name="BerechnungEg 3 2 2 3 2 2 3" xfId="13625" xr:uid="{00000000-0005-0000-0000-000031350000}"/>
    <cellStyle name="BerechnungEg 3 2 2 3 2 2 3 2" xfId="13626" xr:uid="{00000000-0005-0000-0000-000032350000}"/>
    <cellStyle name="BerechnungEg 3 2 2 3 2 2 4" xfId="13627" xr:uid="{00000000-0005-0000-0000-000033350000}"/>
    <cellStyle name="BerechnungEg 3 2 2 3 2 3" xfId="13628" xr:uid="{00000000-0005-0000-0000-000034350000}"/>
    <cellStyle name="BerechnungEg 3 2 2 3 2 3 2" xfId="13629" xr:uid="{00000000-0005-0000-0000-000035350000}"/>
    <cellStyle name="BerechnungEg 3 2 2 3 2 3 2 2" xfId="13630" xr:uid="{00000000-0005-0000-0000-000036350000}"/>
    <cellStyle name="BerechnungEg 3 2 2 3 2 3 2 2 2" xfId="13631" xr:uid="{00000000-0005-0000-0000-000037350000}"/>
    <cellStyle name="BerechnungEg 3 2 2 3 2 3 2 3" xfId="13632" xr:uid="{00000000-0005-0000-0000-000038350000}"/>
    <cellStyle name="BerechnungEg 3 2 2 3 2 3 3" xfId="13633" xr:uid="{00000000-0005-0000-0000-000039350000}"/>
    <cellStyle name="BerechnungEg 3 2 2 3 2 4" xfId="13634" xr:uid="{00000000-0005-0000-0000-00003A350000}"/>
    <cellStyle name="BerechnungEg 3 2 2 3 2 4 2" xfId="13635" xr:uid="{00000000-0005-0000-0000-00003B350000}"/>
    <cellStyle name="BerechnungEg 3 2 2 3 2 4 2 2" xfId="13636" xr:uid="{00000000-0005-0000-0000-00003C350000}"/>
    <cellStyle name="BerechnungEg 3 2 2 3 2 4 3" xfId="13637" xr:uid="{00000000-0005-0000-0000-00003D350000}"/>
    <cellStyle name="BerechnungEg 3 2 2 3 2 5" xfId="13638" xr:uid="{00000000-0005-0000-0000-00003E350000}"/>
    <cellStyle name="BerechnungEg 3 2 2 3 2 5 2" xfId="13639" xr:uid="{00000000-0005-0000-0000-00003F350000}"/>
    <cellStyle name="BerechnungEg 3 2 2 3 2 6" xfId="13640" xr:uid="{00000000-0005-0000-0000-000040350000}"/>
    <cellStyle name="BerechnungEg 3 2 2 3 2 6 2" xfId="13641" xr:uid="{00000000-0005-0000-0000-000041350000}"/>
    <cellStyle name="BerechnungEg 3 2 2 3 2 7" xfId="13642" xr:uid="{00000000-0005-0000-0000-000042350000}"/>
    <cellStyle name="BerechnungEg 3 2 2 3 3" xfId="13643" xr:uid="{00000000-0005-0000-0000-000043350000}"/>
    <cellStyle name="BerechnungEg 3 2 2 3 3 2" xfId="13644" xr:uid="{00000000-0005-0000-0000-000044350000}"/>
    <cellStyle name="BerechnungEg 3 2 2 3 3 2 2" xfId="13645" xr:uid="{00000000-0005-0000-0000-000045350000}"/>
    <cellStyle name="BerechnungEg 3 2 2 3 3 2 2 2" xfId="13646" xr:uid="{00000000-0005-0000-0000-000046350000}"/>
    <cellStyle name="BerechnungEg 3 2 2 3 3 2 3" xfId="13647" xr:uid="{00000000-0005-0000-0000-000047350000}"/>
    <cellStyle name="BerechnungEg 3 2 2 3 3 3" xfId="13648" xr:uid="{00000000-0005-0000-0000-000048350000}"/>
    <cellStyle name="BerechnungEg 3 2 2 3 3 3 2" xfId="13649" xr:uid="{00000000-0005-0000-0000-000049350000}"/>
    <cellStyle name="BerechnungEg 3 2 2 3 3 4" xfId="13650" xr:uid="{00000000-0005-0000-0000-00004A350000}"/>
    <cellStyle name="BerechnungEg 3 2 2 3 4" xfId="13651" xr:uid="{00000000-0005-0000-0000-00004B350000}"/>
    <cellStyle name="BerechnungEg 3 2 2 3 4 2" xfId="13652" xr:uid="{00000000-0005-0000-0000-00004C350000}"/>
    <cellStyle name="BerechnungEg 3 2 2 3 4 2 2" xfId="13653" xr:uid="{00000000-0005-0000-0000-00004D350000}"/>
    <cellStyle name="BerechnungEg 3 2 2 3 4 2 2 2" xfId="13654" xr:uid="{00000000-0005-0000-0000-00004E350000}"/>
    <cellStyle name="BerechnungEg 3 2 2 3 4 2 3" xfId="13655" xr:uid="{00000000-0005-0000-0000-00004F350000}"/>
    <cellStyle name="BerechnungEg 3 2 2 3 4 3" xfId="13656" xr:uid="{00000000-0005-0000-0000-000050350000}"/>
    <cellStyle name="BerechnungEg 3 2 2 3 5" xfId="13657" xr:uid="{00000000-0005-0000-0000-000051350000}"/>
    <cellStyle name="BerechnungEg 3 2 2 3 5 2" xfId="13658" xr:uid="{00000000-0005-0000-0000-000052350000}"/>
    <cellStyle name="BerechnungEg 3 2 2 3 5 2 2" xfId="13659" xr:uid="{00000000-0005-0000-0000-000053350000}"/>
    <cellStyle name="BerechnungEg 3 2 2 3 5 3" xfId="13660" xr:uid="{00000000-0005-0000-0000-000054350000}"/>
    <cellStyle name="BerechnungEg 3 2 2 3 6" xfId="13661" xr:uid="{00000000-0005-0000-0000-000055350000}"/>
    <cellStyle name="BerechnungEg 3 2 2 3 6 2" xfId="13662" xr:uid="{00000000-0005-0000-0000-000056350000}"/>
    <cellStyle name="BerechnungEg 3 2 2 3 7" xfId="13663" xr:uid="{00000000-0005-0000-0000-000057350000}"/>
    <cellStyle name="BerechnungEg 3 2 2 3 7 2" xfId="13664" xr:uid="{00000000-0005-0000-0000-000058350000}"/>
    <cellStyle name="BerechnungEg 3 2 2 3 8" xfId="13665" xr:uid="{00000000-0005-0000-0000-000059350000}"/>
    <cellStyle name="BerechnungEg 3 2 2 4" xfId="13666" xr:uid="{00000000-0005-0000-0000-00005A350000}"/>
    <cellStyle name="BerechnungEg 3 2 2 4 2" xfId="13667" xr:uid="{00000000-0005-0000-0000-00005B350000}"/>
    <cellStyle name="BerechnungEg 3 2 2 4 2 2" xfId="13668" xr:uid="{00000000-0005-0000-0000-00005C350000}"/>
    <cellStyle name="BerechnungEg 3 2 2 4 2 2 2" xfId="13669" xr:uid="{00000000-0005-0000-0000-00005D350000}"/>
    <cellStyle name="BerechnungEg 3 2 2 4 2 2 2 2" xfId="13670" xr:uid="{00000000-0005-0000-0000-00005E350000}"/>
    <cellStyle name="BerechnungEg 3 2 2 4 2 2 3" xfId="13671" xr:uid="{00000000-0005-0000-0000-00005F350000}"/>
    <cellStyle name="BerechnungEg 3 2 2 4 2 3" xfId="13672" xr:uid="{00000000-0005-0000-0000-000060350000}"/>
    <cellStyle name="BerechnungEg 3 2 2 4 2 3 2" xfId="13673" xr:uid="{00000000-0005-0000-0000-000061350000}"/>
    <cellStyle name="BerechnungEg 3 2 2 4 2 4" xfId="13674" xr:uid="{00000000-0005-0000-0000-000062350000}"/>
    <cellStyle name="BerechnungEg 3 2 2 4 3" xfId="13675" xr:uid="{00000000-0005-0000-0000-000063350000}"/>
    <cellStyle name="BerechnungEg 3 2 2 4 3 2" xfId="13676" xr:uid="{00000000-0005-0000-0000-000064350000}"/>
    <cellStyle name="BerechnungEg 3 2 2 4 3 2 2" xfId="13677" xr:uid="{00000000-0005-0000-0000-000065350000}"/>
    <cellStyle name="BerechnungEg 3 2 2 4 3 2 2 2" xfId="13678" xr:uid="{00000000-0005-0000-0000-000066350000}"/>
    <cellStyle name="BerechnungEg 3 2 2 4 3 2 3" xfId="13679" xr:uid="{00000000-0005-0000-0000-000067350000}"/>
    <cellStyle name="BerechnungEg 3 2 2 4 3 3" xfId="13680" xr:uid="{00000000-0005-0000-0000-000068350000}"/>
    <cellStyle name="BerechnungEg 3 2 2 4 3 3 2" xfId="13681" xr:uid="{00000000-0005-0000-0000-000069350000}"/>
    <cellStyle name="BerechnungEg 3 2 2 4 3 4" xfId="13682" xr:uid="{00000000-0005-0000-0000-00006A350000}"/>
    <cellStyle name="BerechnungEg 3 2 2 4 4" xfId="13683" xr:uid="{00000000-0005-0000-0000-00006B350000}"/>
    <cellStyle name="BerechnungEg 3 2 2 4 4 2" xfId="13684" xr:uid="{00000000-0005-0000-0000-00006C350000}"/>
    <cellStyle name="BerechnungEg 3 2 2 4 4 2 2" xfId="13685" xr:uid="{00000000-0005-0000-0000-00006D350000}"/>
    <cellStyle name="BerechnungEg 3 2 2 4 4 2 2 2" xfId="13686" xr:uid="{00000000-0005-0000-0000-00006E350000}"/>
    <cellStyle name="BerechnungEg 3 2 2 4 4 2 3" xfId="13687" xr:uid="{00000000-0005-0000-0000-00006F350000}"/>
    <cellStyle name="BerechnungEg 3 2 2 4 4 3" xfId="13688" xr:uid="{00000000-0005-0000-0000-000070350000}"/>
    <cellStyle name="BerechnungEg 3 2 2 4 5" xfId="13689" xr:uid="{00000000-0005-0000-0000-000071350000}"/>
    <cellStyle name="BerechnungEg 3 2 2 4 5 2" xfId="13690" xr:uid="{00000000-0005-0000-0000-000072350000}"/>
    <cellStyle name="BerechnungEg 3 2 2 4 5 2 2" xfId="13691" xr:uid="{00000000-0005-0000-0000-000073350000}"/>
    <cellStyle name="BerechnungEg 3 2 2 4 5 3" xfId="13692" xr:uid="{00000000-0005-0000-0000-000074350000}"/>
    <cellStyle name="BerechnungEg 3 2 2 4 6" xfId="13693" xr:uid="{00000000-0005-0000-0000-000075350000}"/>
    <cellStyle name="BerechnungEg 3 2 2 4 6 2" xfId="13694" xr:uid="{00000000-0005-0000-0000-000076350000}"/>
    <cellStyle name="BerechnungEg 3 2 2 4 6 2 2" xfId="13695" xr:uid="{00000000-0005-0000-0000-000077350000}"/>
    <cellStyle name="BerechnungEg 3 2 2 4 6 3" xfId="13696" xr:uid="{00000000-0005-0000-0000-000078350000}"/>
    <cellStyle name="BerechnungEg 3 2 2 4 7" xfId="13697" xr:uid="{00000000-0005-0000-0000-000079350000}"/>
    <cellStyle name="BerechnungEg 3 2 2 4 7 2" xfId="13698" xr:uid="{00000000-0005-0000-0000-00007A350000}"/>
    <cellStyle name="BerechnungEg 3 2 2 4 8" xfId="13699" xr:uid="{00000000-0005-0000-0000-00007B350000}"/>
    <cellStyle name="BerechnungEg 3 2 2 4 8 2" xfId="13700" xr:uid="{00000000-0005-0000-0000-00007C350000}"/>
    <cellStyle name="BerechnungEg 3 2 2 4 9" xfId="13701" xr:uid="{00000000-0005-0000-0000-00007D350000}"/>
    <cellStyle name="BerechnungEg 3 2 2 5" xfId="13702" xr:uid="{00000000-0005-0000-0000-00007E350000}"/>
    <cellStyle name="BerechnungEg 3 2 2 5 2" xfId="13703" xr:uid="{00000000-0005-0000-0000-00007F350000}"/>
    <cellStyle name="BerechnungEg 3 2 2 5 2 2" xfId="13704" xr:uid="{00000000-0005-0000-0000-000080350000}"/>
    <cellStyle name="BerechnungEg 3 2 2 5 2 2 2" xfId="13705" xr:uid="{00000000-0005-0000-0000-000081350000}"/>
    <cellStyle name="BerechnungEg 3 2 2 5 2 2 2 2" xfId="13706" xr:uid="{00000000-0005-0000-0000-000082350000}"/>
    <cellStyle name="BerechnungEg 3 2 2 5 2 2 3" xfId="13707" xr:uid="{00000000-0005-0000-0000-000083350000}"/>
    <cellStyle name="BerechnungEg 3 2 2 5 2 3" xfId="13708" xr:uid="{00000000-0005-0000-0000-000084350000}"/>
    <cellStyle name="BerechnungEg 3 2 2 5 2 3 2" xfId="13709" xr:uid="{00000000-0005-0000-0000-000085350000}"/>
    <cellStyle name="BerechnungEg 3 2 2 5 2 4" xfId="13710" xr:uid="{00000000-0005-0000-0000-000086350000}"/>
    <cellStyle name="BerechnungEg 3 2 2 5 3" xfId="13711" xr:uid="{00000000-0005-0000-0000-000087350000}"/>
    <cellStyle name="BerechnungEg 3 2 2 5 3 2" xfId="13712" xr:uid="{00000000-0005-0000-0000-000088350000}"/>
    <cellStyle name="BerechnungEg 3 2 2 5 3 2 2" xfId="13713" xr:uid="{00000000-0005-0000-0000-000089350000}"/>
    <cellStyle name="BerechnungEg 3 2 2 5 3 2 2 2" xfId="13714" xr:uid="{00000000-0005-0000-0000-00008A350000}"/>
    <cellStyle name="BerechnungEg 3 2 2 5 3 2 3" xfId="13715" xr:uid="{00000000-0005-0000-0000-00008B350000}"/>
    <cellStyle name="BerechnungEg 3 2 2 5 3 3" xfId="13716" xr:uid="{00000000-0005-0000-0000-00008C350000}"/>
    <cellStyle name="BerechnungEg 3 2 2 5 4" xfId="13717" xr:uid="{00000000-0005-0000-0000-00008D350000}"/>
    <cellStyle name="BerechnungEg 3 2 2 5 4 2" xfId="13718" xr:uid="{00000000-0005-0000-0000-00008E350000}"/>
    <cellStyle name="BerechnungEg 3 2 2 5 4 2 2" xfId="13719" xr:uid="{00000000-0005-0000-0000-00008F350000}"/>
    <cellStyle name="BerechnungEg 3 2 2 5 4 3" xfId="13720" xr:uid="{00000000-0005-0000-0000-000090350000}"/>
    <cellStyle name="BerechnungEg 3 2 2 5 5" xfId="13721" xr:uid="{00000000-0005-0000-0000-000091350000}"/>
    <cellStyle name="BerechnungEg 3 2 2 5 5 2" xfId="13722" xr:uid="{00000000-0005-0000-0000-000092350000}"/>
    <cellStyle name="BerechnungEg 3 2 2 5 6" xfId="13723" xr:uid="{00000000-0005-0000-0000-000093350000}"/>
    <cellStyle name="BerechnungEg 3 2 2 6" xfId="13724" xr:uid="{00000000-0005-0000-0000-000094350000}"/>
    <cellStyle name="BerechnungEg 3 2 2 6 2" xfId="13725" xr:uid="{00000000-0005-0000-0000-000095350000}"/>
    <cellStyle name="BerechnungEg 3 2 2 6 2 2" xfId="13726" xr:uid="{00000000-0005-0000-0000-000096350000}"/>
    <cellStyle name="BerechnungEg 3 2 2 6 2 2 2" xfId="13727" xr:uid="{00000000-0005-0000-0000-000097350000}"/>
    <cellStyle name="BerechnungEg 3 2 2 6 2 3" xfId="13728" xr:uid="{00000000-0005-0000-0000-000098350000}"/>
    <cellStyle name="BerechnungEg 3 2 2 6 3" xfId="13729" xr:uid="{00000000-0005-0000-0000-000099350000}"/>
    <cellStyle name="BerechnungEg 3 2 2 6 3 2" xfId="13730" xr:uid="{00000000-0005-0000-0000-00009A350000}"/>
    <cellStyle name="BerechnungEg 3 2 2 6 4" xfId="13731" xr:uid="{00000000-0005-0000-0000-00009B350000}"/>
    <cellStyle name="BerechnungEg 3 2 2 7" xfId="13732" xr:uid="{00000000-0005-0000-0000-00009C350000}"/>
    <cellStyle name="BerechnungEg 3 2 2 7 2" xfId="13733" xr:uid="{00000000-0005-0000-0000-00009D350000}"/>
    <cellStyle name="BerechnungEg 3 2 2 7 2 2" xfId="13734" xr:uid="{00000000-0005-0000-0000-00009E350000}"/>
    <cellStyle name="BerechnungEg 3 2 2 7 2 2 2" xfId="13735" xr:uid="{00000000-0005-0000-0000-00009F350000}"/>
    <cellStyle name="BerechnungEg 3 2 2 7 2 3" xfId="13736" xr:uid="{00000000-0005-0000-0000-0000A0350000}"/>
    <cellStyle name="BerechnungEg 3 2 2 7 3" xfId="13737" xr:uid="{00000000-0005-0000-0000-0000A1350000}"/>
    <cellStyle name="BerechnungEg 3 2 2 7 3 2" xfId="13738" xr:uid="{00000000-0005-0000-0000-0000A2350000}"/>
    <cellStyle name="BerechnungEg 3 2 2 7 4" xfId="13739" xr:uid="{00000000-0005-0000-0000-0000A3350000}"/>
    <cellStyle name="BerechnungEg 3 2 2 8" xfId="13740" xr:uid="{00000000-0005-0000-0000-0000A4350000}"/>
    <cellStyle name="BerechnungEg 3 2 2 8 2" xfId="13741" xr:uid="{00000000-0005-0000-0000-0000A5350000}"/>
    <cellStyle name="BerechnungEg 3 2 2 8 2 2" xfId="13742" xr:uid="{00000000-0005-0000-0000-0000A6350000}"/>
    <cellStyle name="BerechnungEg 3 2 2 8 3" xfId="13743" xr:uid="{00000000-0005-0000-0000-0000A7350000}"/>
    <cellStyle name="BerechnungEg 3 2 2 9" xfId="13744" xr:uid="{00000000-0005-0000-0000-0000A8350000}"/>
    <cellStyle name="BerechnungEg 3 2 2 9 2" xfId="13745" xr:uid="{00000000-0005-0000-0000-0000A9350000}"/>
    <cellStyle name="BerechnungEg 3 2 3" xfId="13746" xr:uid="{00000000-0005-0000-0000-0000AA350000}"/>
    <cellStyle name="BerechnungEg 3 2 3 10" xfId="13747" xr:uid="{00000000-0005-0000-0000-0000AB350000}"/>
    <cellStyle name="BerechnungEg 3 2 3 2" xfId="13748" xr:uid="{00000000-0005-0000-0000-0000AC350000}"/>
    <cellStyle name="BerechnungEg 3 2 3 2 2" xfId="13749" xr:uid="{00000000-0005-0000-0000-0000AD350000}"/>
    <cellStyle name="BerechnungEg 3 2 3 2 2 2" xfId="13750" xr:uid="{00000000-0005-0000-0000-0000AE350000}"/>
    <cellStyle name="BerechnungEg 3 2 3 2 2 2 2" xfId="13751" xr:uid="{00000000-0005-0000-0000-0000AF350000}"/>
    <cellStyle name="BerechnungEg 3 2 3 2 2 2 2 2" xfId="13752" xr:uid="{00000000-0005-0000-0000-0000B0350000}"/>
    <cellStyle name="BerechnungEg 3 2 3 2 2 2 2 2 2" xfId="13753" xr:uid="{00000000-0005-0000-0000-0000B1350000}"/>
    <cellStyle name="BerechnungEg 3 2 3 2 2 2 2 3" xfId="13754" xr:uid="{00000000-0005-0000-0000-0000B2350000}"/>
    <cellStyle name="BerechnungEg 3 2 3 2 2 2 3" xfId="13755" xr:uid="{00000000-0005-0000-0000-0000B3350000}"/>
    <cellStyle name="BerechnungEg 3 2 3 2 2 2 3 2" xfId="13756" xr:uid="{00000000-0005-0000-0000-0000B4350000}"/>
    <cellStyle name="BerechnungEg 3 2 3 2 2 2 4" xfId="13757" xr:uid="{00000000-0005-0000-0000-0000B5350000}"/>
    <cellStyle name="BerechnungEg 3 2 3 2 2 3" xfId="13758" xr:uid="{00000000-0005-0000-0000-0000B6350000}"/>
    <cellStyle name="BerechnungEg 3 2 3 2 2 3 2" xfId="13759" xr:uid="{00000000-0005-0000-0000-0000B7350000}"/>
    <cellStyle name="BerechnungEg 3 2 3 2 2 3 2 2" xfId="13760" xr:uid="{00000000-0005-0000-0000-0000B8350000}"/>
    <cellStyle name="BerechnungEg 3 2 3 2 2 3 2 2 2" xfId="13761" xr:uid="{00000000-0005-0000-0000-0000B9350000}"/>
    <cellStyle name="BerechnungEg 3 2 3 2 2 3 2 3" xfId="13762" xr:uid="{00000000-0005-0000-0000-0000BA350000}"/>
    <cellStyle name="BerechnungEg 3 2 3 2 2 3 3" xfId="13763" xr:uid="{00000000-0005-0000-0000-0000BB350000}"/>
    <cellStyle name="BerechnungEg 3 2 3 2 2 4" xfId="13764" xr:uid="{00000000-0005-0000-0000-0000BC350000}"/>
    <cellStyle name="BerechnungEg 3 2 3 2 2 4 2" xfId="13765" xr:uid="{00000000-0005-0000-0000-0000BD350000}"/>
    <cellStyle name="BerechnungEg 3 2 3 2 2 4 2 2" xfId="13766" xr:uid="{00000000-0005-0000-0000-0000BE350000}"/>
    <cellStyle name="BerechnungEg 3 2 3 2 2 4 3" xfId="13767" xr:uid="{00000000-0005-0000-0000-0000BF350000}"/>
    <cellStyle name="BerechnungEg 3 2 3 2 2 5" xfId="13768" xr:uid="{00000000-0005-0000-0000-0000C0350000}"/>
    <cellStyle name="BerechnungEg 3 2 3 2 2 5 2" xfId="13769" xr:uid="{00000000-0005-0000-0000-0000C1350000}"/>
    <cellStyle name="BerechnungEg 3 2 3 2 2 6" xfId="13770" xr:uid="{00000000-0005-0000-0000-0000C2350000}"/>
    <cellStyle name="BerechnungEg 3 2 3 2 2 6 2" xfId="13771" xr:uid="{00000000-0005-0000-0000-0000C3350000}"/>
    <cellStyle name="BerechnungEg 3 2 3 2 2 7" xfId="13772" xr:uid="{00000000-0005-0000-0000-0000C4350000}"/>
    <cellStyle name="BerechnungEg 3 2 3 2 3" xfId="13773" xr:uid="{00000000-0005-0000-0000-0000C5350000}"/>
    <cellStyle name="BerechnungEg 3 2 3 2 3 2" xfId="13774" xr:uid="{00000000-0005-0000-0000-0000C6350000}"/>
    <cellStyle name="BerechnungEg 3 2 3 2 3 2 2" xfId="13775" xr:uid="{00000000-0005-0000-0000-0000C7350000}"/>
    <cellStyle name="BerechnungEg 3 2 3 2 3 2 2 2" xfId="13776" xr:uid="{00000000-0005-0000-0000-0000C8350000}"/>
    <cellStyle name="BerechnungEg 3 2 3 2 3 2 3" xfId="13777" xr:uid="{00000000-0005-0000-0000-0000C9350000}"/>
    <cellStyle name="BerechnungEg 3 2 3 2 3 3" xfId="13778" xr:uid="{00000000-0005-0000-0000-0000CA350000}"/>
    <cellStyle name="BerechnungEg 3 2 3 2 3 3 2" xfId="13779" xr:uid="{00000000-0005-0000-0000-0000CB350000}"/>
    <cellStyle name="BerechnungEg 3 2 3 2 3 4" xfId="13780" xr:uid="{00000000-0005-0000-0000-0000CC350000}"/>
    <cellStyle name="BerechnungEg 3 2 3 2 4" xfId="13781" xr:uid="{00000000-0005-0000-0000-0000CD350000}"/>
    <cellStyle name="BerechnungEg 3 2 3 2 4 2" xfId="13782" xr:uid="{00000000-0005-0000-0000-0000CE350000}"/>
    <cellStyle name="BerechnungEg 3 2 3 2 4 2 2" xfId="13783" xr:uid="{00000000-0005-0000-0000-0000CF350000}"/>
    <cellStyle name="BerechnungEg 3 2 3 2 4 2 2 2" xfId="13784" xr:uid="{00000000-0005-0000-0000-0000D0350000}"/>
    <cellStyle name="BerechnungEg 3 2 3 2 4 2 3" xfId="13785" xr:uid="{00000000-0005-0000-0000-0000D1350000}"/>
    <cellStyle name="BerechnungEg 3 2 3 2 4 3" xfId="13786" xr:uid="{00000000-0005-0000-0000-0000D2350000}"/>
    <cellStyle name="BerechnungEg 3 2 3 2 5" xfId="13787" xr:uid="{00000000-0005-0000-0000-0000D3350000}"/>
    <cellStyle name="BerechnungEg 3 2 3 2 5 2" xfId="13788" xr:uid="{00000000-0005-0000-0000-0000D4350000}"/>
    <cellStyle name="BerechnungEg 3 2 3 2 5 2 2" xfId="13789" xr:uid="{00000000-0005-0000-0000-0000D5350000}"/>
    <cellStyle name="BerechnungEg 3 2 3 2 5 3" xfId="13790" xr:uid="{00000000-0005-0000-0000-0000D6350000}"/>
    <cellStyle name="BerechnungEg 3 2 3 2 6" xfId="13791" xr:uid="{00000000-0005-0000-0000-0000D7350000}"/>
    <cellStyle name="BerechnungEg 3 2 3 2 6 2" xfId="13792" xr:uid="{00000000-0005-0000-0000-0000D8350000}"/>
    <cellStyle name="BerechnungEg 3 2 3 2 7" xfId="13793" xr:uid="{00000000-0005-0000-0000-0000D9350000}"/>
    <cellStyle name="BerechnungEg 3 2 3 2 7 2" xfId="13794" xr:uid="{00000000-0005-0000-0000-0000DA350000}"/>
    <cellStyle name="BerechnungEg 3 2 3 2 8" xfId="13795" xr:uid="{00000000-0005-0000-0000-0000DB350000}"/>
    <cellStyle name="BerechnungEg 3 2 3 3" xfId="13796" xr:uid="{00000000-0005-0000-0000-0000DC350000}"/>
    <cellStyle name="BerechnungEg 3 2 3 3 10" xfId="13797" xr:uid="{00000000-0005-0000-0000-0000DD350000}"/>
    <cellStyle name="BerechnungEg 3 2 3 3 2" xfId="13798" xr:uid="{00000000-0005-0000-0000-0000DE350000}"/>
    <cellStyle name="BerechnungEg 3 2 3 3 2 2" xfId="13799" xr:uid="{00000000-0005-0000-0000-0000DF350000}"/>
    <cellStyle name="BerechnungEg 3 2 3 3 2 2 2" xfId="13800" xr:uid="{00000000-0005-0000-0000-0000E0350000}"/>
    <cellStyle name="BerechnungEg 3 2 3 3 2 2 2 2" xfId="13801" xr:uid="{00000000-0005-0000-0000-0000E1350000}"/>
    <cellStyle name="BerechnungEg 3 2 3 3 2 2 2 2 2" xfId="13802" xr:uid="{00000000-0005-0000-0000-0000E2350000}"/>
    <cellStyle name="BerechnungEg 3 2 3 3 2 2 2 3" xfId="13803" xr:uid="{00000000-0005-0000-0000-0000E3350000}"/>
    <cellStyle name="BerechnungEg 3 2 3 3 2 2 3" xfId="13804" xr:uid="{00000000-0005-0000-0000-0000E4350000}"/>
    <cellStyle name="BerechnungEg 3 2 3 3 2 2 3 2" xfId="13805" xr:uid="{00000000-0005-0000-0000-0000E5350000}"/>
    <cellStyle name="BerechnungEg 3 2 3 3 2 2 4" xfId="13806" xr:uid="{00000000-0005-0000-0000-0000E6350000}"/>
    <cellStyle name="BerechnungEg 3 2 3 3 2 3" xfId="13807" xr:uid="{00000000-0005-0000-0000-0000E7350000}"/>
    <cellStyle name="BerechnungEg 3 2 3 3 2 3 2" xfId="13808" xr:uid="{00000000-0005-0000-0000-0000E8350000}"/>
    <cellStyle name="BerechnungEg 3 2 3 3 2 3 2 2" xfId="13809" xr:uid="{00000000-0005-0000-0000-0000E9350000}"/>
    <cellStyle name="BerechnungEg 3 2 3 3 2 3 2 2 2" xfId="13810" xr:uid="{00000000-0005-0000-0000-0000EA350000}"/>
    <cellStyle name="BerechnungEg 3 2 3 3 2 3 2 3" xfId="13811" xr:uid="{00000000-0005-0000-0000-0000EB350000}"/>
    <cellStyle name="BerechnungEg 3 2 3 3 2 3 3" xfId="13812" xr:uid="{00000000-0005-0000-0000-0000EC350000}"/>
    <cellStyle name="BerechnungEg 3 2 3 3 2 3 3 2" xfId="13813" xr:uid="{00000000-0005-0000-0000-0000ED350000}"/>
    <cellStyle name="BerechnungEg 3 2 3 3 2 3 4" xfId="13814" xr:uid="{00000000-0005-0000-0000-0000EE350000}"/>
    <cellStyle name="BerechnungEg 3 2 3 3 2 4" xfId="13815" xr:uid="{00000000-0005-0000-0000-0000EF350000}"/>
    <cellStyle name="BerechnungEg 3 2 3 3 2 4 2" xfId="13816" xr:uid="{00000000-0005-0000-0000-0000F0350000}"/>
    <cellStyle name="BerechnungEg 3 2 3 3 2 4 2 2" xfId="13817" xr:uid="{00000000-0005-0000-0000-0000F1350000}"/>
    <cellStyle name="BerechnungEg 3 2 3 3 2 4 2 2 2" xfId="13818" xr:uid="{00000000-0005-0000-0000-0000F2350000}"/>
    <cellStyle name="BerechnungEg 3 2 3 3 2 4 2 3" xfId="13819" xr:uid="{00000000-0005-0000-0000-0000F3350000}"/>
    <cellStyle name="BerechnungEg 3 2 3 3 2 4 3" xfId="13820" xr:uid="{00000000-0005-0000-0000-0000F4350000}"/>
    <cellStyle name="BerechnungEg 3 2 3 3 2 5" xfId="13821" xr:uid="{00000000-0005-0000-0000-0000F5350000}"/>
    <cellStyle name="BerechnungEg 3 2 3 3 2 5 2" xfId="13822" xr:uid="{00000000-0005-0000-0000-0000F6350000}"/>
    <cellStyle name="BerechnungEg 3 2 3 3 2 5 2 2" xfId="13823" xr:uid="{00000000-0005-0000-0000-0000F7350000}"/>
    <cellStyle name="BerechnungEg 3 2 3 3 2 5 3" xfId="13824" xr:uid="{00000000-0005-0000-0000-0000F8350000}"/>
    <cellStyle name="BerechnungEg 3 2 3 3 2 6" xfId="13825" xr:uid="{00000000-0005-0000-0000-0000F9350000}"/>
    <cellStyle name="BerechnungEg 3 2 3 3 2 6 2" xfId="13826" xr:uid="{00000000-0005-0000-0000-0000FA350000}"/>
    <cellStyle name="BerechnungEg 3 2 3 3 2 6 2 2" xfId="13827" xr:uid="{00000000-0005-0000-0000-0000FB350000}"/>
    <cellStyle name="BerechnungEg 3 2 3 3 2 6 3" xfId="13828" xr:uid="{00000000-0005-0000-0000-0000FC350000}"/>
    <cellStyle name="BerechnungEg 3 2 3 3 2 7" xfId="13829" xr:uid="{00000000-0005-0000-0000-0000FD350000}"/>
    <cellStyle name="BerechnungEg 3 2 3 3 2 7 2" xfId="13830" xr:uid="{00000000-0005-0000-0000-0000FE350000}"/>
    <cellStyle name="BerechnungEg 3 2 3 3 2 8" xfId="13831" xr:uid="{00000000-0005-0000-0000-0000FF350000}"/>
    <cellStyle name="BerechnungEg 3 2 3 3 3" xfId="13832" xr:uid="{00000000-0005-0000-0000-000000360000}"/>
    <cellStyle name="BerechnungEg 3 2 3 3 3 2" xfId="13833" xr:uid="{00000000-0005-0000-0000-000001360000}"/>
    <cellStyle name="BerechnungEg 3 2 3 3 3 2 2" xfId="13834" xr:uid="{00000000-0005-0000-0000-000002360000}"/>
    <cellStyle name="BerechnungEg 3 2 3 3 3 2 2 2" xfId="13835" xr:uid="{00000000-0005-0000-0000-000003360000}"/>
    <cellStyle name="BerechnungEg 3 2 3 3 3 2 3" xfId="13836" xr:uid="{00000000-0005-0000-0000-000004360000}"/>
    <cellStyle name="BerechnungEg 3 2 3 3 3 3" xfId="13837" xr:uid="{00000000-0005-0000-0000-000005360000}"/>
    <cellStyle name="BerechnungEg 3 2 3 3 3 3 2" xfId="13838" xr:uid="{00000000-0005-0000-0000-000006360000}"/>
    <cellStyle name="BerechnungEg 3 2 3 3 3 4" xfId="13839" xr:uid="{00000000-0005-0000-0000-000007360000}"/>
    <cellStyle name="BerechnungEg 3 2 3 3 4" xfId="13840" xr:uid="{00000000-0005-0000-0000-000008360000}"/>
    <cellStyle name="BerechnungEg 3 2 3 3 4 2" xfId="13841" xr:uid="{00000000-0005-0000-0000-000009360000}"/>
    <cellStyle name="BerechnungEg 3 2 3 3 4 2 2" xfId="13842" xr:uid="{00000000-0005-0000-0000-00000A360000}"/>
    <cellStyle name="BerechnungEg 3 2 3 3 4 2 2 2" xfId="13843" xr:uid="{00000000-0005-0000-0000-00000B360000}"/>
    <cellStyle name="BerechnungEg 3 2 3 3 4 2 3" xfId="13844" xr:uid="{00000000-0005-0000-0000-00000C360000}"/>
    <cellStyle name="BerechnungEg 3 2 3 3 4 3" xfId="13845" xr:uid="{00000000-0005-0000-0000-00000D360000}"/>
    <cellStyle name="BerechnungEg 3 2 3 3 4 3 2" xfId="13846" xr:uid="{00000000-0005-0000-0000-00000E360000}"/>
    <cellStyle name="BerechnungEg 3 2 3 3 4 4" xfId="13847" xr:uid="{00000000-0005-0000-0000-00000F360000}"/>
    <cellStyle name="BerechnungEg 3 2 3 3 5" xfId="13848" xr:uid="{00000000-0005-0000-0000-000010360000}"/>
    <cellStyle name="BerechnungEg 3 2 3 3 5 2" xfId="13849" xr:uid="{00000000-0005-0000-0000-000011360000}"/>
    <cellStyle name="BerechnungEg 3 2 3 3 5 2 2" xfId="13850" xr:uid="{00000000-0005-0000-0000-000012360000}"/>
    <cellStyle name="BerechnungEg 3 2 3 3 5 2 2 2" xfId="13851" xr:uid="{00000000-0005-0000-0000-000013360000}"/>
    <cellStyle name="BerechnungEg 3 2 3 3 5 2 3" xfId="13852" xr:uid="{00000000-0005-0000-0000-000014360000}"/>
    <cellStyle name="BerechnungEg 3 2 3 3 5 3" xfId="13853" xr:uid="{00000000-0005-0000-0000-000015360000}"/>
    <cellStyle name="BerechnungEg 3 2 3 3 6" xfId="13854" xr:uid="{00000000-0005-0000-0000-000016360000}"/>
    <cellStyle name="BerechnungEg 3 2 3 3 6 2" xfId="13855" xr:uid="{00000000-0005-0000-0000-000017360000}"/>
    <cellStyle name="BerechnungEg 3 2 3 3 6 2 2" xfId="13856" xr:uid="{00000000-0005-0000-0000-000018360000}"/>
    <cellStyle name="BerechnungEg 3 2 3 3 6 3" xfId="13857" xr:uid="{00000000-0005-0000-0000-000019360000}"/>
    <cellStyle name="BerechnungEg 3 2 3 3 7" xfId="13858" xr:uid="{00000000-0005-0000-0000-00001A360000}"/>
    <cellStyle name="BerechnungEg 3 2 3 3 7 2" xfId="13859" xr:uid="{00000000-0005-0000-0000-00001B360000}"/>
    <cellStyle name="BerechnungEg 3 2 3 3 7 2 2" xfId="13860" xr:uid="{00000000-0005-0000-0000-00001C360000}"/>
    <cellStyle name="BerechnungEg 3 2 3 3 7 3" xfId="13861" xr:uid="{00000000-0005-0000-0000-00001D360000}"/>
    <cellStyle name="BerechnungEg 3 2 3 3 8" xfId="13862" xr:uid="{00000000-0005-0000-0000-00001E360000}"/>
    <cellStyle name="BerechnungEg 3 2 3 3 8 2" xfId="13863" xr:uid="{00000000-0005-0000-0000-00001F360000}"/>
    <cellStyle name="BerechnungEg 3 2 3 3 9" xfId="13864" xr:uid="{00000000-0005-0000-0000-000020360000}"/>
    <cellStyle name="BerechnungEg 3 2 3 3 9 2" xfId="13865" xr:uid="{00000000-0005-0000-0000-000021360000}"/>
    <cellStyle name="BerechnungEg 3 2 3 4" xfId="13866" xr:uid="{00000000-0005-0000-0000-000022360000}"/>
    <cellStyle name="BerechnungEg 3 2 3 4 2" xfId="13867" xr:uid="{00000000-0005-0000-0000-000023360000}"/>
    <cellStyle name="BerechnungEg 3 2 3 4 2 2" xfId="13868" xr:uid="{00000000-0005-0000-0000-000024360000}"/>
    <cellStyle name="BerechnungEg 3 2 3 4 2 2 2" xfId="13869" xr:uid="{00000000-0005-0000-0000-000025360000}"/>
    <cellStyle name="BerechnungEg 3 2 3 4 2 2 2 2" xfId="13870" xr:uid="{00000000-0005-0000-0000-000026360000}"/>
    <cellStyle name="BerechnungEg 3 2 3 4 2 2 3" xfId="13871" xr:uid="{00000000-0005-0000-0000-000027360000}"/>
    <cellStyle name="BerechnungEg 3 2 3 4 2 3" xfId="13872" xr:uid="{00000000-0005-0000-0000-000028360000}"/>
    <cellStyle name="BerechnungEg 3 2 3 4 2 3 2" xfId="13873" xr:uid="{00000000-0005-0000-0000-000029360000}"/>
    <cellStyle name="BerechnungEg 3 2 3 4 2 4" xfId="13874" xr:uid="{00000000-0005-0000-0000-00002A360000}"/>
    <cellStyle name="BerechnungEg 3 2 3 4 3" xfId="13875" xr:uid="{00000000-0005-0000-0000-00002B360000}"/>
    <cellStyle name="BerechnungEg 3 2 3 4 3 2" xfId="13876" xr:uid="{00000000-0005-0000-0000-00002C360000}"/>
    <cellStyle name="BerechnungEg 3 2 3 4 3 2 2" xfId="13877" xr:uid="{00000000-0005-0000-0000-00002D360000}"/>
    <cellStyle name="BerechnungEg 3 2 3 4 3 2 2 2" xfId="13878" xr:uid="{00000000-0005-0000-0000-00002E360000}"/>
    <cellStyle name="BerechnungEg 3 2 3 4 3 2 3" xfId="13879" xr:uid="{00000000-0005-0000-0000-00002F360000}"/>
    <cellStyle name="BerechnungEg 3 2 3 4 3 3" xfId="13880" xr:uid="{00000000-0005-0000-0000-000030360000}"/>
    <cellStyle name="BerechnungEg 3 2 3 4 4" xfId="13881" xr:uid="{00000000-0005-0000-0000-000031360000}"/>
    <cellStyle name="BerechnungEg 3 2 3 4 4 2" xfId="13882" xr:uid="{00000000-0005-0000-0000-000032360000}"/>
    <cellStyle name="BerechnungEg 3 2 3 4 4 2 2" xfId="13883" xr:uid="{00000000-0005-0000-0000-000033360000}"/>
    <cellStyle name="BerechnungEg 3 2 3 4 4 3" xfId="13884" xr:uid="{00000000-0005-0000-0000-000034360000}"/>
    <cellStyle name="BerechnungEg 3 2 3 4 5" xfId="13885" xr:uid="{00000000-0005-0000-0000-000035360000}"/>
    <cellStyle name="BerechnungEg 3 2 3 4 5 2" xfId="13886" xr:uid="{00000000-0005-0000-0000-000036360000}"/>
    <cellStyle name="BerechnungEg 3 2 3 4 6" xfId="13887" xr:uid="{00000000-0005-0000-0000-000037360000}"/>
    <cellStyle name="BerechnungEg 3 2 3 5" xfId="13888" xr:uid="{00000000-0005-0000-0000-000038360000}"/>
    <cellStyle name="BerechnungEg 3 2 3 5 2" xfId="13889" xr:uid="{00000000-0005-0000-0000-000039360000}"/>
    <cellStyle name="BerechnungEg 3 2 3 5 2 2" xfId="13890" xr:uid="{00000000-0005-0000-0000-00003A360000}"/>
    <cellStyle name="BerechnungEg 3 2 3 5 2 2 2" xfId="13891" xr:uid="{00000000-0005-0000-0000-00003B360000}"/>
    <cellStyle name="BerechnungEg 3 2 3 5 2 3" xfId="13892" xr:uid="{00000000-0005-0000-0000-00003C360000}"/>
    <cellStyle name="BerechnungEg 3 2 3 5 3" xfId="13893" xr:uid="{00000000-0005-0000-0000-00003D360000}"/>
    <cellStyle name="BerechnungEg 3 2 3 5 3 2" xfId="13894" xr:uid="{00000000-0005-0000-0000-00003E360000}"/>
    <cellStyle name="BerechnungEg 3 2 3 5 4" xfId="13895" xr:uid="{00000000-0005-0000-0000-00003F360000}"/>
    <cellStyle name="BerechnungEg 3 2 3 6" xfId="13896" xr:uid="{00000000-0005-0000-0000-000040360000}"/>
    <cellStyle name="BerechnungEg 3 2 3 6 2" xfId="13897" xr:uid="{00000000-0005-0000-0000-000041360000}"/>
    <cellStyle name="BerechnungEg 3 2 3 6 2 2" xfId="13898" xr:uid="{00000000-0005-0000-0000-000042360000}"/>
    <cellStyle name="BerechnungEg 3 2 3 6 2 2 2" xfId="13899" xr:uid="{00000000-0005-0000-0000-000043360000}"/>
    <cellStyle name="BerechnungEg 3 2 3 6 2 3" xfId="13900" xr:uid="{00000000-0005-0000-0000-000044360000}"/>
    <cellStyle name="BerechnungEg 3 2 3 6 3" xfId="13901" xr:uid="{00000000-0005-0000-0000-000045360000}"/>
    <cellStyle name="BerechnungEg 3 2 3 6 3 2" xfId="13902" xr:uid="{00000000-0005-0000-0000-000046360000}"/>
    <cellStyle name="BerechnungEg 3 2 3 6 4" xfId="13903" xr:uid="{00000000-0005-0000-0000-000047360000}"/>
    <cellStyle name="BerechnungEg 3 2 3 7" xfId="13904" xr:uid="{00000000-0005-0000-0000-000048360000}"/>
    <cellStyle name="BerechnungEg 3 2 3 7 2" xfId="13905" xr:uid="{00000000-0005-0000-0000-000049360000}"/>
    <cellStyle name="BerechnungEg 3 2 3 7 2 2" xfId="13906" xr:uid="{00000000-0005-0000-0000-00004A360000}"/>
    <cellStyle name="BerechnungEg 3 2 3 7 3" xfId="13907" xr:uid="{00000000-0005-0000-0000-00004B360000}"/>
    <cellStyle name="BerechnungEg 3 2 3 8" xfId="13908" xr:uid="{00000000-0005-0000-0000-00004C360000}"/>
    <cellStyle name="BerechnungEg 3 2 3 8 2" xfId="13909" xr:uid="{00000000-0005-0000-0000-00004D360000}"/>
    <cellStyle name="BerechnungEg 3 2 3 9" xfId="13910" xr:uid="{00000000-0005-0000-0000-00004E360000}"/>
    <cellStyle name="BerechnungEg 3 2 3 9 2" xfId="13911" xr:uid="{00000000-0005-0000-0000-00004F360000}"/>
    <cellStyle name="BerechnungEg 3 2 4" xfId="13912" xr:uid="{00000000-0005-0000-0000-000050360000}"/>
    <cellStyle name="BerechnungEg 3 2 4 2" xfId="13913" xr:uid="{00000000-0005-0000-0000-000051360000}"/>
    <cellStyle name="BerechnungEg 3 2 4 2 2" xfId="13914" xr:uid="{00000000-0005-0000-0000-000052360000}"/>
    <cellStyle name="BerechnungEg 3 2 4 2 2 2" xfId="13915" xr:uid="{00000000-0005-0000-0000-000053360000}"/>
    <cellStyle name="BerechnungEg 3 2 4 2 2 2 2" xfId="13916" xr:uid="{00000000-0005-0000-0000-000054360000}"/>
    <cellStyle name="BerechnungEg 3 2 4 2 2 2 2 2" xfId="13917" xr:uid="{00000000-0005-0000-0000-000055360000}"/>
    <cellStyle name="BerechnungEg 3 2 4 2 2 2 3" xfId="13918" xr:uid="{00000000-0005-0000-0000-000056360000}"/>
    <cellStyle name="BerechnungEg 3 2 4 2 2 3" xfId="13919" xr:uid="{00000000-0005-0000-0000-000057360000}"/>
    <cellStyle name="BerechnungEg 3 2 4 2 2 3 2" xfId="13920" xr:uid="{00000000-0005-0000-0000-000058360000}"/>
    <cellStyle name="BerechnungEg 3 2 4 2 2 4" xfId="13921" xr:uid="{00000000-0005-0000-0000-000059360000}"/>
    <cellStyle name="BerechnungEg 3 2 4 2 3" xfId="13922" xr:uid="{00000000-0005-0000-0000-00005A360000}"/>
    <cellStyle name="BerechnungEg 3 2 4 2 3 2" xfId="13923" xr:uid="{00000000-0005-0000-0000-00005B360000}"/>
    <cellStyle name="BerechnungEg 3 2 4 2 3 2 2" xfId="13924" xr:uid="{00000000-0005-0000-0000-00005C360000}"/>
    <cellStyle name="BerechnungEg 3 2 4 2 3 2 2 2" xfId="13925" xr:uid="{00000000-0005-0000-0000-00005D360000}"/>
    <cellStyle name="BerechnungEg 3 2 4 2 3 2 3" xfId="13926" xr:uid="{00000000-0005-0000-0000-00005E360000}"/>
    <cellStyle name="BerechnungEg 3 2 4 2 3 3" xfId="13927" xr:uid="{00000000-0005-0000-0000-00005F360000}"/>
    <cellStyle name="BerechnungEg 3 2 4 2 4" xfId="13928" xr:uid="{00000000-0005-0000-0000-000060360000}"/>
    <cellStyle name="BerechnungEg 3 2 4 2 4 2" xfId="13929" xr:uid="{00000000-0005-0000-0000-000061360000}"/>
    <cellStyle name="BerechnungEg 3 2 4 2 4 2 2" xfId="13930" xr:uid="{00000000-0005-0000-0000-000062360000}"/>
    <cellStyle name="BerechnungEg 3 2 4 2 4 3" xfId="13931" xr:uid="{00000000-0005-0000-0000-000063360000}"/>
    <cellStyle name="BerechnungEg 3 2 4 2 5" xfId="13932" xr:uid="{00000000-0005-0000-0000-000064360000}"/>
    <cellStyle name="BerechnungEg 3 2 4 2 5 2" xfId="13933" xr:uid="{00000000-0005-0000-0000-000065360000}"/>
    <cellStyle name="BerechnungEg 3 2 4 2 6" xfId="13934" xr:uid="{00000000-0005-0000-0000-000066360000}"/>
    <cellStyle name="BerechnungEg 3 2 4 2 6 2" xfId="13935" xr:uid="{00000000-0005-0000-0000-000067360000}"/>
    <cellStyle name="BerechnungEg 3 2 4 2 7" xfId="13936" xr:uid="{00000000-0005-0000-0000-000068360000}"/>
    <cellStyle name="BerechnungEg 3 2 4 3" xfId="13937" xr:uid="{00000000-0005-0000-0000-000069360000}"/>
    <cellStyle name="BerechnungEg 3 2 4 3 2" xfId="13938" xr:uid="{00000000-0005-0000-0000-00006A360000}"/>
    <cellStyle name="BerechnungEg 3 2 4 3 2 2" xfId="13939" xr:uid="{00000000-0005-0000-0000-00006B360000}"/>
    <cellStyle name="BerechnungEg 3 2 4 3 2 2 2" xfId="13940" xr:uid="{00000000-0005-0000-0000-00006C360000}"/>
    <cellStyle name="BerechnungEg 3 2 4 3 2 3" xfId="13941" xr:uid="{00000000-0005-0000-0000-00006D360000}"/>
    <cellStyle name="BerechnungEg 3 2 4 3 3" xfId="13942" xr:uid="{00000000-0005-0000-0000-00006E360000}"/>
    <cellStyle name="BerechnungEg 3 2 4 3 3 2" xfId="13943" xr:uid="{00000000-0005-0000-0000-00006F360000}"/>
    <cellStyle name="BerechnungEg 3 2 4 3 4" xfId="13944" xr:uid="{00000000-0005-0000-0000-000070360000}"/>
    <cellStyle name="BerechnungEg 3 2 4 4" xfId="13945" xr:uid="{00000000-0005-0000-0000-000071360000}"/>
    <cellStyle name="BerechnungEg 3 2 4 4 2" xfId="13946" xr:uid="{00000000-0005-0000-0000-000072360000}"/>
    <cellStyle name="BerechnungEg 3 2 4 4 2 2" xfId="13947" xr:uid="{00000000-0005-0000-0000-000073360000}"/>
    <cellStyle name="BerechnungEg 3 2 4 4 2 2 2" xfId="13948" xr:uid="{00000000-0005-0000-0000-000074360000}"/>
    <cellStyle name="BerechnungEg 3 2 4 4 2 3" xfId="13949" xr:uid="{00000000-0005-0000-0000-000075360000}"/>
    <cellStyle name="BerechnungEg 3 2 4 4 3" xfId="13950" xr:uid="{00000000-0005-0000-0000-000076360000}"/>
    <cellStyle name="BerechnungEg 3 2 4 5" xfId="13951" xr:uid="{00000000-0005-0000-0000-000077360000}"/>
    <cellStyle name="BerechnungEg 3 2 4 5 2" xfId="13952" xr:uid="{00000000-0005-0000-0000-000078360000}"/>
    <cellStyle name="BerechnungEg 3 2 4 5 2 2" xfId="13953" xr:uid="{00000000-0005-0000-0000-000079360000}"/>
    <cellStyle name="BerechnungEg 3 2 4 5 3" xfId="13954" xr:uid="{00000000-0005-0000-0000-00007A360000}"/>
    <cellStyle name="BerechnungEg 3 2 4 6" xfId="13955" xr:uid="{00000000-0005-0000-0000-00007B360000}"/>
    <cellStyle name="BerechnungEg 3 2 4 6 2" xfId="13956" xr:uid="{00000000-0005-0000-0000-00007C360000}"/>
    <cellStyle name="BerechnungEg 3 2 4 7" xfId="13957" xr:uid="{00000000-0005-0000-0000-00007D360000}"/>
    <cellStyle name="BerechnungEg 3 2 4 7 2" xfId="13958" xr:uid="{00000000-0005-0000-0000-00007E360000}"/>
    <cellStyle name="BerechnungEg 3 2 4 8" xfId="13959" xr:uid="{00000000-0005-0000-0000-00007F360000}"/>
    <cellStyle name="BerechnungEg 3 2 5" xfId="13960" xr:uid="{00000000-0005-0000-0000-000080360000}"/>
    <cellStyle name="BerechnungEg 3 2 5 2" xfId="13961" xr:uid="{00000000-0005-0000-0000-000081360000}"/>
    <cellStyle name="BerechnungEg 3 2 5 2 2" xfId="13962" xr:uid="{00000000-0005-0000-0000-000082360000}"/>
    <cellStyle name="BerechnungEg 3 2 5 2 2 2" xfId="13963" xr:uid="{00000000-0005-0000-0000-000083360000}"/>
    <cellStyle name="BerechnungEg 3 2 5 2 2 2 2" xfId="13964" xr:uid="{00000000-0005-0000-0000-000084360000}"/>
    <cellStyle name="BerechnungEg 3 2 5 2 2 3" xfId="13965" xr:uid="{00000000-0005-0000-0000-000085360000}"/>
    <cellStyle name="BerechnungEg 3 2 5 2 3" xfId="13966" xr:uid="{00000000-0005-0000-0000-000086360000}"/>
    <cellStyle name="BerechnungEg 3 2 5 2 3 2" xfId="13967" xr:uid="{00000000-0005-0000-0000-000087360000}"/>
    <cellStyle name="BerechnungEg 3 2 5 2 4" xfId="13968" xr:uid="{00000000-0005-0000-0000-000088360000}"/>
    <cellStyle name="BerechnungEg 3 2 5 2 4 2" xfId="13969" xr:uid="{00000000-0005-0000-0000-000089360000}"/>
    <cellStyle name="BerechnungEg 3 2 5 2 5" xfId="13970" xr:uid="{00000000-0005-0000-0000-00008A360000}"/>
    <cellStyle name="BerechnungEg 3 2 5 3" xfId="13971" xr:uid="{00000000-0005-0000-0000-00008B360000}"/>
    <cellStyle name="BerechnungEg 3 2 5 3 2" xfId="13972" xr:uid="{00000000-0005-0000-0000-00008C360000}"/>
    <cellStyle name="BerechnungEg 3 2 5 3 2 2" xfId="13973" xr:uid="{00000000-0005-0000-0000-00008D360000}"/>
    <cellStyle name="BerechnungEg 3 2 5 3 2 2 2" xfId="13974" xr:uid="{00000000-0005-0000-0000-00008E360000}"/>
    <cellStyle name="BerechnungEg 3 2 5 3 2 3" xfId="13975" xr:uid="{00000000-0005-0000-0000-00008F360000}"/>
    <cellStyle name="BerechnungEg 3 2 5 3 3" xfId="13976" xr:uid="{00000000-0005-0000-0000-000090360000}"/>
    <cellStyle name="BerechnungEg 3 2 5 4" xfId="13977" xr:uid="{00000000-0005-0000-0000-000091360000}"/>
    <cellStyle name="BerechnungEg 3 2 5 4 2" xfId="13978" xr:uid="{00000000-0005-0000-0000-000092360000}"/>
    <cellStyle name="BerechnungEg 3 2 5 4 2 2" xfId="13979" xr:uid="{00000000-0005-0000-0000-000093360000}"/>
    <cellStyle name="BerechnungEg 3 2 5 4 3" xfId="13980" xr:uid="{00000000-0005-0000-0000-000094360000}"/>
    <cellStyle name="BerechnungEg 3 2 5 5" xfId="13981" xr:uid="{00000000-0005-0000-0000-000095360000}"/>
    <cellStyle name="BerechnungEg 3 2 5 5 2" xfId="13982" xr:uid="{00000000-0005-0000-0000-000096360000}"/>
    <cellStyle name="BerechnungEg 3 2 5 6" xfId="13983" xr:uid="{00000000-0005-0000-0000-000097360000}"/>
    <cellStyle name="BerechnungEg 3 2 5 6 2" xfId="13984" xr:uid="{00000000-0005-0000-0000-000098360000}"/>
    <cellStyle name="BerechnungEg 3 2 5 7" xfId="13985" xr:uid="{00000000-0005-0000-0000-000099360000}"/>
    <cellStyle name="BerechnungEg 3 2 6" xfId="13986" xr:uid="{00000000-0005-0000-0000-00009A360000}"/>
    <cellStyle name="BerechnungEg 3 2 6 2" xfId="13987" xr:uid="{00000000-0005-0000-0000-00009B360000}"/>
    <cellStyle name="BerechnungEg 3 2 6 2 2" xfId="13988" xr:uid="{00000000-0005-0000-0000-00009C360000}"/>
    <cellStyle name="BerechnungEg 3 2 6 2 2 2" xfId="13989" xr:uid="{00000000-0005-0000-0000-00009D360000}"/>
    <cellStyle name="BerechnungEg 3 2 6 2 3" xfId="13990" xr:uid="{00000000-0005-0000-0000-00009E360000}"/>
    <cellStyle name="BerechnungEg 3 2 6 2 3 2" xfId="13991" xr:uid="{00000000-0005-0000-0000-00009F360000}"/>
    <cellStyle name="BerechnungEg 3 2 6 2 4" xfId="13992" xr:uid="{00000000-0005-0000-0000-0000A0360000}"/>
    <cellStyle name="BerechnungEg 3 2 6 3" xfId="13993" xr:uid="{00000000-0005-0000-0000-0000A1360000}"/>
    <cellStyle name="BerechnungEg 3 2 6 3 2" xfId="13994" xr:uid="{00000000-0005-0000-0000-0000A2360000}"/>
    <cellStyle name="BerechnungEg 3 2 6 4" xfId="13995" xr:uid="{00000000-0005-0000-0000-0000A3360000}"/>
    <cellStyle name="BerechnungEg 3 2 6 4 2" xfId="13996" xr:uid="{00000000-0005-0000-0000-0000A4360000}"/>
    <cellStyle name="BerechnungEg 3 2 6 5" xfId="13997" xr:uid="{00000000-0005-0000-0000-0000A5360000}"/>
    <cellStyle name="BerechnungEg 3 2 7" xfId="13998" xr:uid="{00000000-0005-0000-0000-0000A6360000}"/>
    <cellStyle name="BerechnungEg 3 2 7 2" xfId="13999" xr:uid="{00000000-0005-0000-0000-0000A7360000}"/>
    <cellStyle name="BerechnungEg 3 2 7 2 2" xfId="14000" xr:uid="{00000000-0005-0000-0000-0000A8360000}"/>
    <cellStyle name="BerechnungEg 3 2 7 2 2 2" xfId="14001" xr:uid="{00000000-0005-0000-0000-0000A9360000}"/>
    <cellStyle name="BerechnungEg 3 2 7 2 3" xfId="14002" xr:uid="{00000000-0005-0000-0000-0000AA360000}"/>
    <cellStyle name="BerechnungEg 3 2 7 3" xfId="14003" xr:uid="{00000000-0005-0000-0000-0000AB360000}"/>
    <cellStyle name="BerechnungEg 3 2 7 3 2" xfId="14004" xr:uid="{00000000-0005-0000-0000-0000AC360000}"/>
    <cellStyle name="BerechnungEg 3 2 7 4" xfId="14005" xr:uid="{00000000-0005-0000-0000-0000AD360000}"/>
    <cellStyle name="BerechnungEg 3 2 7 4 2" xfId="14006" xr:uid="{00000000-0005-0000-0000-0000AE360000}"/>
    <cellStyle name="BerechnungEg 3 2 7 5" xfId="14007" xr:uid="{00000000-0005-0000-0000-0000AF360000}"/>
    <cellStyle name="BerechnungEg 3 2 8" xfId="14008" xr:uid="{00000000-0005-0000-0000-0000B0360000}"/>
    <cellStyle name="BerechnungEg 3 2 8 2" xfId="14009" xr:uid="{00000000-0005-0000-0000-0000B1360000}"/>
    <cellStyle name="BerechnungEg 3 2 8 2 2" xfId="14010" xr:uid="{00000000-0005-0000-0000-0000B2360000}"/>
    <cellStyle name="BerechnungEg 3 2 8 3" xfId="14011" xr:uid="{00000000-0005-0000-0000-0000B3360000}"/>
    <cellStyle name="BerechnungEg 3 2 9" xfId="14012" xr:uid="{00000000-0005-0000-0000-0000B4360000}"/>
    <cellStyle name="BerechnungEg 3 2 9 2" xfId="14013" xr:uid="{00000000-0005-0000-0000-0000B5360000}"/>
    <cellStyle name="BerechnungEg 3 3" xfId="14014" xr:uid="{00000000-0005-0000-0000-0000B6360000}"/>
    <cellStyle name="BerechnungEg 3 3 10" xfId="14015" xr:uid="{00000000-0005-0000-0000-0000B7360000}"/>
    <cellStyle name="BerechnungEg 3 3 10 2" xfId="14016" xr:uid="{00000000-0005-0000-0000-0000B8360000}"/>
    <cellStyle name="BerechnungEg 3 3 11" xfId="14017" xr:uid="{00000000-0005-0000-0000-0000B9360000}"/>
    <cellStyle name="BerechnungEg 3 3 11 2" xfId="14018" xr:uid="{00000000-0005-0000-0000-0000BA360000}"/>
    <cellStyle name="BerechnungEg 3 3 12" xfId="14019" xr:uid="{00000000-0005-0000-0000-0000BB360000}"/>
    <cellStyle name="BerechnungEg 3 3 2" xfId="14020" xr:uid="{00000000-0005-0000-0000-0000BC360000}"/>
    <cellStyle name="BerechnungEg 3 3 2 2" xfId="14021" xr:uid="{00000000-0005-0000-0000-0000BD360000}"/>
    <cellStyle name="BerechnungEg 3 3 2 2 2" xfId="14022" xr:uid="{00000000-0005-0000-0000-0000BE360000}"/>
    <cellStyle name="BerechnungEg 3 3 2 2 2 2" xfId="14023" xr:uid="{00000000-0005-0000-0000-0000BF360000}"/>
    <cellStyle name="BerechnungEg 3 3 2 2 2 2 2" xfId="14024" xr:uid="{00000000-0005-0000-0000-0000C0360000}"/>
    <cellStyle name="BerechnungEg 3 3 2 2 2 2 2 2" xfId="14025" xr:uid="{00000000-0005-0000-0000-0000C1360000}"/>
    <cellStyle name="BerechnungEg 3 3 2 2 2 2 2 2 2" xfId="14026" xr:uid="{00000000-0005-0000-0000-0000C2360000}"/>
    <cellStyle name="BerechnungEg 3 3 2 2 2 2 2 3" xfId="14027" xr:uid="{00000000-0005-0000-0000-0000C3360000}"/>
    <cellStyle name="BerechnungEg 3 3 2 2 2 2 3" xfId="14028" xr:uid="{00000000-0005-0000-0000-0000C4360000}"/>
    <cellStyle name="BerechnungEg 3 3 2 2 2 2 3 2" xfId="14029" xr:uid="{00000000-0005-0000-0000-0000C5360000}"/>
    <cellStyle name="BerechnungEg 3 3 2 2 2 2 4" xfId="14030" xr:uid="{00000000-0005-0000-0000-0000C6360000}"/>
    <cellStyle name="BerechnungEg 3 3 2 2 2 3" xfId="14031" xr:uid="{00000000-0005-0000-0000-0000C7360000}"/>
    <cellStyle name="BerechnungEg 3 3 2 2 2 3 2" xfId="14032" xr:uid="{00000000-0005-0000-0000-0000C8360000}"/>
    <cellStyle name="BerechnungEg 3 3 2 2 2 3 2 2" xfId="14033" xr:uid="{00000000-0005-0000-0000-0000C9360000}"/>
    <cellStyle name="BerechnungEg 3 3 2 2 2 3 2 2 2" xfId="14034" xr:uid="{00000000-0005-0000-0000-0000CA360000}"/>
    <cellStyle name="BerechnungEg 3 3 2 2 2 3 2 3" xfId="14035" xr:uid="{00000000-0005-0000-0000-0000CB360000}"/>
    <cellStyle name="BerechnungEg 3 3 2 2 2 3 3" xfId="14036" xr:uid="{00000000-0005-0000-0000-0000CC360000}"/>
    <cellStyle name="BerechnungEg 3 3 2 2 2 4" xfId="14037" xr:uid="{00000000-0005-0000-0000-0000CD360000}"/>
    <cellStyle name="BerechnungEg 3 3 2 2 2 4 2" xfId="14038" xr:uid="{00000000-0005-0000-0000-0000CE360000}"/>
    <cellStyle name="BerechnungEg 3 3 2 2 2 4 2 2" xfId="14039" xr:uid="{00000000-0005-0000-0000-0000CF360000}"/>
    <cellStyle name="BerechnungEg 3 3 2 2 2 4 3" xfId="14040" xr:uid="{00000000-0005-0000-0000-0000D0360000}"/>
    <cellStyle name="BerechnungEg 3 3 2 2 2 5" xfId="14041" xr:uid="{00000000-0005-0000-0000-0000D1360000}"/>
    <cellStyle name="BerechnungEg 3 3 2 2 2 5 2" xfId="14042" xr:uid="{00000000-0005-0000-0000-0000D2360000}"/>
    <cellStyle name="BerechnungEg 3 3 2 2 2 6" xfId="14043" xr:uid="{00000000-0005-0000-0000-0000D3360000}"/>
    <cellStyle name="BerechnungEg 3 3 2 2 2 6 2" xfId="14044" xr:uid="{00000000-0005-0000-0000-0000D4360000}"/>
    <cellStyle name="BerechnungEg 3 3 2 2 2 7" xfId="14045" xr:uid="{00000000-0005-0000-0000-0000D5360000}"/>
    <cellStyle name="BerechnungEg 3 3 2 2 3" xfId="14046" xr:uid="{00000000-0005-0000-0000-0000D6360000}"/>
    <cellStyle name="BerechnungEg 3 3 2 2 3 2" xfId="14047" xr:uid="{00000000-0005-0000-0000-0000D7360000}"/>
    <cellStyle name="BerechnungEg 3 3 2 2 3 2 2" xfId="14048" xr:uid="{00000000-0005-0000-0000-0000D8360000}"/>
    <cellStyle name="BerechnungEg 3 3 2 2 3 2 2 2" xfId="14049" xr:uid="{00000000-0005-0000-0000-0000D9360000}"/>
    <cellStyle name="BerechnungEg 3 3 2 2 3 2 3" xfId="14050" xr:uid="{00000000-0005-0000-0000-0000DA360000}"/>
    <cellStyle name="BerechnungEg 3 3 2 2 3 3" xfId="14051" xr:uid="{00000000-0005-0000-0000-0000DB360000}"/>
    <cellStyle name="BerechnungEg 3 3 2 2 3 3 2" xfId="14052" xr:uid="{00000000-0005-0000-0000-0000DC360000}"/>
    <cellStyle name="BerechnungEg 3 3 2 2 3 4" xfId="14053" xr:uid="{00000000-0005-0000-0000-0000DD360000}"/>
    <cellStyle name="BerechnungEg 3 3 2 2 4" xfId="14054" xr:uid="{00000000-0005-0000-0000-0000DE360000}"/>
    <cellStyle name="BerechnungEg 3 3 2 2 4 2" xfId="14055" xr:uid="{00000000-0005-0000-0000-0000DF360000}"/>
    <cellStyle name="BerechnungEg 3 3 2 2 4 2 2" xfId="14056" xr:uid="{00000000-0005-0000-0000-0000E0360000}"/>
    <cellStyle name="BerechnungEg 3 3 2 2 4 2 2 2" xfId="14057" xr:uid="{00000000-0005-0000-0000-0000E1360000}"/>
    <cellStyle name="BerechnungEg 3 3 2 2 4 2 3" xfId="14058" xr:uid="{00000000-0005-0000-0000-0000E2360000}"/>
    <cellStyle name="BerechnungEg 3 3 2 2 4 3" xfId="14059" xr:uid="{00000000-0005-0000-0000-0000E3360000}"/>
    <cellStyle name="BerechnungEg 3 3 2 2 5" xfId="14060" xr:uid="{00000000-0005-0000-0000-0000E4360000}"/>
    <cellStyle name="BerechnungEg 3 3 2 2 5 2" xfId="14061" xr:uid="{00000000-0005-0000-0000-0000E5360000}"/>
    <cellStyle name="BerechnungEg 3 3 2 2 5 2 2" xfId="14062" xr:uid="{00000000-0005-0000-0000-0000E6360000}"/>
    <cellStyle name="BerechnungEg 3 3 2 2 5 3" xfId="14063" xr:uid="{00000000-0005-0000-0000-0000E7360000}"/>
    <cellStyle name="BerechnungEg 3 3 2 2 6" xfId="14064" xr:uid="{00000000-0005-0000-0000-0000E8360000}"/>
    <cellStyle name="BerechnungEg 3 3 2 2 6 2" xfId="14065" xr:uid="{00000000-0005-0000-0000-0000E9360000}"/>
    <cellStyle name="BerechnungEg 3 3 2 2 7" xfId="14066" xr:uid="{00000000-0005-0000-0000-0000EA360000}"/>
    <cellStyle name="BerechnungEg 3 3 2 2 7 2" xfId="14067" xr:uid="{00000000-0005-0000-0000-0000EB360000}"/>
    <cellStyle name="BerechnungEg 3 3 2 2 8" xfId="14068" xr:uid="{00000000-0005-0000-0000-0000EC360000}"/>
    <cellStyle name="BerechnungEg 3 3 2 3" xfId="14069" xr:uid="{00000000-0005-0000-0000-0000ED360000}"/>
    <cellStyle name="BerechnungEg 3 3 2 3 2" xfId="14070" xr:uid="{00000000-0005-0000-0000-0000EE360000}"/>
    <cellStyle name="BerechnungEg 3 3 2 3 2 2" xfId="14071" xr:uid="{00000000-0005-0000-0000-0000EF360000}"/>
    <cellStyle name="BerechnungEg 3 3 2 3 2 2 2" xfId="14072" xr:uid="{00000000-0005-0000-0000-0000F0360000}"/>
    <cellStyle name="BerechnungEg 3 3 2 3 2 2 2 2" xfId="14073" xr:uid="{00000000-0005-0000-0000-0000F1360000}"/>
    <cellStyle name="BerechnungEg 3 3 2 3 2 2 3" xfId="14074" xr:uid="{00000000-0005-0000-0000-0000F2360000}"/>
    <cellStyle name="BerechnungEg 3 3 2 3 2 3" xfId="14075" xr:uid="{00000000-0005-0000-0000-0000F3360000}"/>
    <cellStyle name="BerechnungEg 3 3 2 3 2 3 2" xfId="14076" xr:uid="{00000000-0005-0000-0000-0000F4360000}"/>
    <cellStyle name="BerechnungEg 3 3 2 3 2 4" xfId="14077" xr:uid="{00000000-0005-0000-0000-0000F5360000}"/>
    <cellStyle name="BerechnungEg 3 3 2 3 3" xfId="14078" xr:uid="{00000000-0005-0000-0000-0000F6360000}"/>
    <cellStyle name="BerechnungEg 3 3 2 3 3 2" xfId="14079" xr:uid="{00000000-0005-0000-0000-0000F7360000}"/>
    <cellStyle name="BerechnungEg 3 3 2 3 3 2 2" xfId="14080" xr:uid="{00000000-0005-0000-0000-0000F8360000}"/>
    <cellStyle name="BerechnungEg 3 3 2 3 3 2 2 2" xfId="14081" xr:uid="{00000000-0005-0000-0000-0000F9360000}"/>
    <cellStyle name="BerechnungEg 3 3 2 3 3 2 3" xfId="14082" xr:uid="{00000000-0005-0000-0000-0000FA360000}"/>
    <cellStyle name="BerechnungEg 3 3 2 3 3 3" xfId="14083" xr:uid="{00000000-0005-0000-0000-0000FB360000}"/>
    <cellStyle name="BerechnungEg 3 3 2 3 4" xfId="14084" xr:uid="{00000000-0005-0000-0000-0000FC360000}"/>
    <cellStyle name="BerechnungEg 3 3 2 3 4 2" xfId="14085" xr:uid="{00000000-0005-0000-0000-0000FD360000}"/>
    <cellStyle name="BerechnungEg 3 3 2 3 4 2 2" xfId="14086" xr:uid="{00000000-0005-0000-0000-0000FE360000}"/>
    <cellStyle name="BerechnungEg 3 3 2 3 4 3" xfId="14087" xr:uid="{00000000-0005-0000-0000-0000FF360000}"/>
    <cellStyle name="BerechnungEg 3 3 2 3 5" xfId="14088" xr:uid="{00000000-0005-0000-0000-000000370000}"/>
    <cellStyle name="BerechnungEg 3 3 2 3 5 2" xfId="14089" xr:uid="{00000000-0005-0000-0000-000001370000}"/>
    <cellStyle name="BerechnungEg 3 3 2 3 6" xfId="14090" xr:uid="{00000000-0005-0000-0000-000002370000}"/>
    <cellStyle name="BerechnungEg 3 3 2 3 6 2" xfId="14091" xr:uid="{00000000-0005-0000-0000-000003370000}"/>
    <cellStyle name="BerechnungEg 3 3 2 3 7" xfId="14092" xr:uid="{00000000-0005-0000-0000-000004370000}"/>
    <cellStyle name="BerechnungEg 3 3 2 4" xfId="14093" xr:uid="{00000000-0005-0000-0000-000005370000}"/>
    <cellStyle name="BerechnungEg 3 3 2 4 2" xfId="14094" xr:uid="{00000000-0005-0000-0000-000006370000}"/>
    <cellStyle name="BerechnungEg 3 3 2 4 2 2" xfId="14095" xr:uid="{00000000-0005-0000-0000-000007370000}"/>
    <cellStyle name="BerechnungEg 3 3 2 4 2 2 2" xfId="14096" xr:uid="{00000000-0005-0000-0000-000008370000}"/>
    <cellStyle name="BerechnungEg 3 3 2 4 2 3" xfId="14097" xr:uid="{00000000-0005-0000-0000-000009370000}"/>
    <cellStyle name="BerechnungEg 3 3 2 4 3" xfId="14098" xr:uid="{00000000-0005-0000-0000-00000A370000}"/>
    <cellStyle name="BerechnungEg 3 3 2 4 3 2" xfId="14099" xr:uid="{00000000-0005-0000-0000-00000B370000}"/>
    <cellStyle name="BerechnungEg 3 3 2 4 3 2 2" xfId="14100" xr:uid="{00000000-0005-0000-0000-00000C370000}"/>
    <cellStyle name="BerechnungEg 3 3 2 4 3 3" xfId="14101" xr:uid="{00000000-0005-0000-0000-00000D370000}"/>
    <cellStyle name="BerechnungEg 3 3 2 4 4" xfId="14102" xr:uid="{00000000-0005-0000-0000-00000E370000}"/>
    <cellStyle name="BerechnungEg 3 3 2 4 4 2" xfId="14103" xr:uid="{00000000-0005-0000-0000-00000F370000}"/>
    <cellStyle name="BerechnungEg 3 3 2 4 5" xfId="14104" xr:uid="{00000000-0005-0000-0000-000010370000}"/>
    <cellStyle name="BerechnungEg 3 3 2 5" xfId="14105" xr:uid="{00000000-0005-0000-0000-000011370000}"/>
    <cellStyle name="BerechnungEg 3 3 2 5 2" xfId="14106" xr:uid="{00000000-0005-0000-0000-000012370000}"/>
    <cellStyle name="BerechnungEg 3 3 2 5 2 2" xfId="14107" xr:uid="{00000000-0005-0000-0000-000013370000}"/>
    <cellStyle name="BerechnungEg 3 3 2 5 2 2 2" xfId="14108" xr:uid="{00000000-0005-0000-0000-000014370000}"/>
    <cellStyle name="BerechnungEg 3 3 2 5 2 3" xfId="14109" xr:uid="{00000000-0005-0000-0000-000015370000}"/>
    <cellStyle name="BerechnungEg 3 3 2 5 3" xfId="14110" xr:uid="{00000000-0005-0000-0000-000016370000}"/>
    <cellStyle name="BerechnungEg 3 3 2 5 3 2" xfId="14111" xr:uid="{00000000-0005-0000-0000-000017370000}"/>
    <cellStyle name="BerechnungEg 3 3 2 5 4" xfId="14112" xr:uid="{00000000-0005-0000-0000-000018370000}"/>
    <cellStyle name="BerechnungEg 3 3 2 6" xfId="14113" xr:uid="{00000000-0005-0000-0000-000019370000}"/>
    <cellStyle name="BerechnungEg 3 3 2 6 2" xfId="14114" xr:uid="{00000000-0005-0000-0000-00001A370000}"/>
    <cellStyle name="BerechnungEg 3 3 2 6 2 2" xfId="14115" xr:uid="{00000000-0005-0000-0000-00001B370000}"/>
    <cellStyle name="BerechnungEg 3 3 2 6 3" xfId="14116" xr:uid="{00000000-0005-0000-0000-00001C370000}"/>
    <cellStyle name="BerechnungEg 3 3 2 7" xfId="14117" xr:uid="{00000000-0005-0000-0000-00001D370000}"/>
    <cellStyle name="BerechnungEg 3 3 2 7 2" xfId="14118" xr:uid="{00000000-0005-0000-0000-00001E370000}"/>
    <cellStyle name="BerechnungEg 3 3 2 8" xfId="14119" xr:uid="{00000000-0005-0000-0000-00001F370000}"/>
    <cellStyle name="BerechnungEg 3 3 3" xfId="14120" xr:uid="{00000000-0005-0000-0000-000020370000}"/>
    <cellStyle name="BerechnungEg 3 3 3 2" xfId="14121" xr:uid="{00000000-0005-0000-0000-000021370000}"/>
    <cellStyle name="BerechnungEg 3 3 3 2 2" xfId="14122" xr:uid="{00000000-0005-0000-0000-000022370000}"/>
    <cellStyle name="BerechnungEg 3 3 3 2 2 2" xfId="14123" xr:uid="{00000000-0005-0000-0000-000023370000}"/>
    <cellStyle name="BerechnungEg 3 3 3 2 2 2 2" xfId="14124" xr:uid="{00000000-0005-0000-0000-000024370000}"/>
    <cellStyle name="BerechnungEg 3 3 3 2 2 2 2 2" xfId="14125" xr:uid="{00000000-0005-0000-0000-000025370000}"/>
    <cellStyle name="BerechnungEg 3 3 3 2 2 2 3" xfId="14126" xr:uid="{00000000-0005-0000-0000-000026370000}"/>
    <cellStyle name="BerechnungEg 3 3 3 2 2 3" xfId="14127" xr:uid="{00000000-0005-0000-0000-000027370000}"/>
    <cellStyle name="BerechnungEg 3 3 3 2 2 3 2" xfId="14128" xr:uid="{00000000-0005-0000-0000-000028370000}"/>
    <cellStyle name="BerechnungEg 3 3 3 2 2 4" xfId="14129" xr:uid="{00000000-0005-0000-0000-000029370000}"/>
    <cellStyle name="BerechnungEg 3 3 3 2 2 4 2" xfId="14130" xr:uid="{00000000-0005-0000-0000-00002A370000}"/>
    <cellStyle name="BerechnungEg 3 3 3 2 2 5" xfId="14131" xr:uid="{00000000-0005-0000-0000-00002B370000}"/>
    <cellStyle name="BerechnungEg 3 3 3 2 3" xfId="14132" xr:uid="{00000000-0005-0000-0000-00002C370000}"/>
    <cellStyle name="BerechnungEg 3 3 3 2 3 2" xfId="14133" xr:uid="{00000000-0005-0000-0000-00002D370000}"/>
    <cellStyle name="BerechnungEg 3 3 3 2 3 2 2" xfId="14134" xr:uid="{00000000-0005-0000-0000-00002E370000}"/>
    <cellStyle name="BerechnungEg 3 3 3 2 3 2 2 2" xfId="14135" xr:uid="{00000000-0005-0000-0000-00002F370000}"/>
    <cellStyle name="BerechnungEg 3 3 3 2 3 2 3" xfId="14136" xr:uid="{00000000-0005-0000-0000-000030370000}"/>
    <cellStyle name="BerechnungEg 3 3 3 2 3 3" xfId="14137" xr:uid="{00000000-0005-0000-0000-000031370000}"/>
    <cellStyle name="BerechnungEg 3 3 3 2 4" xfId="14138" xr:uid="{00000000-0005-0000-0000-000032370000}"/>
    <cellStyle name="BerechnungEg 3 3 3 2 4 2" xfId="14139" xr:uid="{00000000-0005-0000-0000-000033370000}"/>
    <cellStyle name="BerechnungEg 3 3 3 2 4 2 2" xfId="14140" xr:uid="{00000000-0005-0000-0000-000034370000}"/>
    <cellStyle name="BerechnungEg 3 3 3 2 4 3" xfId="14141" xr:uid="{00000000-0005-0000-0000-000035370000}"/>
    <cellStyle name="BerechnungEg 3 3 3 2 5" xfId="14142" xr:uid="{00000000-0005-0000-0000-000036370000}"/>
    <cellStyle name="BerechnungEg 3 3 3 2 5 2" xfId="14143" xr:uid="{00000000-0005-0000-0000-000037370000}"/>
    <cellStyle name="BerechnungEg 3 3 3 2 6" xfId="14144" xr:uid="{00000000-0005-0000-0000-000038370000}"/>
    <cellStyle name="BerechnungEg 3 3 3 2 6 2" xfId="14145" xr:uid="{00000000-0005-0000-0000-000039370000}"/>
    <cellStyle name="BerechnungEg 3 3 3 2 7" xfId="14146" xr:uid="{00000000-0005-0000-0000-00003A370000}"/>
    <cellStyle name="BerechnungEg 3 3 3 3" xfId="14147" xr:uid="{00000000-0005-0000-0000-00003B370000}"/>
    <cellStyle name="BerechnungEg 3 3 3 3 2" xfId="14148" xr:uid="{00000000-0005-0000-0000-00003C370000}"/>
    <cellStyle name="BerechnungEg 3 3 3 3 2 2" xfId="14149" xr:uid="{00000000-0005-0000-0000-00003D370000}"/>
    <cellStyle name="BerechnungEg 3 3 3 3 2 2 2" xfId="14150" xr:uid="{00000000-0005-0000-0000-00003E370000}"/>
    <cellStyle name="BerechnungEg 3 3 3 3 2 3" xfId="14151" xr:uid="{00000000-0005-0000-0000-00003F370000}"/>
    <cellStyle name="BerechnungEg 3 3 3 3 2 3 2" xfId="14152" xr:uid="{00000000-0005-0000-0000-000040370000}"/>
    <cellStyle name="BerechnungEg 3 3 3 3 2 4" xfId="14153" xr:uid="{00000000-0005-0000-0000-000041370000}"/>
    <cellStyle name="BerechnungEg 3 3 3 3 3" xfId="14154" xr:uid="{00000000-0005-0000-0000-000042370000}"/>
    <cellStyle name="BerechnungEg 3 3 3 3 3 2" xfId="14155" xr:uid="{00000000-0005-0000-0000-000043370000}"/>
    <cellStyle name="BerechnungEg 3 3 3 3 4" xfId="14156" xr:uid="{00000000-0005-0000-0000-000044370000}"/>
    <cellStyle name="BerechnungEg 3 3 3 3 4 2" xfId="14157" xr:uid="{00000000-0005-0000-0000-000045370000}"/>
    <cellStyle name="BerechnungEg 3 3 3 3 5" xfId="14158" xr:uid="{00000000-0005-0000-0000-000046370000}"/>
    <cellStyle name="BerechnungEg 3 3 3 4" xfId="14159" xr:uid="{00000000-0005-0000-0000-000047370000}"/>
    <cellStyle name="BerechnungEg 3 3 3 4 2" xfId="14160" xr:uid="{00000000-0005-0000-0000-000048370000}"/>
    <cellStyle name="BerechnungEg 3 3 3 4 2 2" xfId="14161" xr:uid="{00000000-0005-0000-0000-000049370000}"/>
    <cellStyle name="BerechnungEg 3 3 3 4 2 2 2" xfId="14162" xr:uid="{00000000-0005-0000-0000-00004A370000}"/>
    <cellStyle name="BerechnungEg 3 3 3 4 2 3" xfId="14163" xr:uid="{00000000-0005-0000-0000-00004B370000}"/>
    <cellStyle name="BerechnungEg 3 3 3 4 3" xfId="14164" xr:uid="{00000000-0005-0000-0000-00004C370000}"/>
    <cellStyle name="BerechnungEg 3 3 3 4 3 2" xfId="14165" xr:uid="{00000000-0005-0000-0000-00004D370000}"/>
    <cellStyle name="BerechnungEg 3 3 3 4 4" xfId="14166" xr:uid="{00000000-0005-0000-0000-00004E370000}"/>
    <cellStyle name="BerechnungEg 3 3 3 5" xfId="14167" xr:uid="{00000000-0005-0000-0000-00004F370000}"/>
    <cellStyle name="BerechnungEg 3 3 3 5 2" xfId="14168" xr:uid="{00000000-0005-0000-0000-000050370000}"/>
    <cellStyle name="BerechnungEg 3 3 3 5 2 2" xfId="14169" xr:uid="{00000000-0005-0000-0000-000051370000}"/>
    <cellStyle name="BerechnungEg 3 3 3 5 3" xfId="14170" xr:uid="{00000000-0005-0000-0000-000052370000}"/>
    <cellStyle name="BerechnungEg 3 3 3 6" xfId="14171" xr:uid="{00000000-0005-0000-0000-000053370000}"/>
    <cellStyle name="BerechnungEg 3 3 3 6 2" xfId="14172" xr:uid="{00000000-0005-0000-0000-000054370000}"/>
    <cellStyle name="BerechnungEg 3 3 3 7" xfId="14173" xr:uid="{00000000-0005-0000-0000-000055370000}"/>
    <cellStyle name="BerechnungEg 3 3 3 7 2" xfId="14174" xr:uid="{00000000-0005-0000-0000-000056370000}"/>
    <cellStyle name="BerechnungEg 3 3 3 8" xfId="14175" xr:uid="{00000000-0005-0000-0000-000057370000}"/>
    <cellStyle name="BerechnungEg 3 3 4" xfId="14176" xr:uid="{00000000-0005-0000-0000-000058370000}"/>
    <cellStyle name="BerechnungEg 3 3 4 2" xfId="14177" xr:uid="{00000000-0005-0000-0000-000059370000}"/>
    <cellStyle name="BerechnungEg 3 3 4 2 2" xfId="14178" xr:uid="{00000000-0005-0000-0000-00005A370000}"/>
    <cellStyle name="BerechnungEg 3 3 4 2 2 2" xfId="14179" xr:uid="{00000000-0005-0000-0000-00005B370000}"/>
    <cellStyle name="BerechnungEg 3 3 4 2 2 2 2" xfId="14180" xr:uid="{00000000-0005-0000-0000-00005C370000}"/>
    <cellStyle name="BerechnungEg 3 3 4 2 2 3" xfId="14181" xr:uid="{00000000-0005-0000-0000-00005D370000}"/>
    <cellStyle name="BerechnungEg 3 3 4 2 2 3 2" xfId="14182" xr:uid="{00000000-0005-0000-0000-00005E370000}"/>
    <cellStyle name="BerechnungEg 3 3 4 2 2 4" xfId="14183" xr:uid="{00000000-0005-0000-0000-00005F370000}"/>
    <cellStyle name="BerechnungEg 3 3 4 2 3" xfId="14184" xr:uid="{00000000-0005-0000-0000-000060370000}"/>
    <cellStyle name="BerechnungEg 3 3 4 2 3 2" xfId="14185" xr:uid="{00000000-0005-0000-0000-000061370000}"/>
    <cellStyle name="BerechnungEg 3 3 4 2 4" xfId="14186" xr:uid="{00000000-0005-0000-0000-000062370000}"/>
    <cellStyle name="BerechnungEg 3 3 4 2 4 2" xfId="14187" xr:uid="{00000000-0005-0000-0000-000063370000}"/>
    <cellStyle name="BerechnungEg 3 3 4 2 5" xfId="14188" xr:uid="{00000000-0005-0000-0000-000064370000}"/>
    <cellStyle name="BerechnungEg 3 3 4 3" xfId="14189" xr:uid="{00000000-0005-0000-0000-000065370000}"/>
    <cellStyle name="BerechnungEg 3 3 4 3 2" xfId="14190" xr:uid="{00000000-0005-0000-0000-000066370000}"/>
    <cellStyle name="BerechnungEg 3 3 4 3 2 2" xfId="14191" xr:uid="{00000000-0005-0000-0000-000067370000}"/>
    <cellStyle name="BerechnungEg 3 3 4 3 2 2 2" xfId="14192" xr:uid="{00000000-0005-0000-0000-000068370000}"/>
    <cellStyle name="BerechnungEg 3 3 4 3 2 3" xfId="14193" xr:uid="{00000000-0005-0000-0000-000069370000}"/>
    <cellStyle name="BerechnungEg 3 3 4 3 3" xfId="14194" xr:uid="{00000000-0005-0000-0000-00006A370000}"/>
    <cellStyle name="BerechnungEg 3 3 4 3 3 2" xfId="14195" xr:uid="{00000000-0005-0000-0000-00006B370000}"/>
    <cellStyle name="BerechnungEg 3 3 4 3 4" xfId="14196" xr:uid="{00000000-0005-0000-0000-00006C370000}"/>
    <cellStyle name="BerechnungEg 3 3 4 4" xfId="14197" xr:uid="{00000000-0005-0000-0000-00006D370000}"/>
    <cellStyle name="BerechnungEg 3 3 4 4 2" xfId="14198" xr:uid="{00000000-0005-0000-0000-00006E370000}"/>
    <cellStyle name="BerechnungEg 3 3 4 4 2 2" xfId="14199" xr:uid="{00000000-0005-0000-0000-00006F370000}"/>
    <cellStyle name="BerechnungEg 3 3 4 4 3" xfId="14200" xr:uid="{00000000-0005-0000-0000-000070370000}"/>
    <cellStyle name="BerechnungEg 3 3 4 5" xfId="14201" xr:uid="{00000000-0005-0000-0000-000071370000}"/>
    <cellStyle name="BerechnungEg 3 3 4 5 2" xfId="14202" xr:uid="{00000000-0005-0000-0000-000072370000}"/>
    <cellStyle name="BerechnungEg 3 3 4 6" xfId="14203" xr:uid="{00000000-0005-0000-0000-000073370000}"/>
    <cellStyle name="BerechnungEg 3 3 4 6 2" xfId="14204" xr:uid="{00000000-0005-0000-0000-000074370000}"/>
    <cellStyle name="BerechnungEg 3 3 4 7" xfId="14205" xr:uid="{00000000-0005-0000-0000-000075370000}"/>
    <cellStyle name="BerechnungEg 3 3 5" xfId="14206" xr:uid="{00000000-0005-0000-0000-000076370000}"/>
    <cellStyle name="BerechnungEg 3 3 5 2" xfId="14207" xr:uid="{00000000-0005-0000-0000-000077370000}"/>
    <cellStyle name="BerechnungEg 3 3 5 2 2" xfId="14208" xr:uid="{00000000-0005-0000-0000-000078370000}"/>
    <cellStyle name="BerechnungEg 3 3 5 2 2 2" xfId="14209" xr:uid="{00000000-0005-0000-0000-000079370000}"/>
    <cellStyle name="BerechnungEg 3 3 5 2 3" xfId="14210" xr:uid="{00000000-0005-0000-0000-00007A370000}"/>
    <cellStyle name="BerechnungEg 3 3 5 2 3 2" xfId="14211" xr:uid="{00000000-0005-0000-0000-00007B370000}"/>
    <cellStyle name="BerechnungEg 3 3 5 2 4" xfId="14212" xr:uid="{00000000-0005-0000-0000-00007C370000}"/>
    <cellStyle name="BerechnungEg 3 3 5 3" xfId="14213" xr:uid="{00000000-0005-0000-0000-00007D370000}"/>
    <cellStyle name="BerechnungEg 3 3 5 3 2" xfId="14214" xr:uid="{00000000-0005-0000-0000-00007E370000}"/>
    <cellStyle name="BerechnungEg 3 3 5 3 2 2" xfId="14215" xr:uid="{00000000-0005-0000-0000-00007F370000}"/>
    <cellStyle name="BerechnungEg 3 3 5 3 3" xfId="14216" xr:uid="{00000000-0005-0000-0000-000080370000}"/>
    <cellStyle name="BerechnungEg 3 3 5 4" xfId="14217" xr:uid="{00000000-0005-0000-0000-000081370000}"/>
    <cellStyle name="BerechnungEg 3 3 5 4 2" xfId="14218" xr:uid="{00000000-0005-0000-0000-000082370000}"/>
    <cellStyle name="BerechnungEg 3 3 5 5" xfId="14219" xr:uid="{00000000-0005-0000-0000-000083370000}"/>
    <cellStyle name="BerechnungEg 3 3 5 5 2" xfId="14220" xr:uid="{00000000-0005-0000-0000-000084370000}"/>
    <cellStyle name="BerechnungEg 3 3 5 6" xfId="14221" xr:uid="{00000000-0005-0000-0000-000085370000}"/>
    <cellStyle name="BerechnungEg 3 3 6" xfId="14222" xr:uid="{00000000-0005-0000-0000-000086370000}"/>
    <cellStyle name="BerechnungEg 3 3 6 2" xfId="14223" xr:uid="{00000000-0005-0000-0000-000087370000}"/>
    <cellStyle name="BerechnungEg 3 3 6 2 2" xfId="14224" xr:uid="{00000000-0005-0000-0000-000088370000}"/>
    <cellStyle name="BerechnungEg 3 3 6 2 2 2" xfId="14225" xr:uid="{00000000-0005-0000-0000-000089370000}"/>
    <cellStyle name="BerechnungEg 3 3 6 2 3" xfId="14226" xr:uid="{00000000-0005-0000-0000-00008A370000}"/>
    <cellStyle name="BerechnungEg 3 3 6 3" xfId="14227" xr:uid="{00000000-0005-0000-0000-00008B370000}"/>
    <cellStyle name="BerechnungEg 3 3 6 3 2" xfId="14228" xr:uid="{00000000-0005-0000-0000-00008C370000}"/>
    <cellStyle name="BerechnungEg 3 3 6 4" xfId="14229" xr:uid="{00000000-0005-0000-0000-00008D370000}"/>
    <cellStyle name="BerechnungEg 3 3 6 4 2" xfId="14230" xr:uid="{00000000-0005-0000-0000-00008E370000}"/>
    <cellStyle name="BerechnungEg 3 3 6 5" xfId="14231" xr:uid="{00000000-0005-0000-0000-00008F370000}"/>
    <cellStyle name="BerechnungEg 3 3 7" xfId="14232" xr:uid="{00000000-0005-0000-0000-000090370000}"/>
    <cellStyle name="BerechnungEg 3 3 7 2" xfId="14233" xr:uid="{00000000-0005-0000-0000-000091370000}"/>
    <cellStyle name="BerechnungEg 3 3 7 2 2" xfId="14234" xr:uid="{00000000-0005-0000-0000-000092370000}"/>
    <cellStyle name="BerechnungEg 3 3 7 3" xfId="14235" xr:uid="{00000000-0005-0000-0000-000093370000}"/>
    <cellStyle name="BerechnungEg 3 3 8" xfId="14236" xr:uid="{00000000-0005-0000-0000-000094370000}"/>
    <cellStyle name="BerechnungEg 3 3 8 2" xfId="14237" xr:uid="{00000000-0005-0000-0000-000095370000}"/>
    <cellStyle name="BerechnungEg 3 3 9" xfId="14238" xr:uid="{00000000-0005-0000-0000-000096370000}"/>
    <cellStyle name="BerechnungEg 3 3 9 2" xfId="14239" xr:uid="{00000000-0005-0000-0000-000097370000}"/>
    <cellStyle name="BerechnungEg 3 4" xfId="14240" xr:uid="{00000000-0005-0000-0000-000098370000}"/>
    <cellStyle name="BerechnungEg 3 4 10" xfId="14241" xr:uid="{00000000-0005-0000-0000-000099370000}"/>
    <cellStyle name="BerechnungEg 3 4 10 2" xfId="14242" xr:uid="{00000000-0005-0000-0000-00009A370000}"/>
    <cellStyle name="BerechnungEg 3 4 11" xfId="14243" xr:uid="{00000000-0005-0000-0000-00009B370000}"/>
    <cellStyle name="BerechnungEg 3 4 11 2" xfId="14244" xr:uid="{00000000-0005-0000-0000-00009C370000}"/>
    <cellStyle name="BerechnungEg 3 4 12" xfId="14245" xr:uid="{00000000-0005-0000-0000-00009D370000}"/>
    <cellStyle name="BerechnungEg 3 4 12 2" xfId="14246" xr:uid="{00000000-0005-0000-0000-00009E370000}"/>
    <cellStyle name="BerechnungEg 3 4 13" xfId="14247" xr:uid="{00000000-0005-0000-0000-00009F370000}"/>
    <cellStyle name="BerechnungEg 3 4 13 2" xfId="14248" xr:uid="{00000000-0005-0000-0000-0000A0370000}"/>
    <cellStyle name="BerechnungEg 3 4 14" xfId="14249" xr:uid="{00000000-0005-0000-0000-0000A1370000}"/>
    <cellStyle name="BerechnungEg 3 4 2" xfId="14250" xr:uid="{00000000-0005-0000-0000-0000A2370000}"/>
    <cellStyle name="BerechnungEg 3 4 2 10" xfId="14251" xr:uid="{00000000-0005-0000-0000-0000A3370000}"/>
    <cellStyle name="BerechnungEg 3 4 2 10 2" xfId="14252" xr:uid="{00000000-0005-0000-0000-0000A4370000}"/>
    <cellStyle name="BerechnungEg 3 4 2 11" xfId="14253" xr:uid="{00000000-0005-0000-0000-0000A5370000}"/>
    <cellStyle name="BerechnungEg 3 4 2 2" xfId="14254" xr:uid="{00000000-0005-0000-0000-0000A6370000}"/>
    <cellStyle name="BerechnungEg 3 4 2 2 10" xfId="14255" xr:uid="{00000000-0005-0000-0000-0000A7370000}"/>
    <cellStyle name="BerechnungEg 3 4 2 2 2" xfId="14256" xr:uid="{00000000-0005-0000-0000-0000A8370000}"/>
    <cellStyle name="BerechnungEg 3 4 2 2 2 2" xfId="14257" xr:uid="{00000000-0005-0000-0000-0000A9370000}"/>
    <cellStyle name="BerechnungEg 3 4 2 2 2 2 2" xfId="14258" xr:uid="{00000000-0005-0000-0000-0000AA370000}"/>
    <cellStyle name="BerechnungEg 3 4 2 2 2 2 2 2" xfId="14259" xr:uid="{00000000-0005-0000-0000-0000AB370000}"/>
    <cellStyle name="BerechnungEg 3 4 2 2 2 2 2 2 2" xfId="14260" xr:uid="{00000000-0005-0000-0000-0000AC370000}"/>
    <cellStyle name="BerechnungEg 3 4 2 2 2 2 2 3" xfId="14261" xr:uid="{00000000-0005-0000-0000-0000AD370000}"/>
    <cellStyle name="BerechnungEg 3 4 2 2 2 2 3" xfId="14262" xr:uid="{00000000-0005-0000-0000-0000AE370000}"/>
    <cellStyle name="BerechnungEg 3 4 2 2 2 2 3 2" xfId="14263" xr:uid="{00000000-0005-0000-0000-0000AF370000}"/>
    <cellStyle name="BerechnungEg 3 4 2 2 2 2 4" xfId="14264" xr:uid="{00000000-0005-0000-0000-0000B0370000}"/>
    <cellStyle name="BerechnungEg 3 4 2 2 2 3" xfId="14265" xr:uid="{00000000-0005-0000-0000-0000B1370000}"/>
    <cellStyle name="BerechnungEg 3 4 2 2 2 3 2" xfId="14266" xr:uid="{00000000-0005-0000-0000-0000B2370000}"/>
    <cellStyle name="BerechnungEg 3 4 2 2 2 3 2 2" xfId="14267" xr:uid="{00000000-0005-0000-0000-0000B3370000}"/>
    <cellStyle name="BerechnungEg 3 4 2 2 2 3 2 2 2" xfId="14268" xr:uid="{00000000-0005-0000-0000-0000B4370000}"/>
    <cellStyle name="BerechnungEg 3 4 2 2 2 3 2 3" xfId="14269" xr:uid="{00000000-0005-0000-0000-0000B5370000}"/>
    <cellStyle name="BerechnungEg 3 4 2 2 2 3 3" xfId="14270" xr:uid="{00000000-0005-0000-0000-0000B6370000}"/>
    <cellStyle name="BerechnungEg 3 4 2 2 2 3 3 2" xfId="14271" xr:uid="{00000000-0005-0000-0000-0000B7370000}"/>
    <cellStyle name="BerechnungEg 3 4 2 2 2 3 4" xfId="14272" xr:uid="{00000000-0005-0000-0000-0000B8370000}"/>
    <cellStyle name="BerechnungEg 3 4 2 2 2 4" xfId="14273" xr:uid="{00000000-0005-0000-0000-0000B9370000}"/>
    <cellStyle name="BerechnungEg 3 4 2 2 2 4 2" xfId="14274" xr:uid="{00000000-0005-0000-0000-0000BA370000}"/>
    <cellStyle name="BerechnungEg 3 4 2 2 2 4 2 2" xfId="14275" xr:uid="{00000000-0005-0000-0000-0000BB370000}"/>
    <cellStyle name="BerechnungEg 3 4 2 2 2 4 2 2 2" xfId="14276" xr:uid="{00000000-0005-0000-0000-0000BC370000}"/>
    <cellStyle name="BerechnungEg 3 4 2 2 2 4 2 3" xfId="14277" xr:uid="{00000000-0005-0000-0000-0000BD370000}"/>
    <cellStyle name="BerechnungEg 3 4 2 2 2 4 3" xfId="14278" xr:uid="{00000000-0005-0000-0000-0000BE370000}"/>
    <cellStyle name="BerechnungEg 3 4 2 2 2 5" xfId="14279" xr:uid="{00000000-0005-0000-0000-0000BF370000}"/>
    <cellStyle name="BerechnungEg 3 4 2 2 2 5 2" xfId="14280" xr:uid="{00000000-0005-0000-0000-0000C0370000}"/>
    <cellStyle name="BerechnungEg 3 4 2 2 2 5 2 2" xfId="14281" xr:uid="{00000000-0005-0000-0000-0000C1370000}"/>
    <cellStyle name="BerechnungEg 3 4 2 2 2 5 3" xfId="14282" xr:uid="{00000000-0005-0000-0000-0000C2370000}"/>
    <cellStyle name="BerechnungEg 3 4 2 2 2 6" xfId="14283" xr:uid="{00000000-0005-0000-0000-0000C3370000}"/>
    <cellStyle name="BerechnungEg 3 4 2 2 2 6 2" xfId="14284" xr:uid="{00000000-0005-0000-0000-0000C4370000}"/>
    <cellStyle name="BerechnungEg 3 4 2 2 2 6 2 2" xfId="14285" xr:uid="{00000000-0005-0000-0000-0000C5370000}"/>
    <cellStyle name="BerechnungEg 3 4 2 2 2 6 3" xfId="14286" xr:uid="{00000000-0005-0000-0000-0000C6370000}"/>
    <cellStyle name="BerechnungEg 3 4 2 2 2 7" xfId="14287" xr:uid="{00000000-0005-0000-0000-0000C7370000}"/>
    <cellStyle name="BerechnungEg 3 4 2 2 2 7 2" xfId="14288" xr:uid="{00000000-0005-0000-0000-0000C8370000}"/>
    <cellStyle name="BerechnungEg 3 4 2 2 2 8" xfId="14289" xr:uid="{00000000-0005-0000-0000-0000C9370000}"/>
    <cellStyle name="BerechnungEg 3 4 2 2 2 8 2" xfId="14290" xr:uid="{00000000-0005-0000-0000-0000CA370000}"/>
    <cellStyle name="BerechnungEg 3 4 2 2 2 9" xfId="14291" xr:uid="{00000000-0005-0000-0000-0000CB370000}"/>
    <cellStyle name="BerechnungEg 3 4 2 2 3" xfId="14292" xr:uid="{00000000-0005-0000-0000-0000CC370000}"/>
    <cellStyle name="BerechnungEg 3 4 2 2 3 2" xfId="14293" xr:uid="{00000000-0005-0000-0000-0000CD370000}"/>
    <cellStyle name="BerechnungEg 3 4 2 2 3 2 2" xfId="14294" xr:uid="{00000000-0005-0000-0000-0000CE370000}"/>
    <cellStyle name="BerechnungEg 3 4 2 2 3 2 2 2" xfId="14295" xr:uid="{00000000-0005-0000-0000-0000CF370000}"/>
    <cellStyle name="BerechnungEg 3 4 2 2 3 2 2 2 2" xfId="14296" xr:uid="{00000000-0005-0000-0000-0000D0370000}"/>
    <cellStyle name="BerechnungEg 3 4 2 2 3 2 2 3" xfId="14297" xr:uid="{00000000-0005-0000-0000-0000D1370000}"/>
    <cellStyle name="BerechnungEg 3 4 2 2 3 2 3" xfId="14298" xr:uid="{00000000-0005-0000-0000-0000D2370000}"/>
    <cellStyle name="BerechnungEg 3 4 2 2 3 2 3 2" xfId="14299" xr:uid="{00000000-0005-0000-0000-0000D3370000}"/>
    <cellStyle name="BerechnungEg 3 4 2 2 3 2 4" xfId="14300" xr:uid="{00000000-0005-0000-0000-0000D4370000}"/>
    <cellStyle name="BerechnungEg 3 4 2 2 3 3" xfId="14301" xr:uid="{00000000-0005-0000-0000-0000D5370000}"/>
    <cellStyle name="BerechnungEg 3 4 2 2 3 3 2" xfId="14302" xr:uid="{00000000-0005-0000-0000-0000D6370000}"/>
    <cellStyle name="BerechnungEg 3 4 2 2 3 3 2 2" xfId="14303" xr:uid="{00000000-0005-0000-0000-0000D7370000}"/>
    <cellStyle name="BerechnungEg 3 4 2 2 3 3 2 2 2" xfId="14304" xr:uid="{00000000-0005-0000-0000-0000D8370000}"/>
    <cellStyle name="BerechnungEg 3 4 2 2 3 3 2 3" xfId="14305" xr:uid="{00000000-0005-0000-0000-0000D9370000}"/>
    <cellStyle name="BerechnungEg 3 4 2 2 3 3 3" xfId="14306" xr:uid="{00000000-0005-0000-0000-0000DA370000}"/>
    <cellStyle name="BerechnungEg 3 4 2 2 3 4" xfId="14307" xr:uid="{00000000-0005-0000-0000-0000DB370000}"/>
    <cellStyle name="BerechnungEg 3 4 2 2 3 4 2" xfId="14308" xr:uid="{00000000-0005-0000-0000-0000DC370000}"/>
    <cellStyle name="BerechnungEg 3 4 2 2 3 4 2 2" xfId="14309" xr:uid="{00000000-0005-0000-0000-0000DD370000}"/>
    <cellStyle name="BerechnungEg 3 4 2 2 3 4 3" xfId="14310" xr:uid="{00000000-0005-0000-0000-0000DE370000}"/>
    <cellStyle name="BerechnungEg 3 4 2 2 3 5" xfId="14311" xr:uid="{00000000-0005-0000-0000-0000DF370000}"/>
    <cellStyle name="BerechnungEg 3 4 2 2 3 5 2" xfId="14312" xr:uid="{00000000-0005-0000-0000-0000E0370000}"/>
    <cellStyle name="BerechnungEg 3 4 2 2 3 6" xfId="14313" xr:uid="{00000000-0005-0000-0000-0000E1370000}"/>
    <cellStyle name="BerechnungEg 3 4 2 2 4" xfId="14314" xr:uid="{00000000-0005-0000-0000-0000E2370000}"/>
    <cellStyle name="BerechnungEg 3 4 2 2 4 2" xfId="14315" xr:uid="{00000000-0005-0000-0000-0000E3370000}"/>
    <cellStyle name="BerechnungEg 3 4 2 2 4 2 2" xfId="14316" xr:uid="{00000000-0005-0000-0000-0000E4370000}"/>
    <cellStyle name="BerechnungEg 3 4 2 2 4 2 2 2" xfId="14317" xr:uid="{00000000-0005-0000-0000-0000E5370000}"/>
    <cellStyle name="BerechnungEg 3 4 2 2 4 2 3" xfId="14318" xr:uid="{00000000-0005-0000-0000-0000E6370000}"/>
    <cellStyle name="BerechnungEg 3 4 2 2 4 3" xfId="14319" xr:uid="{00000000-0005-0000-0000-0000E7370000}"/>
    <cellStyle name="BerechnungEg 3 4 2 2 4 3 2" xfId="14320" xr:uid="{00000000-0005-0000-0000-0000E8370000}"/>
    <cellStyle name="BerechnungEg 3 4 2 2 4 4" xfId="14321" xr:uid="{00000000-0005-0000-0000-0000E9370000}"/>
    <cellStyle name="BerechnungEg 3 4 2 2 5" xfId="14322" xr:uid="{00000000-0005-0000-0000-0000EA370000}"/>
    <cellStyle name="BerechnungEg 3 4 2 2 5 2" xfId="14323" xr:uid="{00000000-0005-0000-0000-0000EB370000}"/>
    <cellStyle name="BerechnungEg 3 4 2 2 5 2 2" xfId="14324" xr:uid="{00000000-0005-0000-0000-0000EC370000}"/>
    <cellStyle name="BerechnungEg 3 4 2 2 5 2 2 2" xfId="14325" xr:uid="{00000000-0005-0000-0000-0000ED370000}"/>
    <cellStyle name="BerechnungEg 3 4 2 2 5 2 3" xfId="14326" xr:uid="{00000000-0005-0000-0000-0000EE370000}"/>
    <cellStyle name="BerechnungEg 3 4 2 2 5 3" xfId="14327" xr:uid="{00000000-0005-0000-0000-0000EF370000}"/>
    <cellStyle name="BerechnungEg 3 4 2 2 5 3 2" xfId="14328" xr:uid="{00000000-0005-0000-0000-0000F0370000}"/>
    <cellStyle name="BerechnungEg 3 4 2 2 5 4" xfId="14329" xr:uid="{00000000-0005-0000-0000-0000F1370000}"/>
    <cellStyle name="BerechnungEg 3 4 2 2 6" xfId="14330" xr:uid="{00000000-0005-0000-0000-0000F2370000}"/>
    <cellStyle name="BerechnungEg 3 4 2 2 6 2" xfId="14331" xr:uid="{00000000-0005-0000-0000-0000F3370000}"/>
    <cellStyle name="BerechnungEg 3 4 2 2 6 2 2" xfId="14332" xr:uid="{00000000-0005-0000-0000-0000F4370000}"/>
    <cellStyle name="BerechnungEg 3 4 2 2 6 3" xfId="14333" xr:uid="{00000000-0005-0000-0000-0000F5370000}"/>
    <cellStyle name="BerechnungEg 3 4 2 2 7" xfId="14334" xr:uid="{00000000-0005-0000-0000-0000F6370000}"/>
    <cellStyle name="BerechnungEg 3 4 2 2 7 2" xfId="14335" xr:uid="{00000000-0005-0000-0000-0000F7370000}"/>
    <cellStyle name="BerechnungEg 3 4 2 2 7 2 2" xfId="14336" xr:uid="{00000000-0005-0000-0000-0000F8370000}"/>
    <cellStyle name="BerechnungEg 3 4 2 2 7 3" xfId="14337" xr:uid="{00000000-0005-0000-0000-0000F9370000}"/>
    <cellStyle name="BerechnungEg 3 4 2 2 8" xfId="14338" xr:uid="{00000000-0005-0000-0000-0000FA370000}"/>
    <cellStyle name="BerechnungEg 3 4 2 2 8 2" xfId="14339" xr:uid="{00000000-0005-0000-0000-0000FB370000}"/>
    <cellStyle name="BerechnungEg 3 4 2 2 9" xfId="14340" xr:uid="{00000000-0005-0000-0000-0000FC370000}"/>
    <cellStyle name="BerechnungEg 3 4 2 2 9 2" xfId="14341" xr:uid="{00000000-0005-0000-0000-0000FD370000}"/>
    <cellStyle name="BerechnungEg 3 4 2 3" xfId="14342" xr:uid="{00000000-0005-0000-0000-0000FE370000}"/>
    <cellStyle name="BerechnungEg 3 4 2 3 2" xfId="14343" xr:uid="{00000000-0005-0000-0000-0000FF370000}"/>
    <cellStyle name="BerechnungEg 3 4 2 3 2 2" xfId="14344" xr:uid="{00000000-0005-0000-0000-000000380000}"/>
    <cellStyle name="BerechnungEg 3 4 2 3 2 2 2" xfId="14345" xr:uid="{00000000-0005-0000-0000-000001380000}"/>
    <cellStyle name="BerechnungEg 3 4 2 3 2 2 2 2" xfId="14346" xr:uid="{00000000-0005-0000-0000-000002380000}"/>
    <cellStyle name="BerechnungEg 3 4 2 3 2 2 3" xfId="14347" xr:uid="{00000000-0005-0000-0000-000003380000}"/>
    <cellStyle name="BerechnungEg 3 4 2 3 2 3" xfId="14348" xr:uid="{00000000-0005-0000-0000-000004380000}"/>
    <cellStyle name="BerechnungEg 3 4 2 3 2 3 2" xfId="14349" xr:uid="{00000000-0005-0000-0000-000005380000}"/>
    <cellStyle name="BerechnungEg 3 4 2 3 2 4" xfId="14350" xr:uid="{00000000-0005-0000-0000-000006380000}"/>
    <cellStyle name="BerechnungEg 3 4 2 3 3" xfId="14351" xr:uid="{00000000-0005-0000-0000-000007380000}"/>
    <cellStyle name="BerechnungEg 3 4 2 3 3 2" xfId="14352" xr:uid="{00000000-0005-0000-0000-000008380000}"/>
    <cellStyle name="BerechnungEg 3 4 2 3 3 2 2" xfId="14353" xr:uid="{00000000-0005-0000-0000-000009380000}"/>
    <cellStyle name="BerechnungEg 3 4 2 3 3 2 2 2" xfId="14354" xr:uid="{00000000-0005-0000-0000-00000A380000}"/>
    <cellStyle name="BerechnungEg 3 4 2 3 3 2 3" xfId="14355" xr:uid="{00000000-0005-0000-0000-00000B380000}"/>
    <cellStyle name="BerechnungEg 3 4 2 3 3 3" xfId="14356" xr:uid="{00000000-0005-0000-0000-00000C380000}"/>
    <cellStyle name="BerechnungEg 3 4 2 3 3 3 2" xfId="14357" xr:uid="{00000000-0005-0000-0000-00000D380000}"/>
    <cellStyle name="BerechnungEg 3 4 2 3 3 4" xfId="14358" xr:uid="{00000000-0005-0000-0000-00000E380000}"/>
    <cellStyle name="BerechnungEg 3 4 2 3 4" xfId="14359" xr:uid="{00000000-0005-0000-0000-00000F380000}"/>
    <cellStyle name="BerechnungEg 3 4 2 3 4 2" xfId="14360" xr:uid="{00000000-0005-0000-0000-000010380000}"/>
    <cellStyle name="BerechnungEg 3 4 2 3 4 2 2" xfId="14361" xr:uid="{00000000-0005-0000-0000-000011380000}"/>
    <cellStyle name="BerechnungEg 3 4 2 3 4 2 2 2" xfId="14362" xr:uid="{00000000-0005-0000-0000-000012380000}"/>
    <cellStyle name="BerechnungEg 3 4 2 3 4 2 3" xfId="14363" xr:uid="{00000000-0005-0000-0000-000013380000}"/>
    <cellStyle name="BerechnungEg 3 4 2 3 4 3" xfId="14364" xr:uid="{00000000-0005-0000-0000-000014380000}"/>
    <cellStyle name="BerechnungEg 3 4 2 3 5" xfId="14365" xr:uid="{00000000-0005-0000-0000-000015380000}"/>
    <cellStyle name="BerechnungEg 3 4 2 3 5 2" xfId="14366" xr:uid="{00000000-0005-0000-0000-000016380000}"/>
    <cellStyle name="BerechnungEg 3 4 2 3 5 2 2" xfId="14367" xr:uid="{00000000-0005-0000-0000-000017380000}"/>
    <cellStyle name="BerechnungEg 3 4 2 3 5 3" xfId="14368" xr:uid="{00000000-0005-0000-0000-000018380000}"/>
    <cellStyle name="BerechnungEg 3 4 2 3 6" xfId="14369" xr:uid="{00000000-0005-0000-0000-000019380000}"/>
    <cellStyle name="BerechnungEg 3 4 2 3 6 2" xfId="14370" xr:uid="{00000000-0005-0000-0000-00001A380000}"/>
    <cellStyle name="BerechnungEg 3 4 2 3 6 2 2" xfId="14371" xr:uid="{00000000-0005-0000-0000-00001B380000}"/>
    <cellStyle name="BerechnungEg 3 4 2 3 6 3" xfId="14372" xr:uid="{00000000-0005-0000-0000-00001C380000}"/>
    <cellStyle name="BerechnungEg 3 4 2 3 7" xfId="14373" xr:uid="{00000000-0005-0000-0000-00001D380000}"/>
    <cellStyle name="BerechnungEg 3 4 2 3 7 2" xfId="14374" xr:uid="{00000000-0005-0000-0000-00001E380000}"/>
    <cellStyle name="BerechnungEg 3 4 2 3 8" xfId="14375" xr:uid="{00000000-0005-0000-0000-00001F380000}"/>
    <cellStyle name="BerechnungEg 3 4 2 3 8 2" xfId="14376" xr:uid="{00000000-0005-0000-0000-000020380000}"/>
    <cellStyle name="BerechnungEg 3 4 2 3 9" xfId="14377" xr:uid="{00000000-0005-0000-0000-000021380000}"/>
    <cellStyle name="BerechnungEg 3 4 2 4" xfId="14378" xr:uid="{00000000-0005-0000-0000-000022380000}"/>
    <cellStyle name="BerechnungEg 3 4 2 4 2" xfId="14379" xr:uid="{00000000-0005-0000-0000-000023380000}"/>
    <cellStyle name="BerechnungEg 3 4 2 4 2 2" xfId="14380" xr:uid="{00000000-0005-0000-0000-000024380000}"/>
    <cellStyle name="BerechnungEg 3 4 2 4 2 2 2" xfId="14381" xr:uid="{00000000-0005-0000-0000-000025380000}"/>
    <cellStyle name="BerechnungEg 3 4 2 4 2 2 2 2" xfId="14382" xr:uid="{00000000-0005-0000-0000-000026380000}"/>
    <cellStyle name="BerechnungEg 3 4 2 4 2 2 3" xfId="14383" xr:uid="{00000000-0005-0000-0000-000027380000}"/>
    <cellStyle name="BerechnungEg 3 4 2 4 2 3" xfId="14384" xr:uid="{00000000-0005-0000-0000-000028380000}"/>
    <cellStyle name="BerechnungEg 3 4 2 4 2 3 2" xfId="14385" xr:uid="{00000000-0005-0000-0000-000029380000}"/>
    <cellStyle name="BerechnungEg 3 4 2 4 2 4" xfId="14386" xr:uid="{00000000-0005-0000-0000-00002A380000}"/>
    <cellStyle name="BerechnungEg 3 4 2 4 3" xfId="14387" xr:uid="{00000000-0005-0000-0000-00002B380000}"/>
    <cellStyle name="BerechnungEg 3 4 2 4 3 2" xfId="14388" xr:uid="{00000000-0005-0000-0000-00002C380000}"/>
    <cellStyle name="BerechnungEg 3 4 2 4 3 2 2" xfId="14389" xr:uid="{00000000-0005-0000-0000-00002D380000}"/>
    <cellStyle name="BerechnungEg 3 4 2 4 3 2 2 2" xfId="14390" xr:uid="{00000000-0005-0000-0000-00002E380000}"/>
    <cellStyle name="BerechnungEg 3 4 2 4 3 2 3" xfId="14391" xr:uid="{00000000-0005-0000-0000-00002F380000}"/>
    <cellStyle name="BerechnungEg 3 4 2 4 3 3" xfId="14392" xr:uid="{00000000-0005-0000-0000-000030380000}"/>
    <cellStyle name="BerechnungEg 3 4 2 4 4" xfId="14393" xr:uid="{00000000-0005-0000-0000-000031380000}"/>
    <cellStyle name="BerechnungEg 3 4 2 4 4 2" xfId="14394" xr:uid="{00000000-0005-0000-0000-000032380000}"/>
    <cellStyle name="BerechnungEg 3 4 2 4 4 2 2" xfId="14395" xr:uid="{00000000-0005-0000-0000-000033380000}"/>
    <cellStyle name="BerechnungEg 3 4 2 4 4 3" xfId="14396" xr:uid="{00000000-0005-0000-0000-000034380000}"/>
    <cellStyle name="BerechnungEg 3 4 2 4 5" xfId="14397" xr:uid="{00000000-0005-0000-0000-000035380000}"/>
    <cellStyle name="BerechnungEg 3 4 2 4 5 2" xfId="14398" xr:uid="{00000000-0005-0000-0000-000036380000}"/>
    <cellStyle name="BerechnungEg 3 4 2 4 6" xfId="14399" xr:uid="{00000000-0005-0000-0000-000037380000}"/>
    <cellStyle name="BerechnungEg 3 4 2 5" xfId="14400" xr:uid="{00000000-0005-0000-0000-000038380000}"/>
    <cellStyle name="BerechnungEg 3 4 2 5 2" xfId="14401" xr:uid="{00000000-0005-0000-0000-000039380000}"/>
    <cellStyle name="BerechnungEg 3 4 2 5 2 2" xfId="14402" xr:uid="{00000000-0005-0000-0000-00003A380000}"/>
    <cellStyle name="BerechnungEg 3 4 2 5 2 2 2" xfId="14403" xr:uid="{00000000-0005-0000-0000-00003B380000}"/>
    <cellStyle name="BerechnungEg 3 4 2 5 2 3" xfId="14404" xr:uid="{00000000-0005-0000-0000-00003C380000}"/>
    <cellStyle name="BerechnungEg 3 4 2 5 3" xfId="14405" xr:uid="{00000000-0005-0000-0000-00003D380000}"/>
    <cellStyle name="BerechnungEg 3 4 2 5 3 2" xfId="14406" xr:uid="{00000000-0005-0000-0000-00003E380000}"/>
    <cellStyle name="BerechnungEg 3 4 2 5 4" xfId="14407" xr:uid="{00000000-0005-0000-0000-00003F380000}"/>
    <cellStyle name="BerechnungEg 3 4 2 6" xfId="14408" xr:uid="{00000000-0005-0000-0000-000040380000}"/>
    <cellStyle name="BerechnungEg 3 4 2 6 2" xfId="14409" xr:uid="{00000000-0005-0000-0000-000041380000}"/>
    <cellStyle name="BerechnungEg 3 4 2 6 2 2" xfId="14410" xr:uid="{00000000-0005-0000-0000-000042380000}"/>
    <cellStyle name="BerechnungEg 3 4 2 6 2 2 2" xfId="14411" xr:uid="{00000000-0005-0000-0000-000043380000}"/>
    <cellStyle name="BerechnungEg 3 4 2 6 2 3" xfId="14412" xr:uid="{00000000-0005-0000-0000-000044380000}"/>
    <cellStyle name="BerechnungEg 3 4 2 6 3" xfId="14413" xr:uid="{00000000-0005-0000-0000-000045380000}"/>
    <cellStyle name="BerechnungEg 3 4 2 6 3 2" xfId="14414" xr:uid="{00000000-0005-0000-0000-000046380000}"/>
    <cellStyle name="BerechnungEg 3 4 2 6 4" xfId="14415" xr:uid="{00000000-0005-0000-0000-000047380000}"/>
    <cellStyle name="BerechnungEg 3 4 2 7" xfId="14416" xr:uid="{00000000-0005-0000-0000-000048380000}"/>
    <cellStyle name="BerechnungEg 3 4 2 7 2" xfId="14417" xr:uid="{00000000-0005-0000-0000-000049380000}"/>
    <cellStyle name="BerechnungEg 3 4 2 7 2 2" xfId="14418" xr:uid="{00000000-0005-0000-0000-00004A380000}"/>
    <cellStyle name="BerechnungEg 3 4 2 7 3" xfId="14419" xr:uid="{00000000-0005-0000-0000-00004B380000}"/>
    <cellStyle name="BerechnungEg 3 4 2 8" xfId="14420" xr:uid="{00000000-0005-0000-0000-00004C380000}"/>
    <cellStyle name="BerechnungEg 3 4 2 8 2" xfId="14421" xr:uid="{00000000-0005-0000-0000-00004D380000}"/>
    <cellStyle name="BerechnungEg 3 4 2 8 2 2" xfId="14422" xr:uid="{00000000-0005-0000-0000-00004E380000}"/>
    <cellStyle name="BerechnungEg 3 4 2 8 3" xfId="14423" xr:uid="{00000000-0005-0000-0000-00004F380000}"/>
    <cellStyle name="BerechnungEg 3 4 2 9" xfId="14424" xr:uid="{00000000-0005-0000-0000-000050380000}"/>
    <cellStyle name="BerechnungEg 3 4 2 9 2" xfId="14425" xr:uid="{00000000-0005-0000-0000-000051380000}"/>
    <cellStyle name="BerechnungEg 3 4 3" xfId="14426" xr:uid="{00000000-0005-0000-0000-000052380000}"/>
    <cellStyle name="BerechnungEg 3 4 3 2" xfId="14427" xr:uid="{00000000-0005-0000-0000-000053380000}"/>
    <cellStyle name="BerechnungEg 3 4 3 2 2" xfId="14428" xr:uid="{00000000-0005-0000-0000-000054380000}"/>
    <cellStyle name="BerechnungEg 3 4 3 2 2 2" xfId="14429" xr:uid="{00000000-0005-0000-0000-000055380000}"/>
    <cellStyle name="BerechnungEg 3 4 3 2 2 2 2" xfId="14430" xr:uid="{00000000-0005-0000-0000-000056380000}"/>
    <cellStyle name="BerechnungEg 3 4 3 2 2 2 2 2" xfId="14431" xr:uid="{00000000-0005-0000-0000-000057380000}"/>
    <cellStyle name="BerechnungEg 3 4 3 2 2 2 3" xfId="14432" xr:uid="{00000000-0005-0000-0000-000058380000}"/>
    <cellStyle name="BerechnungEg 3 4 3 2 2 3" xfId="14433" xr:uid="{00000000-0005-0000-0000-000059380000}"/>
    <cellStyle name="BerechnungEg 3 4 3 2 2 3 2" xfId="14434" xr:uid="{00000000-0005-0000-0000-00005A380000}"/>
    <cellStyle name="BerechnungEg 3 4 3 2 2 4" xfId="14435" xr:uid="{00000000-0005-0000-0000-00005B380000}"/>
    <cellStyle name="BerechnungEg 3 4 3 2 2 4 2" xfId="14436" xr:uid="{00000000-0005-0000-0000-00005C380000}"/>
    <cellStyle name="BerechnungEg 3 4 3 2 2 5" xfId="14437" xr:uid="{00000000-0005-0000-0000-00005D380000}"/>
    <cellStyle name="BerechnungEg 3 4 3 2 3" xfId="14438" xr:uid="{00000000-0005-0000-0000-00005E380000}"/>
    <cellStyle name="BerechnungEg 3 4 3 2 3 2" xfId="14439" xr:uid="{00000000-0005-0000-0000-00005F380000}"/>
    <cellStyle name="BerechnungEg 3 4 3 2 3 2 2" xfId="14440" xr:uid="{00000000-0005-0000-0000-000060380000}"/>
    <cellStyle name="BerechnungEg 3 4 3 2 3 2 2 2" xfId="14441" xr:uid="{00000000-0005-0000-0000-000061380000}"/>
    <cellStyle name="BerechnungEg 3 4 3 2 3 2 3" xfId="14442" xr:uid="{00000000-0005-0000-0000-000062380000}"/>
    <cellStyle name="BerechnungEg 3 4 3 2 3 3" xfId="14443" xr:uid="{00000000-0005-0000-0000-000063380000}"/>
    <cellStyle name="BerechnungEg 3 4 3 2 4" xfId="14444" xr:uid="{00000000-0005-0000-0000-000064380000}"/>
    <cellStyle name="BerechnungEg 3 4 3 2 4 2" xfId="14445" xr:uid="{00000000-0005-0000-0000-000065380000}"/>
    <cellStyle name="BerechnungEg 3 4 3 2 4 2 2" xfId="14446" xr:uid="{00000000-0005-0000-0000-000066380000}"/>
    <cellStyle name="BerechnungEg 3 4 3 2 4 3" xfId="14447" xr:uid="{00000000-0005-0000-0000-000067380000}"/>
    <cellStyle name="BerechnungEg 3 4 3 2 5" xfId="14448" xr:uid="{00000000-0005-0000-0000-000068380000}"/>
    <cellStyle name="BerechnungEg 3 4 3 2 5 2" xfId="14449" xr:uid="{00000000-0005-0000-0000-000069380000}"/>
    <cellStyle name="BerechnungEg 3 4 3 2 6" xfId="14450" xr:uid="{00000000-0005-0000-0000-00006A380000}"/>
    <cellStyle name="BerechnungEg 3 4 3 2 6 2" xfId="14451" xr:uid="{00000000-0005-0000-0000-00006B380000}"/>
    <cellStyle name="BerechnungEg 3 4 3 2 7" xfId="14452" xr:uid="{00000000-0005-0000-0000-00006C380000}"/>
    <cellStyle name="BerechnungEg 3 4 3 3" xfId="14453" xr:uid="{00000000-0005-0000-0000-00006D380000}"/>
    <cellStyle name="BerechnungEg 3 4 3 3 2" xfId="14454" xr:uid="{00000000-0005-0000-0000-00006E380000}"/>
    <cellStyle name="BerechnungEg 3 4 3 3 2 2" xfId="14455" xr:uid="{00000000-0005-0000-0000-00006F380000}"/>
    <cellStyle name="BerechnungEg 3 4 3 3 2 2 2" xfId="14456" xr:uid="{00000000-0005-0000-0000-000070380000}"/>
    <cellStyle name="BerechnungEg 3 4 3 3 2 3" xfId="14457" xr:uid="{00000000-0005-0000-0000-000071380000}"/>
    <cellStyle name="BerechnungEg 3 4 3 3 2 3 2" xfId="14458" xr:uid="{00000000-0005-0000-0000-000072380000}"/>
    <cellStyle name="BerechnungEg 3 4 3 3 2 4" xfId="14459" xr:uid="{00000000-0005-0000-0000-000073380000}"/>
    <cellStyle name="BerechnungEg 3 4 3 3 3" xfId="14460" xr:uid="{00000000-0005-0000-0000-000074380000}"/>
    <cellStyle name="BerechnungEg 3 4 3 3 3 2" xfId="14461" xr:uid="{00000000-0005-0000-0000-000075380000}"/>
    <cellStyle name="BerechnungEg 3 4 3 3 4" xfId="14462" xr:uid="{00000000-0005-0000-0000-000076380000}"/>
    <cellStyle name="BerechnungEg 3 4 3 3 4 2" xfId="14463" xr:uid="{00000000-0005-0000-0000-000077380000}"/>
    <cellStyle name="BerechnungEg 3 4 3 3 5" xfId="14464" xr:uid="{00000000-0005-0000-0000-000078380000}"/>
    <cellStyle name="BerechnungEg 3 4 3 4" xfId="14465" xr:uid="{00000000-0005-0000-0000-000079380000}"/>
    <cellStyle name="BerechnungEg 3 4 3 4 2" xfId="14466" xr:uid="{00000000-0005-0000-0000-00007A380000}"/>
    <cellStyle name="BerechnungEg 3 4 3 4 2 2" xfId="14467" xr:uid="{00000000-0005-0000-0000-00007B380000}"/>
    <cellStyle name="BerechnungEg 3 4 3 4 2 2 2" xfId="14468" xr:uid="{00000000-0005-0000-0000-00007C380000}"/>
    <cellStyle name="BerechnungEg 3 4 3 4 2 3" xfId="14469" xr:uid="{00000000-0005-0000-0000-00007D380000}"/>
    <cellStyle name="BerechnungEg 3 4 3 4 3" xfId="14470" xr:uid="{00000000-0005-0000-0000-00007E380000}"/>
    <cellStyle name="BerechnungEg 3 4 3 4 3 2" xfId="14471" xr:uid="{00000000-0005-0000-0000-00007F380000}"/>
    <cellStyle name="BerechnungEg 3 4 3 4 4" xfId="14472" xr:uid="{00000000-0005-0000-0000-000080380000}"/>
    <cellStyle name="BerechnungEg 3 4 3 5" xfId="14473" xr:uid="{00000000-0005-0000-0000-000081380000}"/>
    <cellStyle name="BerechnungEg 3 4 3 5 2" xfId="14474" xr:uid="{00000000-0005-0000-0000-000082380000}"/>
    <cellStyle name="BerechnungEg 3 4 3 5 2 2" xfId="14475" xr:uid="{00000000-0005-0000-0000-000083380000}"/>
    <cellStyle name="BerechnungEg 3 4 3 5 3" xfId="14476" xr:uid="{00000000-0005-0000-0000-000084380000}"/>
    <cellStyle name="BerechnungEg 3 4 3 6" xfId="14477" xr:uid="{00000000-0005-0000-0000-000085380000}"/>
    <cellStyle name="BerechnungEg 3 4 3 6 2" xfId="14478" xr:uid="{00000000-0005-0000-0000-000086380000}"/>
    <cellStyle name="BerechnungEg 3 4 3 7" xfId="14479" xr:uid="{00000000-0005-0000-0000-000087380000}"/>
    <cellStyle name="BerechnungEg 3 4 3 7 2" xfId="14480" xr:uid="{00000000-0005-0000-0000-000088380000}"/>
    <cellStyle name="BerechnungEg 3 4 3 8" xfId="14481" xr:uid="{00000000-0005-0000-0000-000089380000}"/>
    <cellStyle name="BerechnungEg 3 4 4" xfId="14482" xr:uid="{00000000-0005-0000-0000-00008A380000}"/>
    <cellStyle name="BerechnungEg 3 4 4 2" xfId="14483" xr:uid="{00000000-0005-0000-0000-00008B380000}"/>
    <cellStyle name="BerechnungEg 3 4 4 2 2" xfId="14484" xr:uid="{00000000-0005-0000-0000-00008C380000}"/>
    <cellStyle name="BerechnungEg 3 4 4 2 2 2" xfId="14485" xr:uid="{00000000-0005-0000-0000-00008D380000}"/>
    <cellStyle name="BerechnungEg 3 4 4 2 2 2 2" xfId="14486" xr:uid="{00000000-0005-0000-0000-00008E380000}"/>
    <cellStyle name="BerechnungEg 3 4 4 2 2 3" xfId="14487" xr:uid="{00000000-0005-0000-0000-00008F380000}"/>
    <cellStyle name="BerechnungEg 3 4 4 2 2 3 2" xfId="14488" xr:uid="{00000000-0005-0000-0000-000090380000}"/>
    <cellStyle name="BerechnungEg 3 4 4 2 2 4" xfId="14489" xr:uid="{00000000-0005-0000-0000-000091380000}"/>
    <cellStyle name="BerechnungEg 3 4 4 2 3" xfId="14490" xr:uid="{00000000-0005-0000-0000-000092380000}"/>
    <cellStyle name="BerechnungEg 3 4 4 2 3 2" xfId="14491" xr:uid="{00000000-0005-0000-0000-000093380000}"/>
    <cellStyle name="BerechnungEg 3 4 4 2 4" xfId="14492" xr:uid="{00000000-0005-0000-0000-000094380000}"/>
    <cellStyle name="BerechnungEg 3 4 4 2 4 2" xfId="14493" xr:uid="{00000000-0005-0000-0000-000095380000}"/>
    <cellStyle name="BerechnungEg 3 4 4 2 5" xfId="14494" xr:uid="{00000000-0005-0000-0000-000096380000}"/>
    <cellStyle name="BerechnungEg 3 4 4 3" xfId="14495" xr:uid="{00000000-0005-0000-0000-000097380000}"/>
    <cellStyle name="BerechnungEg 3 4 4 3 2" xfId="14496" xr:uid="{00000000-0005-0000-0000-000098380000}"/>
    <cellStyle name="BerechnungEg 3 4 4 3 2 2" xfId="14497" xr:uid="{00000000-0005-0000-0000-000099380000}"/>
    <cellStyle name="BerechnungEg 3 4 4 3 2 2 2" xfId="14498" xr:uid="{00000000-0005-0000-0000-00009A380000}"/>
    <cellStyle name="BerechnungEg 3 4 4 3 2 3" xfId="14499" xr:uid="{00000000-0005-0000-0000-00009B380000}"/>
    <cellStyle name="BerechnungEg 3 4 4 3 3" xfId="14500" xr:uid="{00000000-0005-0000-0000-00009C380000}"/>
    <cellStyle name="BerechnungEg 3 4 4 3 3 2" xfId="14501" xr:uid="{00000000-0005-0000-0000-00009D380000}"/>
    <cellStyle name="BerechnungEg 3 4 4 3 4" xfId="14502" xr:uid="{00000000-0005-0000-0000-00009E380000}"/>
    <cellStyle name="BerechnungEg 3 4 4 3 4 2" xfId="14503" xr:uid="{00000000-0005-0000-0000-00009F380000}"/>
    <cellStyle name="BerechnungEg 3 4 4 3 5" xfId="14504" xr:uid="{00000000-0005-0000-0000-0000A0380000}"/>
    <cellStyle name="BerechnungEg 3 4 4 4" xfId="14505" xr:uid="{00000000-0005-0000-0000-0000A1380000}"/>
    <cellStyle name="BerechnungEg 3 4 4 4 2" xfId="14506" xr:uid="{00000000-0005-0000-0000-0000A2380000}"/>
    <cellStyle name="BerechnungEg 3 4 4 4 2 2" xfId="14507" xr:uid="{00000000-0005-0000-0000-0000A3380000}"/>
    <cellStyle name="BerechnungEg 3 4 4 4 2 2 2" xfId="14508" xr:uid="{00000000-0005-0000-0000-0000A4380000}"/>
    <cellStyle name="BerechnungEg 3 4 4 4 2 3" xfId="14509" xr:uid="{00000000-0005-0000-0000-0000A5380000}"/>
    <cellStyle name="BerechnungEg 3 4 4 4 3" xfId="14510" xr:uid="{00000000-0005-0000-0000-0000A6380000}"/>
    <cellStyle name="BerechnungEg 3 4 4 5" xfId="14511" xr:uid="{00000000-0005-0000-0000-0000A7380000}"/>
    <cellStyle name="BerechnungEg 3 4 4 5 2" xfId="14512" xr:uid="{00000000-0005-0000-0000-0000A8380000}"/>
    <cellStyle name="BerechnungEg 3 4 4 5 2 2" xfId="14513" xr:uid="{00000000-0005-0000-0000-0000A9380000}"/>
    <cellStyle name="BerechnungEg 3 4 4 5 3" xfId="14514" xr:uid="{00000000-0005-0000-0000-0000AA380000}"/>
    <cellStyle name="BerechnungEg 3 4 4 6" xfId="14515" xr:uid="{00000000-0005-0000-0000-0000AB380000}"/>
    <cellStyle name="BerechnungEg 3 4 4 6 2" xfId="14516" xr:uid="{00000000-0005-0000-0000-0000AC380000}"/>
    <cellStyle name="BerechnungEg 3 4 4 6 2 2" xfId="14517" xr:uid="{00000000-0005-0000-0000-0000AD380000}"/>
    <cellStyle name="BerechnungEg 3 4 4 6 3" xfId="14518" xr:uid="{00000000-0005-0000-0000-0000AE380000}"/>
    <cellStyle name="BerechnungEg 3 4 4 7" xfId="14519" xr:uid="{00000000-0005-0000-0000-0000AF380000}"/>
    <cellStyle name="BerechnungEg 3 4 4 7 2" xfId="14520" xr:uid="{00000000-0005-0000-0000-0000B0380000}"/>
    <cellStyle name="BerechnungEg 3 4 4 8" xfId="14521" xr:uid="{00000000-0005-0000-0000-0000B1380000}"/>
    <cellStyle name="BerechnungEg 3 4 4 8 2" xfId="14522" xr:uid="{00000000-0005-0000-0000-0000B2380000}"/>
    <cellStyle name="BerechnungEg 3 4 4 9" xfId="14523" xr:uid="{00000000-0005-0000-0000-0000B3380000}"/>
    <cellStyle name="BerechnungEg 3 4 5" xfId="14524" xr:uid="{00000000-0005-0000-0000-0000B4380000}"/>
    <cellStyle name="BerechnungEg 3 4 5 2" xfId="14525" xr:uid="{00000000-0005-0000-0000-0000B5380000}"/>
    <cellStyle name="BerechnungEg 3 4 5 2 2" xfId="14526" xr:uid="{00000000-0005-0000-0000-0000B6380000}"/>
    <cellStyle name="BerechnungEg 3 4 5 2 2 2" xfId="14527" xr:uid="{00000000-0005-0000-0000-0000B7380000}"/>
    <cellStyle name="BerechnungEg 3 4 5 2 2 2 2" xfId="14528" xr:uid="{00000000-0005-0000-0000-0000B8380000}"/>
    <cellStyle name="BerechnungEg 3 4 5 2 2 3" xfId="14529" xr:uid="{00000000-0005-0000-0000-0000B9380000}"/>
    <cellStyle name="BerechnungEg 3 4 5 2 3" xfId="14530" xr:uid="{00000000-0005-0000-0000-0000BA380000}"/>
    <cellStyle name="BerechnungEg 3 4 5 2 3 2" xfId="14531" xr:uid="{00000000-0005-0000-0000-0000BB380000}"/>
    <cellStyle name="BerechnungEg 3 4 5 2 4" xfId="14532" xr:uid="{00000000-0005-0000-0000-0000BC380000}"/>
    <cellStyle name="BerechnungEg 3 4 5 2 4 2" xfId="14533" xr:uid="{00000000-0005-0000-0000-0000BD380000}"/>
    <cellStyle name="BerechnungEg 3 4 5 2 5" xfId="14534" xr:uid="{00000000-0005-0000-0000-0000BE380000}"/>
    <cellStyle name="BerechnungEg 3 4 5 3" xfId="14535" xr:uid="{00000000-0005-0000-0000-0000BF380000}"/>
    <cellStyle name="BerechnungEg 3 4 5 3 2" xfId="14536" xr:uid="{00000000-0005-0000-0000-0000C0380000}"/>
    <cellStyle name="BerechnungEg 3 4 5 3 2 2" xfId="14537" xr:uid="{00000000-0005-0000-0000-0000C1380000}"/>
    <cellStyle name="BerechnungEg 3 4 5 3 2 2 2" xfId="14538" xr:uid="{00000000-0005-0000-0000-0000C2380000}"/>
    <cellStyle name="BerechnungEg 3 4 5 3 2 3" xfId="14539" xr:uid="{00000000-0005-0000-0000-0000C3380000}"/>
    <cellStyle name="BerechnungEg 3 4 5 3 3" xfId="14540" xr:uid="{00000000-0005-0000-0000-0000C4380000}"/>
    <cellStyle name="BerechnungEg 3 4 5 4" xfId="14541" xr:uid="{00000000-0005-0000-0000-0000C5380000}"/>
    <cellStyle name="BerechnungEg 3 4 5 4 2" xfId="14542" xr:uid="{00000000-0005-0000-0000-0000C6380000}"/>
    <cellStyle name="BerechnungEg 3 4 5 4 2 2" xfId="14543" xr:uid="{00000000-0005-0000-0000-0000C7380000}"/>
    <cellStyle name="BerechnungEg 3 4 5 4 3" xfId="14544" xr:uid="{00000000-0005-0000-0000-0000C8380000}"/>
    <cellStyle name="BerechnungEg 3 4 5 5" xfId="14545" xr:uid="{00000000-0005-0000-0000-0000C9380000}"/>
    <cellStyle name="BerechnungEg 3 4 5 5 2" xfId="14546" xr:uid="{00000000-0005-0000-0000-0000CA380000}"/>
    <cellStyle name="BerechnungEg 3 4 5 6" xfId="14547" xr:uid="{00000000-0005-0000-0000-0000CB380000}"/>
    <cellStyle name="BerechnungEg 3 4 5 6 2" xfId="14548" xr:uid="{00000000-0005-0000-0000-0000CC380000}"/>
    <cellStyle name="BerechnungEg 3 4 5 7" xfId="14549" xr:uid="{00000000-0005-0000-0000-0000CD380000}"/>
    <cellStyle name="BerechnungEg 3 4 6" xfId="14550" xr:uid="{00000000-0005-0000-0000-0000CE380000}"/>
    <cellStyle name="BerechnungEg 3 4 6 2" xfId="14551" xr:uid="{00000000-0005-0000-0000-0000CF380000}"/>
    <cellStyle name="BerechnungEg 3 4 6 2 2" xfId="14552" xr:uid="{00000000-0005-0000-0000-0000D0380000}"/>
    <cellStyle name="BerechnungEg 3 4 6 2 2 2" xfId="14553" xr:uid="{00000000-0005-0000-0000-0000D1380000}"/>
    <cellStyle name="BerechnungEg 3 4 6 2 3" xfId="14554" xr:uid="{00000000-0005-0000-0000-0000D2380000}"/>
    <cellStyle name="BerechnungEg 3 4 6 3" xfId="14555" xr:uid="{00000000-0005-0000-0000-0000D3380000}"/>
    <cellStyle name="BerechnungEg 3 4 6 3 2" xfId="14556" xr:uid="{00000000-0005-0000-0000-0000D4380000}"/>
    <cellStyle name="BerechnungEg 3 4 6 4" xfId="14557" xr:uid="{00000000-0005-0000-0000-0000D5380000}"/>
    <cellStyle name="BerechnungEg 3 4 6 4 2" xfId="14558" xr:uid="{00000000-0005-0000-0000-0000D6380000}"/>
    <cellStyle name="BerechnungEg 3 4 6 5" xfId="14559" xr:uid="{00000000-0005-0000-0000-0000D7380000}"/>
    <cellStyle name="BerechnungEg 3 4 7" xfId="14560" xr:uid="{00000000-0005-0000-0000-0000D8380000}"/>
    <cellStyle name="BerechnungEg 3 4 7 2" xfId="14561" xr:uid="{00000000-0005-0000-0000-0000D9380000}"/>
    <cellStyle name="BerechnungEg 3 4 7 2 2" xfId="14562" xr:uid="{00000000-0005-0000-0000-0000DA380000}"/>
    <cellStyle name="BerechnungEg 3 4 7 2 2 2" xfId="14563" xr:uid="{00000000-0005-0000-0000-0000DB380000}"/>
    <cellStyle name="BerechnungEg 3 4 7 2 3" xfId="14564" xr:uid="{00000000-0005-0000-0000-0000DC380000}"/>
    <cellStyle name="BerechnungEg 3 4 7 3" xfId="14565" xr:uid="{00000000-0005-0000-0000-0000DD380000}"/>
    <cellStyle name="BerechnungEg 3 4 7 3 2" xfId="14566" xr:uid="{00000000-0005-0000-0000-0000DE380000}"/>
    <cellStyle name="BerechnungEg 3 4 7 4" xfId="14567" xr:uid="{00000000-0005-0000-0000-0000DF380000}"/>
    <cellStyle name="BerechnungEg 3 4 8" xfId="14568" xr:uid="{00000000-0005-0000-0000-0000E0380000}"/>
    <cellStyle name="BerechnungEg 3 4 8 2" xfId="14569" xr:uid="{00000000-0005-0000-0000-0000E1380000}"/>
    <cellStyle name="BerechnungEg 3 4 8 2 2" xfId="14570" xr:uid="{00000000-0005-0000-0000-0000E2380000}"/>
    <cellStyle name="BerechnungEg 3 4 8 3" xfId="14571" xr:uid="{00000000-0005-0000-0000-0000E3380000}"/>
    <cellStyle name="BerechnungEg 3 4 9" xfId="14572" xr:uid="{00000000-0005-0000-0000-0000E4380000}"/>
    <cellStyle name="BerechnungEg 3 4 9 2" xfId="14573" xr:uid="{00000000-0005-0000-0000-0000E5380000}"/>
    <cellStyle name="BerechnungEg 3 5" xfId="14574" xr:uid="{00000000-0005-0000-0000-0000E6380000}"/>
    <cellStyle name="BerechnungEg 3 5 2" xfId="14575" xr:uid="{00000000-0005-0000-0000-0000E7380000}"/>
    <cellStyle name="BerechnungEg 3 5 2 2" xfId="14576" xr:uid="{00000000-0005-0000-0000-0000E8380000}"/>
    <cellStyle name="BerechnungEg 3 5 2 2 2" xfId="14577" xr:uid="{00000000-0005-0000-0000-0000E9380000}"/>
    <cellStyle name="BerechnungEg 3 5 2 2 2 2" xfId="14578" xr:uid="{00000000-0005-0000-0000-0000EA380000}"/>
    <cellStyle name="BerechnungEg 3 5 2 2 2 2 2" xfId="14579" xr:uid="{00000000-0005-0000-0000-0000EB380000}"/>
    <cellStyle name="BerechnungEg 3 5 2 2 2 3" xfId="14580" xr:uid="{00000000-0005-0000-0000-0000EC380000}"/>
    <cellStyle name="BerechnungEg 3 5 2 2 3" xfId="14581" xr:uid="{00000000-0005-0000-0000-0000ED380000}"/>
    <cellStyle name="BerechnungEg 3 5 2 2 3 2" xfId="14582" xr:uid="{00000000-0005-0000-0000-0000EE380000}"/>
    <cellStyle name="BerechnungEg 3 5 2 2 4" xfId="14583" xr:uid="{00000000-0005-0000-0000-0000EF380000}"/>
    <cellStyle name="BerechnungEg 3 5 2 2 4 2" xfId="14584" xr:uid="{00000000-0005-0000-0000-0000F0380000}"/>
    <cellStyle name="BerechnungEg 3 5 2 2 5" xfId="14585" xr:uid="{00000000-0005-0000-0000-0000F1380000}"/>
    <cellStyle name="BerechnungEg 3 5 2 3" xfId="14586" xr:uid="{00000000-0005-0000-0000-0000F2380000}"/>
    <cellStyle name="BerechnungEg 3 5 2 3 2" xfId="14587" xr:uid="{00000000-0005-0000-0000-0000F3380000}"/>
    <cellStyle name="BerechnungEg 3 5 2 3 2 2" xfId="14588" xr:uid="{00000000-0005-0000-0000-0000F4380000}"/>
    <cellStyle name="BerechnungEg 3 5 2 3 2 2 2" xfId="14589" xr:uid="{00000000-0005-0000-0000-0000F5380000}"/>
    <cellStyle name="BerechnungEg 3 5 2 3 2 3" xfId="14590" xr:uid="{00000000-0005-0000-0000-0000F6380000}"/>
    <cellStyle name="BerechnungEg 3 5 2 3 3" xfId="14591" xr:uid="{00000000-0005-0000-0000-0000F7380000}"/>
    <cellStyle name="BerechnungEg 3 5 2 4" xfId="14592" xr:uid="{00000000-0005-0000-0000-0000F8380000}"/>
    <cellStyle name="BerechnungEg 3 5 2 4 2" xfId="14593" xr:uid="{00000000-0005-0000-0000-0000F9380000}"/>
    <cellStyle name="BerechnungEg 3 5 2 4 2 2" xfId="14594" xr:uid="{00000000-0005-0000-0000-0000FA380000}"/>
    <cellStyle name="BerechnungEg 3 5 2 4 3" xfId="14595" xr:uid="{00000000-0005-0000-0000-0000FB380000}"/>
    <cellStyle name="BerechnungEg 3 5 2 5" xfId="14596" xr:uid="{00000000-0005-0000-0000-0000FC380000}"/>
    <cellStyle name="BerechnungEg 3 5 2 5 2" xfId="14597" xr:uid="{00000000-0005-0000-0000-0000FD380000}"/>
    <cellStyle name="BerechnungEg 3 5 2 6" xfId="14598" xr:uid="{00000000-0005-0000-0000-0000FE380000}"/>
    <cellStyle name="BerechnungEg 3 5 2 6 2" xfId="14599" xr:uid="{00000000-0005-0000-0000-0000FF380000}"/>
    <cellStyle name="BerechnungEg 3 5 2 7" xfId="14600" xr:uid="{00000000-0005-0000-0000-000000390000}"/>
    <cellStyle name="BerechnungEg 3 5 3" xfId="14601" xr:uid="{00000000-0005-0000-0000-000001390000}"/>
    <cellStyle name="BerechnungEg 3 5 3 2" xfId="14602" xr:uid="{00000000-0005-0000-0000-000002390000}"/>
    <cellStyle name="BerechnungEg 3 5 3 2 2" xfId="14603" xr:uid="{00000000-0005-0000-0000-000003390000}"/>
    <cellStyle name="BerechnungEg 3 5 3 2 2 2" xfId="14604" xr:uid="{00000000-0005-0000-0000-000004390000}"/>
    <cellStyle name="BerechnungEg 3 5 3 2 3" xfId="14605" xr:uid="{00000000-0005-0000-0000-000005390000}"/>
    <cellStyle name="BerechnungEg 3 5 3 2 3 2" xfId="14606" xr:uid="{00000000-0005-0000-0000-000006390000}"/>
    <cellStyle name="BerechnungEg 3 5 3 2 4" xfId="14607" xr:uid="{00000000-0005-0000-0000-000007390000}"/>
    <cellStyle name="BerechnungEg 3 5 3 3" xfId="14608" xr:uid="{00000000-0005-0000-0000-000008390000}"/>
    <cellStyle name="BerechnungEg 3 5 3 3 2" xfId="14609" xr:uid="{00000000-0005-0000-0000-000009390000}"/>
    <cellStyle name="BerechnungEg 3 5 3 4" xfId="14610" xr:uid="{00000000-0005-0000-0000-00000A390000}"/>
    <cellStyle name="BerechnungEg 3 5 3 4 2" xfId="14611" xr:uid="{00000000-0005-0000-0000-00000B390000}"/>
    <cellStyle name="BerechnungEg 3 5 3 5" xfId="14612" xr:uid="{00000000-0005-0000-0000-00000C390000}"/>
    <cellStyle name="BerechnungEg 3 5 4" xfId="14613" xr:uid="{00000000-0005-0000-0000-00000D390000}"/>
    <cellStyle name="BerechnungEg 3 5 4 2" xfId="14614" xr:uid="{00000000-0005-0000-0000-00000E390000}"/>
    <cellStyle name="BerechnungEg 3 5 4 2 2" xfId="14615" xr:uid="{00000000-0005-0000-0000-00000F390000}"/>
    <cellStyle name="BerechnungEg 3 5 4 2 2 2" xfId="14616" xr:uid="{00000000-0005-0000-0000-000010390000}"/>
    <cellStyle name="BerechnungEg 3 5 4 2 3" xfId="14617" xr:uid="{00000000-0005-0000-0000-000011390000}"/>
    <cellStyle name="BerechnungEg 3 5 4 3" xfId="14618" xr:uid="{00000000-0005-0000-0000-000012390000}"/>
    <cellStyle name="BerechnungEg 3 5 4 3 2" xfId="14619" xr:uid="{00000000-0005-0000-0000-000013390000}"/>
    <cellStyle name="BerechnungEg 3 5 4 4" xfId="14620" xr:uid="{00000000-0005-0000-0000-000014390000}"/>
    <cellStyle name="BerechnungEg 3 5 5" xfId="14621" xr:uid="{00000000-0005-0000-0000-000015390000}"/>
    <cellStyle name="BerechnungEg 3 5 5 2" xfId="14622" xr:uid="{00000000-0005-0000-0000-000016390000}"/>
    <cellStyle name="BerechnungEg 3 5 5 2 2" xfId="14623" xr:uid="{00000000-0005-0000-0000-000017390000}"/>
    <cellStyle name="BerechnungEg 3 5 5 3" xfId="14624" xr:uid="{00000000-0005-0000-0000-000018390000}"/>
    <cellStyle name="BerechnungEg 3 5 6" xfId="14625" xr:uid="{00000000-0005-0000-0000-000019390000}"/>
    <cellStyle name="BerechnungEg 3 5 6 2" xfId="14626" xr:uid="{00000000-0005-0000-0000-00001A390000}"/>
    <cellStyle name="BerechnungEg 3 5 7" xfId="14627" xr:uid="{00000000-0005-0000-0000-00001B390000}"/>
    <cellStyle name="BerechnungEg 3 5 7 2" xfId="14628" xr:uid="{00000000-0005-0000-0000-00001C390000}"/>
    <cellStyle name="BerechnungEg 3 5 8" xfId="14629" xr:uid="{00000000-0005-0000-0000-00001D390000}"/>
    <cellStyle name="BerechnungEg 3 6" xfId="14630" xr:uid="{00000000-0005-0000-0000-00001E390000}"/>
    <cellStyle name="BerechnungEg 3 6 2" xfId="14631" xr:uid="{00000000-0005-0000-0000-00001F390000}"/>
    <cellStyle name="BerechnungEg 3 6 2 2" xfId="14632" xr:uid="{00000000-0005-0000-0000-000020390000}"/>
    <cellStyle name="BerechnungEg 3 6 2 2 2" xfId="14633" xr:uid="{00000000-0005-0000-0000-000021390000}"/>
    <cellStyle name="BerechnungEg 3 6 2 2 2 2" xfId="14634" xr:uid="{00000000-0005-0000-0000-000022390000}"/>
    <cellStyle name="BerechnungEg 3 6 2 2 3" xfId="14635" xr:uid="{00000000-0005-0000-0000-000023390000}"/>
    <cellStyle name="BerechnungEg 3 6 2 2 3 2" xfId="14636" xr:uid="{00000000-0005-0000-0000-000024390000}"/>
    <cellStyle name="BerechnungEg 3 6 2 2 4" xfId="14637" xr:uid="{00000000-0005-0000-0000-000025390000}"/>
    <cellStyle name="BerechnungEg 3 6 2 3" xfId="14638" xr:uid="{00000000-0005-0000-0000-000026390000}"/>
    <cellStyle name="BerechnungEg 3 6 2 3 2" xfId="14639" xr:uid="{00000000-0005-0000-0000-000027390000}"/>
    <cellStyle name="BerechnungEg 3 6 2 4" xfId="14640" xr:uid="{00000000-0005-0000-0000-000028390000}"/>
    <cellStyle name="BerechnungEg 3 6 2 4 2" xfId="14641" xr:uid="{00000000-0005-0000-0000-000029390000}"/>
    <cellStyle name="BerechnungEg 3 6 2 5" xfId="14642" xr:uid="{00000000-0005-0000-0000-00002A390000}"/>
    <cellStyle name="BerechnungEg 3 6 3" xfId="14643" xr:uid="{00000000-0005-0000-0000-00002B390000}"/>
    <cellStyle name="BerechnungEg 3 6 3 2" xfId="14644" xr:uid="{00000000-0005-0000-0000-00002C390000}"/>
    <cellStyle name="BerechnungEg 3 6 3 2 2" xfId="14645" xr:uid="{00000000-0005-0000-0000-00002D390000}"/>
    <cellStyle name="BerechnungEg 3 6 3 2 2 2" xfId="14646" xr:uid="{00000000-0005-0000-0000-00002E390000}"/>
    <cellStyle name="BerechnungEg 3 6 3 2 3" xfId="14647" xr:uid="{00000000-0005-0000-0000-00002F390000}"/>
    <cellStyle name="BerechnungEg 3 6 3 3" xfId="14648" xr:uid="{00000000-0005-0000-0000-000030390000}"/>
    <cellStyle name="BerechnungEg 3 6 3 3 2" xfId="14649" xr:uid="{00000000-0005-0000-0000-000031390000}"/>
    <cellStyle name="BerechnungEg 3 6 3 4" xfId="14650" xr:uid="{00000000-0005-0000-0000-000032390000}"/>
    <cellStyle name="BerechnungEg 3 6 4" xfId="14651" xr:uid="{00000000-0005-0000-0000-000033390000}"/>
    <cellStyle name="BerechnungEg 3 6 4 2" xfId="14652" xr:uid="{00000000-0005-0000-0000-000034390000}"/>
    <cellStyle name="BerechnungEg 3 6 4 2 2" xfId="14653" xr:uid="{00000000-0005-0000-0000-000035390000}"/>
    <cellStyle name="BerechnungEg 3 6 4 3" xfId="14654" xr:uid="{00000000-0005-0000-0000-000036390000}"/>
    <cellStyle name="BerechnungEg 3 6 5" xfId="14655" xr:uid="{00000000-0005-0000-0000-000037390000}"/>
    <cellStyle name="BerechnungEg 3 6 5 2" xfId="14656" xr:uid="{00000000-0005-0000-0000-000038390000}"/>
    <cellStyle name="BerechnungEg 3 6 6" xfId="14657" xr:uid="{00000000-0005-0000-0000-000039390000}"/>
    <cellStyle name="BerechnungEg 3 6 6 2" xfId="14658" xr:uid="{00000000-0005-0000-0000-00003A390000}"/>
    <cellStyle name="BerechnungEg 3 6 7" xfId="14659" xr:uid="{00000000-0005-0000-0000-00003B390000}"/>
    <cellStyle name="BerechnungEg 3 7" xfId="14660" xr:uid="{00000000-0005-0000-0000-00003C390000}"/>
    <cellStyle name="BerechnungEg 3 7 2" xfId="14661" xr:uid="{00000000-0005-0000-0000-00003D390000}"/>
    <cellStyle name="BerechnungEg 3 7 2 2" xfId="14662" xr:uid="{00000000-0005-0000-0000-00003E390000}"/>
    <cellStyle name="BerechnungEg 3 7 2 2 2" xfId="14663" xr:uid="{00000000-0005-0000-0000-00003F390000}"/>
    <cellStyle name="BerechnungEg 3 7 2 2 2 2" xfId="14664" xr:uid="{00000000-0005-0000-0000-000040390000}"/>
    <cellStyle name="BerechnungEg 3 7 2 2 3" xfId="14665" xr:uid="{00000000-0005-0000-0000-000041390000}"/>
    <cellStyle name="BerechnungEg 3 7 2 3" xfId="14666" xr:uid="{00000000-0005-0000-0000-000042390000}"/>
    <cellStyle name="BerechnungEg 3 7 2 3 2" xfId="14667" xr:uid="{00000000-0005-0000-0000-000043390000}"/>
    <cellStyle name="BerechnungEg 3 7 2 4" xfId="14668" xr:uid="{00000000-0005-0000-0000-000044390000}"/>
    <cellStyle name="BerechnungEg 3 7 3" xfId="14669" xr:uid="{00000000-0005-0000-0000-000045390000}"/>
    <cellStyle name="BerechnungEg 3 7 3 2" xfId="14670" xr:uid="{00000000-0005-0000-0000-000046390000}"/>
    <cellStyle name="BerechnungEg 3 7 3 2 2" xfId="14671" xr:uid="{00000000-0005-0000-0000-000047390000}"/>
    <cellStyle name="BerechnungEg 3 7 3 3" xfId="14672" xr:uid="{00000000-0005-0000-0000-000048390000}"/>
    <cellStyle name="BerechnungEg 3 7 4" xfId="14673" xr:uid="{00000000-0005-0000-0000-000049390000}"/>
    <cellStyle name="BerechnungEg 3 7 4 2" xfId="14674" xr:uid="{00000000-0005-0000-0000-00004A390000}"/>
    <cellStyle name="BerechnungEg 3 7 5" xfId="14675" xr:uid="{00000000-0005-0000-0000-00004B390000}"/>
    <cellStyle name="BerechnungEg 3 8" xfId="14676" xr:uid="{00000000-0005-0000-0000-00004C390000}"/>
    <cellStyle name="BerechnungEg 3 8 2" xfId="14677" xr:uid="{00000000-0005-0000-0000-00004D390000}"/>
    <cellStyle name="BerechnungEg 3 8 2 2" xfId="14678" xr:uid="{00000000-0005-0000-0000-00004E390000}"/>
    <cellStyle name="BerechnungEg 3 8 2 2 2" xfId="14679" xr:uid="{00000000-0005-0000-0000-00004F390000}"/>
    <cellStyle name="BerechnungEg 3 8 2 3" xfId="14680" xr:uid="{00000000-0005-0000-0000-000050390000}"/>
    <cellStyle name="BerechnungEg 3 8 2 3 2" xfId="14681" xr:uid="{00000000-0005-0000-0000-000051390000}"/>
    <cellStyle name="BerechnungEg 3 8 2 4" xfId="14682" xr:uid="{00000000-0005-0000-0000-000052390000}"/>
    <cellStyle name="BerechnungEg 3 8 3" xfId="14683" xr:uid="{00000000-0005-0000-0000-000053390000}"/>
    <cellStyle name="BerechnungEg 3 8 3 2" xfId="14684" xr:uid="{00000000-0005-0000-0000-000054390000}"/>
    <cellStyle name="BerechnungEg 3 8 4" xfId="14685" xr:uid="{00000000-0005-0000-0000-000055390000}"/>
    <cellStyle name="BerechnungEg 3 8 4 2" xfId="14686" xr:uid="{00000000-0005-0000-0000-000056390000}"/>
    <cellStyle name="BerechnungEg 3 8 5" xfId="14687" xr:uid="{00000000-0005-0000-0000-000057390000}"/>
    <cellStyle name="BerechnungEg 3 9" xfId="14688" xr:uid="{00000000-0005-0000-0000-000058390000}"/>
    <cellStyle name="BerechnungEg 3 9 2" xfId="14689" xr:uid="{00000000-0005-0000-0000-000059390000}"/>
    <cellStyle name="BerechnungEg 3 9 2 2" xfId="14690" xr:uid="{00000000-0005-0000-0000-00005A390000}"/>
    <cellStyle name="BerechnungEg 3 9 2 2 2" xfId="14691" xr:uid="{00000000-0005-0000-0000-00005B390000}"/>
    <cellStyle name="BerechnungEg 3 9 2 3" xfId="14692" xr:uid="{00000000-0005-0000-0000-00005C390000}"/>
    <cellStyle name="BerechnungEg 3 9 3" xfId="14693" xr:uid="{00000000-0005-0000-0000-00005D390000}"/>
    <cellStyle name="BerechnungEg 3 9 3 2" xfId="14694" xr:uid="{00000000-0005-0000-0000-00005E390000}"/>
    <cellStyle name="BerechnungEg 3 9 4" xfId="14695" xr:uid="{00000000-0005-0000-0000-00005F390000}"/>
    <cellStyle name="BerechnungEg 4" xfId="14696" xr:uid="{00000000-0005-0000-0000-000060390000}"/>
    <cellStyle name="BerechnungEg 4 10" xfId="14697" xr:uid="{00000000-0005-0000-0000-000061390000}"/>
    <cellStyle name="BerechnungEg 4 10 2" xfId="14698" xr:uid="{00000000-0005-0000-0000-000062390000}"/>
    <cellStyle name="BerechnungEg 4 11" xfId="14699" xr:uid="{00000000-0005-0000-0000-000063390000}"/>
    <cellStyle name="BerechnungEg 4 11 2" xfId="14700" xr:uid="{00000000-0005-0000-0000-000064390000}"/>
    <cellStyle name="BerechnungEg 4 12" xfId="14701" xr:uid="{00000000-0005-0000-0000-000065390000}"/>
    <cellStyle name="BerechnungEg 4 2" xfId="14702" xr:uid="{00000000-0005-0000-0000-000066390000}"/>
    <cellStyle name="BerechnungEg 4 2 10" xfId="14703" xr:uid="{00000000-0005-0000-0000-000067390000}"/>
    <cellStyle name="BerechnungEg 4 2 10 2" xfId="14704" xr:uid="{00000000-0005-0000-0000-000068390000}"/>
    <cellStyle name="BerechnungEg 4 2 11" xfId="14705" xr:uid="{00000000-0005-0000-0000-000069390000}"/>
    <cellStyle name="BerechnungEg 4 2 2" xfId="14706" xr:uid="{00000000-0005-0000-0000-00006A390000}"/>
    <cellStyle name="BerechnungEg 4 2 2 2" xfId="14707" xr:uid="{00000000-0005-0000-0000-00006B390000}"/>
    <cellStyle name="BerechnungEg 4 2 2 2 2" xfId="14708" xr:uid="{00000000-0005-0000-0000-00006C390000}"/>
    <cellStyle name="BerechnungEg 4 2 2 2 2 2" xfId="14709" xr:uid="{00000000-0005-0000-0000-00006D390000}"/>
    <cellStyle name="BerechnungEg 4 2 2 2 2 2 2" xfId="14710" xr:uid="{00000000-0005-0000-0000-00006E390000}"/>
    <cellStyle name="BerechnungEg 4 2 2 2 2 2 2 2" xfId="14711" xr:uid="{00000000-0005-0000-0000-00006F390000}"/>
    <cellStyle name="BerechnungEg 4 2 2 2 2 2 3" xfId="14712" xr:uid="{00000000-0005-0000-0000-000070390000}"/>
    <cellStyle name="BerechnungEg 4 2 2 2 2 3" xfId="14713" xr:uid="{00000000-0005-0000-0000-000071390000}"/>
    <cellStyle name="BerechnungEg 4 2 2 2 2 3 2" xfId="14714" xr:uid="{00000000-0005-0000-0000-000072390000}"/>
    <cellStyle name="BerechnungEg 4 2 2 2 2 4" xfId="14715" xr:uid="{00000000-0005-0000-0000-000073390000}"/>
    <cellStyle name="BerechnungEg 4 2 2 2 2 4 2" xfId="14716" xr:uid="{00000000-0005-0000-0000-000074390000}"/>
    <cellStyle name="BerechnungEg 4 2 2 2 2 5" xfId="14717" xr:uid="{00000000-0005-0000-0000-000075390000}"/>
    <cellStyle name="BerechnungEg 4 2 2 2 3" xfId="14718" xr:uid="{00000000-0005-0000-0000-000076390000}"/>
    <cellStyle name="BerechnungEg 4 2 2 2 3 2" xfId="14719" xr:uid="{00000000-0005-0000-0000-000077390000}"/>
    <cellStyle name="BerechnungEg 4 2 2 2 3 2 2" xfId="14720" xr:uid="{00000000-0005-0000-0000-000078390000}"/>
    <cellStyle name="BerechnungEg 4 2 2 2 3 2 2 2" xfId="14721" xr:uid="{00000000-0005-0000-0000-000079390000}"/>
    <cellStyle name="BerechnungEg 4 2 2 2 3 2 3" xfId="14722" xr:uid="{00000000-0005-0000-0000-00007A390000}"/>
    <cellStyle name="BerechnungEg 4 2 2 2 3 3" xfId="14723" xr:uid="{00000000-0005-0000-0000-00007B390000}"/>
    <cellStyle name="BerechnungEg 4 2 2 2 4" xfId="14724" xr:uid="{00000000-0005-0000-0000-00007C390000}"/>
    <cellStyle name="BerechnungEg 4 2 2 2 4 2" xfId="14725" xr:uid="{00000000-0005-0000-0000-00007D390000}"/>
    <cellStyle name="BerechnungEg 4 2 2 2 4 2 2" xfId="14726" xr:uid="{00000000-0005-0000-0000-00007E390000}"/>
    <cellStyle name="BerechnungEg 4 2 2 2 4 3" xfId="14727" xr:uid="{00000000-0005-0000-0000-00007F390000}"/>
    <cellStyle name="BerechnungEg 4 2 2 2 5" xfId="14728" xr:uid="{00000000-0005-0000-0000-000080390000}"/>
    <cellStyle name="BerechnungEg 4 2 2 2 5 2" xfId="14729" xr:uid="{00000000-0005-0000-0000-000081390000}"/>
    <cellStyle name="BerechnungEg 4 2 2 2 6" xfId="14730" xr:uid="{00000000-0005-0000-0000-000082390000}"/>
    <cellStyle name="BerechnungEg 4 2 2 2 6 2" xfId="14731" xr:uid="{00000000-0005-0000-0000-000083390000}"/>
    <cellStyle name="BerechnungEg 4 2 2 2 7" xfId="14732" xr:uid="{00000000-0005-0000-0000-000084390000}"/>
    <cellStyle name="BerechnungEg 4 2 2 3" xfId="14733" xr:uid="{00000000-0005-0000-0000-000085390000}"/>
    <cellStyle name="BerechnungEg 4 2 2 3 2" xfId="14734" xr:uid="{00000000-0005-0000-0000-000086390000}"/>
    <cellStyle name="BerechnungEg 4 2 2 3 2 2" xfId="14735" xr:uid="{00000000-0005-0000-0000-000087390000}"/>
    <cellStyle name="BerechnungEg 4 2 2 3 2 2 2" xfId="14736" xr:uid="{00000000-0005-0000-0000-000088390000}"/>
    <cellStyle name="BerechnungEg 4 2 2 3 2 3" xfId="14737" xr:uid="{00000000-0005-0000-0000-000089390000}"/>
    <cellStyle name="BerechnungEg 4 2 2 3 3" xfId="14738" xr:uid="{00000000-0005-0000-0000-00008A390000}"/>
    <cellStyle name="BerechnungEg 4 2 2 3 3 2" xfId="14739" xr:uid="{00000000-0005-0000-0000-00008B390000}"/>
    <cellStyle name="BerechnungEg 4 2 2 3 4" xfId="14740" xr:uid="{00000000-0005-0000-0000-00008C390000}"/>
    <cellStyle name="BerechnungEg 4 2 2 3 4 2" xfId="14741" xr:uid="{00000000-0005-0000-0000-00008D390000}"/>
    <cellStyle name="BerechnungEg 4 2 2 3 5" xfId="14742" xr:uid="{00000000-0005-0000-0000-00008E390000}"/>
    <cellStyle name="BerechnungEg 4 2 2 4" xfId="14743" xr:uid="{00000000-0005-0000-0000-00008F390000}"/>
    <cellStyle name="BerechnungEg 4 2 2 4 2" xfId="14744" xr:uid="{00000000-0005-0000-0000-000090390000}"/>
    <cellStyle name="BerechnungEg 4 2 2 4 2 2" xfId="14745" xr:uid="{00000000-0005-0000-0000-000091390000}"/>
    <cellStyle name="BerechnungEg 4 2 2 4 2 2 2" xfId="14746" xr:uid="{00000000-0005-0000-0000-000092390000}"/>
    <cellStyle name="BerechnungEg 4 2 2 4 2 3" xfId="14747" xr:uid="{00000000-0005-0000-0000-000093390000}"/>
    <cellStyle name="BerechnungEg 4 2 2 4 3" xfId="14748" xr:uid="{00000000-0005-0000-0000-000094390000}"/>
    <cellStyle name="BerechnungEg 4 2 2 5" xfId="14749" xr:uid="{00000000-0005-0000-0000-000095390000}"/>
    <cellStyle name="BerechnungEg 4 2 2 5 2" xfId="14750" xr:uid="{00000000-0005-0000-0000-000096390000}"/>
    <cellStyle name="BerechnungEg 4 2 2 5 2 2" xfId="14751" xr:uid="{00000000-0005-0000-0000-000097390000}"/>
    <cellStyle name="BerechnungEg 4 2 2 5 3" xfId="14752" xr:uid="{00000000-0005-0000-0000-000098390000}"/>
    <cellStyle name="BerechnungEg 4 2 2 6" xfId="14753" xr:uid="{00000000-0005-0000-0000-000099390000}"/>
    <cellStyle name="BerechnungEg 4 2 2 6 2" xfId="14754" xr:uid="{00000000-0005-0000-0000-00009A390000}"/>
    <cellStyle name="BerechnungEg 4 2 2 7" xfId="14755" xr:uid="{00000000-0005-0000-0000-00009B390000}"/>
    <cellStyle name="BerechnungEg 4 2 2 7 2" xfId="14756" xr:uid="{00000000-0005-0000-0000-00009C390000}"/>
    <cellStyle name="BerechnungEg 4 2 2 8" xfId="14757" xr:uid="{00000000-0005-0000-0000-00009D390000}"/>
    <cellStyle name="BerechnungEg 4 2 3" xfId="14758" xr:uid="{00000000-0005-0000-0000-00009E390000}"/>
    <cellStyle name="BerechnungEg 4 2 3 2" xfId="14759" xr:uid="{00000000-0005-0000-0000-00009F390000}"/>
    <cellStyle name="BerechnungEg 4 2 3 2 2" xfId="14760" xr:uid="{00000000-0005-0000-0000-0000A0390000}"/>
    <cellStyle name="BerechnungEg 4 2 3 2 2 2" xfId="14761" xr:uid="{00000000-0005-0000-0000-0000A1390000}"/>
    <cellStyle name="BerechnungEg 4 2 3 2 2 2 2" xfId="14762" xr:uid="{00000000-0005-0000-0000-0000A2390000}"/>
    <cellStyle name="BerechnungEg 4 2 3 2 2 3" xfId="14763" xr:uid="{00000000-0005-0000-0000-0000A3390000}"/>
    <cellStyle name="BerechnungEg 4 2 3 2 2 3 2" xfId="14764" xr:uid="{00000000-0005-0000-0000-0000A4390000}"/>
    <cellStyle name="BerechnungEg 4 2 3 2 2 4" xfId="14765" xr:uid="{00000000-0005-0000-0000-0000A5390000}"/>
    <cellStyle name="BerechnungEg 4 2 3 2 3" xfId="14766" xr:uid="{00000000-0005-0000-0000-0000A6390000}"/>
    <cellStyle name="BerechnungEg 4 2 3 2 3 2" xfId="14767" xr:uid="{00000000-0005-0000-0000-0000A7390000}"/>
    <cellStyle name="BerechnungEg 4 2 3 2 4" xfId="14768" xr:uid="{00000000-0005-0000-0000-0000A8390000}"/>
    <cellStyle name="BerechnungEg 4 2 3 2 4 2" xfId="14769" xr:uid="{00000000-0005-0000-0000-0000A9390000}"/>
    <cellStyle name="BerechnungEg 4 2 3 2 5" xfId="14770" xr:uid="{00000000-0005-0000-0000-0000AA390000}"/>
    <cellStyle name="BerechnungEg 4 2 3 3" xfId="14771" xr:uid="{00000000-0005-0000-0000-0000AB390000}"/>
    <cellStyle name="BerechnungEg 4 2 3 3 2" xfId="14772" xr:uid="{00000000-0005-0000-0000-0000AC390000}"/>
    <cellStyle name="BerechnungEg 4 2 3 3 2 2" xfId="14773" xr:uid="{00000000-0005-0000-0000-0000AD390000}"/>
    <cellStyle name="BerechnungEg 4 2 3 3 2 2 2" xfId="14774" xr:uid="{00000000-0005-0000-0000-0000AE390000}"/>
    <cellStyle name="BerechnungEg 4 2 3 3 2 3" xfId="14775" xr:uid="{00000000-0005-0000-0000-0000AF390000}"/>
    <cellStyle name="BerechnungEg 4 2 3 3 2 3 2" xfId="14776" xr:uid="{00000000-0005-0000-0000-0000B0390000}"/>
    <cellStyle name="BerechnungEg 4 2 3 3 2 4" xfId="14777" xr:uid="{00000000-0005-0000-0000-0000B1390000}"/>
    <cellStyle name="BerechnungEg 4 2 3 3 3" xfId="14778" xr:uid="{00000000-0005-0000-0000-0000B2390000}"/>
    <cellStyle name="BerechnungEg 4 2 3 3 3 2" xfId="14779" xr:uid="{00000000-0005-0000-0000-0000B3390000}"/>
    <cellStyle name="BerechnungEg 4 2 3 3 4" xfId="14780" xr:uid="{00000000-0005-0000-0000-0000B4390000}"/>
    <cellStyle name="BerechnungEg 4 2 3 4" xfId="14781" xr:uid="{00000000-0005-0000-0000-0000B5390000}"/>
    <cellStyle name="BerechnungEg 4 2 3 4 2" xfId="14782" xr:uid="{00000000-0005-0000-0000-0000B6390000}"/>
    <cellStyle name="BerechnungEg 4 2 3 4 2 2" xfId="14783" xr:uid="{00000000-0005-0000-0000-0000B7390000}"/>
    <cellStyle name="BerechnungEg 4 2 3 4 3" xfId="14784" xr:uid="{00000000-0005-0000-0000-0000B8390000}"/>
    <cellStyle name="BerechnungEg 4 2 3 4 3 2" xfId="14785" xr:uid="{00000000-0005-0000-0000-0000B9390000}"/>
    <cellStyle name="BerechnungEg 4 2 3 4 4" xfId="14786" xr:uid="{00000000-0005-0000-0000-0000BA390000}"/>
    <cellStyle name="BerechnungEg 4 2 3 5" xfId="14787" xr:uid="{00000000-0005-0000-0000-0000BB390000}"/>
    <cellStyle name="BerechnungEg 4 2 3 5 2" xfId="14788" xr:uid="{00000000-0005-0000-0000-0000BC390000}"/>
    <cellStyle name="BerechnungEg 4 2 3 6" xfId="14789" xr:uid="{00000000-0005-0000-0000-0000BD390000}"/>
    <cellStyle name="BerechnungEg 4 2 3 6 2" xfId="14790" xr:uid="{00000000-0005-0000-0000-0000BE390000}"/>
    <cellStyle name="BerechnungEg 4 2 3 7" xfId="14791" xr:uid="{00000000-0005-0000-0000-0000BF390000}"/>
    <cellStyle name="BerechnungEg 4 2 4" xfId="14792" xr:uid="{00000000-0005-0000-0000-0000C0390000}"/>
    <cellStyle name="BerechnungEg 4 2 4 2" xfId="14793" xr:uid="{00000000-0005-0000-0000-0000C1390000}"/>
    <cellStyle name="BerechnungEg 4 2 4 2 2" xfId="14794" xr:uid="{00000000-0005-0000-0000-0000C2390000}"/>
    <cellStyle name="BerechnungEg 4 2 4 2 2 2" xfId="14795" xr:uid="{00000000-0005-0000-0000-0000C3390000}"/>
    <cellStyle name="BerechnungEg 4 2 4 2 2 2 2" xfId="14796" xr:uid="{00000000-0005-0000-0000-0000C4390000}"/>
    <cellStyle name="BerechnungEg 4 2 4 2 2 3" xfId="14797" xr:uid="{00000000-0005-0000-0000-0000C5390000}"/>
    <cellStyle name="BerechnungEg 4 2 4 2 3" xfId="14798" xr:uid="{00000000-0005-0000-0000-0000C6390000}"/>
    <cellStyle name="BerechnungEg 4 2 4 2 3 2" xfId="14799" xr:uid="{00000000-0005-0000-0000-0000C7390000}"/>
    <cellStyle name="BerechnungEg 4 2 4 2 4" xfId="14800" xr:uid="{00000000-0005-0000-0000-0000C8390000}"/>
    <cellStyle name="BerechnungEg 4 2 4 3" xfId="14801" xr:uid="{00000000-0005-0000-0000-0000C9390000}"/>
    <cellStyle name="BerechnungEg 4 2 4 3 2" xfId="14802" xr:uid="{00000000-0005-0000-0000-0000CA390000}"/>
    <cellStyle name="BerechnungEg 4 2 4 3 2 2" xfId="14803" xr:uid="{00000000-0005-0000-0000-0000CB390000}"/>
    <cellStyle name="BerechnungEg 4 2 4 3 3" xfId="14804" xr:uid="{00000000-0005-0000-0000-0000CC390000}"/>
    <cellStyle name="BerechnungEg 4 2 4 3 3 2" xfId="14805" xr:uid="{00000000-0005-0000-0000-0000CD390000}"/>
    <cellStyle name="BerechnungEg 4 2 4 3 4" xfId="14806" xr:uid="{00000000-0005-0000-0000-0000CE390000}"/>
    <cellStyle name="BerechnungEg 4 2 4 4" xfId="14807" xr:uid="{00000000-0005-0000-0000-0000CF390000}"/>
    <cellStyle name="BerechnungEg 4 2 4 4 2" xfId="14808" xr:uid="{00000000-0005-0000-0000-0000D0390000}"/>
    <cellStyle name="BerechnungEg 4 2 4 5" xfId="14809" xr:uid="{00000000-0005-0000-0000-0000D1390000}"/>
    <cellStyle name="BerechnungEg 4 2 4 5 2" xfId="14810" xr:uid="{00000000-0005-0000-0000-0000D2390000}"/>
    <cellStyle name="BerechnungEg 4 2 4 6" xfId="14811" xr:uid="{00000000-0005-0000-0000-0000D3390000}"/>
    <cellStyle name="BerechnungEg 4 2 5" xfId="14812" xr:uid="{00000000-0005-0000-0000-0000D4390000}"/>
    <cellStyle name="BerechnungEg 4 2 5 2" xfId="14813" xr:uid="{00000000-0005-0000-0000-0000D5390000}"/>
    <cellStyle name="BerechnungEg 4 2 5 2 2" xfId="14814" xr:uid="{00000000-0005-0000-0000-0000D6390000}"/>
    <cellStyle name="BerechnungEg 4 2 5 2 2 2" xfId="14815" xr:uid="{00000000-0005-0000-0000-0000D7390000}"/>
    <cellStyle name="BerechnungEg 4 2 5 2 3" xfId="14816" xr:uid="{00000000-0005-0000-0000-0000D8390000}"/>
    <cellStyle name="BerechnungEg 4 2 5 2 3 2" xfId="14817" xr:uid="{00000000-0005-0000-0000-0000D9390000}"/>
    <cellStyle name="BerechnungEg 4 2 5 2 4" xfId="14818" xr:uid="{00000000-0005-0000-0000-0000DA390000}"/>
    <cellStyle name="BerechnungEg 4 2 5 3" xfId="14819" xr:uid="{00000000-0005-0000-0000-0000DB390000}"/>
    <cellStyle name="BerechnungEg 4 2 5 3 2" xfId="14820" xr:uid="{00000000-0005-0000-0000-0000DC390000}"/>
    <cellStyle name="BerechnungEg 4 2 5 4" xfId="14821" xr:uid="{00000000-0005-0000-0000-0000DD390000}"/>
    <cellStyle name="BerechnungEg 4 2 5 4 2" xfId="14822" xr:uid="{00000000-0005-0000-0000-0000DE390000}"/>
    <cellStyle name="BerechnungEg 4 2 5 5" xfId="14823" xr:uid="{00000000-0005-0000-0000-0000DF390000}"/>
    <cellStyle name="BerechnungEg 4 2 6" xfId="14824" xr:uid="{00000000-0005-0000-0000-0000E0390000}"/>
    <cellStyle name="BerechnungEg 4 2 6 2" xfId="14825" xr:uid="{00000000-0005-0000-0000-0000E1390000}"/>
    <cellStyle name="BerechnungEg 4 2 6 2 2" xfId="14826" xr:uid="{00000000-0005-0000-0000-0000E2390000}"/>
    <cellStyle name="BerechnungEg 4 2 6 3" xfId="14827" xr:uid="{00000000-0005-0000-0000-0000E3390000}"/>
    <cellStyle name="BerechnungEg 4 2 6 3 2" xfId="14828" xr:uid="{00000000-0005-0000-0000-0000E4390000}"/>
    <cellStyle name="BerechnungEg 4 2 6 4" xfId="14829" xr:uid="{00000000-0005-0000-0000-0000E5390000}"/>
    <cellStyle name="BerechnungEg 4 2 7" xfId="14830" xr:uid="{00000000-0005-0000-0000-0000E6390000}"/>
    <cellStyle name="BerechnungEg 4 2 7 2" xfId="14831" xr:uid="{00000000-0005-0000-0000-0000E7390000}"/>
    <cellStyle name="BerechnungEg 4 2 8" xfId="14832" xr:uid="{00000000-0005-0000-0000-0000E8390000}"/>
    <cellStyle name="BerechnungEg 4 2 8 2" xfId="14833" xr:uid="{00000000-0005-0000-0000-0000E9390000}"/>
    <cellStyle name="BerechnungEg 4 2 9" xfId="14834" xr:uid="{00000000-0005-0000-0000-0000EA390000}"/>
    <cellStyle name="BerechnungEg 4 2 9 2" xfId="14835" xr:uid="{00000000-0005-0000-0000-0000EB390000}"/>
    <cellStyle name="BerechnungEg 4 3" xfId="14836" xr:uid="{00000000-0005-0000-0000-0000EC390000}"/>
    <cellStyle name="BerechnungEg 4 3 2" xfId="14837" xr:uid="{00000000-0005-0000-0000-0000ED390000}"/>
    <cellStyle name="BerechnungEg 4 3 2 2" xfId="14838" xr:uid="{00000000-0005-0000-0000-0000EE390000}"/>
    <cellStyle name="BerechnungEg 4 3 2 2 2" xfId="14839" xr:uid="{00000000-0005-0000-0000-0000EF390000}"/>
    <cellStyle name="BerechnungEg 4 3 2 2 2 2" xfId="14840" xr:uid="{00000000-0005-0000-0000-0000F0390000}"/>
    <cellStyle name="BerechnungEg 4 3 2 2 2 2 2" xfId="14841" xr:uid="{00000000-0005-0000-0000-0000F1390000}"/>
    <cellStyle name="BerechnungEg 4 3 2 2 2 3" xfId="14842" xr:uid="{00000000-0005-0000-0000-0000F2390000}"/>
    <cellStyle name="BerechnungEg 4 3 2 2 3" xfId="14843" xr:uid="{00000000-0005-0000-0000-0000F3390000}"/>
    <cellStyle name="BerechnungEg 4 3 2 2 3 2" xfId="14844" xr:uid="{00000000-0005-0000-0000-0000F4390000}"/>
    <cellStyle name="BerechnungEg 4 3 2 2 4" xfId="14845" xr:uid="{00000000-0005-0000-0000-0000F5390000}"/>
    <cellStyle name="BerechnungEg 4 3 2 2 4 2" xfId="14846" xr:uid="{00000000-0005-0000-0000-0000F6390000}"/>
    <cellStyle name="BerechnungEg 4 3 2 2 5" xfId="14847" xr:uid="{00000000-0005-0000-0000-0000F7390000}"/>
    <cellStyle name="BerechnungEg 4 3 2 3" xfId="14848" xr:uid="{00000000-0005-0000-0000-0000F8390000}"/>
    <cellStyle name="BerechnungEg 4 3 2 3 2" xfId="14849" xr:uid="{00000000-0005-0000-0000-0000F9390000}"/>
    <cellStyle name="BerechnungEg 4 3 2 3 2 2" xfId="14850" xr:uid="{00000000-0005-0000-0000-0000FA390000}"/>
    <cellStyle name="BerechnungEg 4 3 2 3 2 2 2" xfId="14851" xr:uid="{00000000-0005-0000-0000-0000FB390000}"/>
    <cellStyle name="BerechnungEg 4 3 2 3 2 3" xfId="14852" xr:uid="{00000000-0005-0000-0000-0000FC390000}"/>
    <cellStyle name="BerechnungEg 4 3 2 3 3" xfId="14853" xr:uid="{00000000-0005-0000-0000-0000FD390000}"/>
    <cellStyle name="BerechnungEg 4 3 2 4" xfId="14854" xr:uid="{00000000-0005-0000-0000-0000FE390000}"/>
    <cellStyle name="BerechnungEg 4 3 2 4 2" xfId="14855" xr:uid="{00000000-0005-0000-0000-0000FF390000}"/>
    <cellStyle name="BerechnungEg 4 3 2 4 2 2" xfId="14856" xr:uid="{00000000-0005-0000-0000-0000003A0000}"/>
    <cellStyle name="BerechnungEg 4 3 2 4 3" xfId="14857" xr:uid="{00000000-0005-0000-0000-0000013A0000}"/>
    <cellStyle name="BerechnungEg 4 3 2 5" xfId="14858" xr:uid="{00000000-0005-0000-0000-0000023A0000}"/>
    <cellStyle name="BerechnungEg 4 3 2 5 2" xfId="14859" xr:uid="{00000000-0005-0000-0000-0000033A0000}"/>
    <cellStyle name="BerechnungEg 4 3 2 6" xfId="14860" xr:uid="{00000000-0005-0000-0000-0000043A0000}"/>
    <cellStyle name="BerechnungEg 4 3 2 6 2" xfId="14861" xr:uid="{00000000-0005-0000-0000-0000053A0000}"/>
    <cellStyle name="BerechnungEg 4 3 2 7" xfId="14862" xr:uid="{00000000-0005-0000-0000-0000063A0000}"/>
    <cellStyle name="BerechnungEg 4 3 3" xfId="14863" xr:uid="{00000000-0005-0000-0000-0000073A0000}"/>
    <cellStyle name="BerechnungEg 4 3 3 2" xfId="14864" xr:uid="{00000000-0005-0000-0000-0000083A0000}"/>
    <cellStyle name="BerechnungEg 4 3 3 2 2" xfId="14865" xr:uid="{00000000-0005-0000-0000-0000093A0000}"/>
    <cellStyle name="BerechnungEg 4 3 3 2 2 2" xfId="14866" xr:uid="{00000000-0005-0000-0000-00000A3A0000}"/>
    <cellStyle name="BerechnungEg 4 3 3 2 3" xfId="14867" xr:uid="{00000000-0005-0000-0000-00000B3A0000}"/>
    <cellStyle name="BerechnungEg 4 3 3 3" xfId="14868" xr:uid="{00000000-0005-0000-0000-00000C3A0000}"/>
    <cellStyle name="BerechnungEg 4 3 3 3 2" xfId="14869" xr:uid="{00000000-0005-0000-0000-00000D3A0000}"/>
    <cellStyle name="BerechnungEg 4 3 3 4" xfId="14870" xr:uid="{00000000-0005-0000-0000-00000E3A0000}"/>
    <cellStyle name="BerechnungEg 4 3 3 4 2" xfId="14871" xr:uid="{00000000-0005-0000-0000-00000F3A0000}"/>
    <cellStyle name="BerechnungEg 4 3 3 5" xfId="14872" xr:uid="{00000000-0005-0000-0000-0000103A0000}"/>
    <cellStyle name="BerechnungEg 4 3 4" xfId="14873" xr:uid="{00000000-0005-0000-0000-0000113A0000}"/>
    <cellStyle name="BerechnungEg 4 3 4 2" xfId="14874" xr:uid="{00000000-0005-0000-0000-0000123A0000}"/>
    <cellStyle name="BerechnungEg 4 3 4 2 2" xfId="14875" xr:uid="{00000000-0005-0000-0000-0000133A0000}"/>
    <cellStyle name="BerechnungEg 4 3 4 2 2 2" xfId="14876" xr:uid="{00000000-0005-0000-0000-0000143A0000}"/>
    <cellStyle name="BerechnungEg 4 3 4 2 3" xfId="14877" xr:uid="{00000000-0005-0000-0000-0000153A0000}"/>
    <cellStyle name="BerechnungEg 4 3 4 3" xfId="14878" xr:uid="{00000000-0005-0000-0000-0000163A0000}"/>
    <cellStyle name="BerechnungEg 4 3 5" xfId="14879" xr:uid="{00000000-0005-0000-0000-0000173A0000}"/>
    <cellStyle name="BerechnungEg 4 3 5 2" xfId="14880" xr:uid="{00000000-0005-0000-0000-0000183A0000}"/>
    <cellStyle name="BerechnungEg 4 3 5 2 2" xfId="14881" xr:uid="{00000000-0005-0000-0000-0000193A0000}"/>
    <cellStyle name="BerechnungEg 4 3 5 3" xfId="14882" xr:uid="{00000000-0005-0000-0000-00001A3A0000}"/>
    <cellStyle name="BerechnungEg 4 3 6" xfId="14883" xr:uid="{00000000-0005-0000-0000-00001B3A0000}"/>
    <cellStyle name="BerechnungEg 4 3 6 2" xfId="14884" xr:uid="{00000000-0005-0000-0000-00001C3A0000}"/>
    <cellStyle name="BerechnungEg 4 3 7" xfId="14885" xr:uid="{00000000-0005-0000-0000-00001D3A0000}"/>
    <cellStyle name="BerechnungEg 4 3 7 2" xfId="14886" xr:uid="{00000000-0005-0000-0000-00001E3A0000}"/>
    <cellStyle name="BerechnungEg 4 3 8" xfId="14887" xr:uid="{00000000-0005-0000-0000-00001F3A0000}"/>
    <cellStyle name="BerechnungEg 4 4" xfId="14888" xr:uid="{00000000-0005-0000-0000-0000203A0000}"/>
    <cellStyle name="BerechnungEg 4 4 2" xfId="14889" xr:uid="{00000000-0005-0000-0000-0000213A0000}"/>
    <cellStyle name="BerechnungEg 4 4 2 2" xfId="14890" xr:uid="{00000000-0005-0000-0000-0000223A0000}"/>
    <cellStyle name="BerechnungEg 4 4 2 2 2" xfId="14891" xr:uid="{00000000-0005-0000-0000-0000233A0000}"/>
    <cellStyle name="BerechnungEg 4 4 2 2 2 2" xfId="14892" xr:uid="{00000000-0005-0000-0000-0000243A0000}"/>
    <cellStyle name="BerechnungEg 4 4 2 2 3" xfId="14893" xr:uid="{00000000-0005-0000-0000-0000253A0000}"/>
    <cellStyle name="BerechnungEg 4 4 2 2 3 2" xfId="14894" xr:uid="{00000000-0005-0000-0000-0000263A0000}"/>
    <cellStyle name="BerechnungEg 4 4 2 2 4" xfId="14895" xr:uid="{00000000-0005-0000-0000-0000273A0000}"/>
    <cellStyle name="BerechnungEg 4 4 2 3" xfId="14896" xr:uid="{00000000-0005-0000-0000-0000283A0000}"/>
    <cellStyle name="BerechnungEg 4 4 2 3 2" xfId="14897" xr:uid="{00000000-0005-0000-0000-0000293A0000}"/>
    <cellStyle name="BerechnungEg 4 4 2 4" xfId="14898" xr:uid="{00000000-0005-0000-0000-00002A3A0000}"/>
    <cellStyle name="BerechnungEg 4 4 2 4 2" xfId="14899" xr:uid="{00000000-0005-0000-0000-00002B3A0000}"/>
    <cellStyle name="BerechnungEg 4 4 2 5" xfId="14900" xr:uid="{00000000-0005-0000-0000-00002C3A0000}"/>
    <cellStyle name="BerechnungEg 4 4 3" xfId="14901" xr:uid="{00000000-0005-0000-0000-00002D3A0000}"/>
    <cellStyle name="BerechnungEg 4 4 3 2" xfId="14902" xr:uid="{00000000-0005-0000-0000-00002E3A0000}"/>
    <cellStyle name="BerechnungEg 4 4 3 2 2" xfId="14903" xr:uid="{00000000-0005-0000-0000-00002F3A0000}"/>
    <cellStyle name="BerechnungEg 4 4 3 2 2 2" xfId="14904" xr:uid="{00000000-0005-0000-0000-0000303A0000}"/>
    <cellStyle name="BerechnungEg 4 4 3 2 3" xfId="14905" xr:uid="{00000000-0005-0000-0000-0000313A0000}"/>
    <cellStyle name="BerechnungEg 4 4 3 3" xfId="14906" xr:uid="{00000000-0005-0000-0000-0000323A0000}"/>
    <cellStyle name="BerechnungEg 4 4 3 3 2" xfId="14907" xr:uid="{00000000-0005-0000-0000-0000333A0000}"/>
    <cellStyle name="BerechnungEg 4 4 3 4" xfId="14908" xr:uid="{00000000-0005-0000-0000-0000343A0000}"/>
    <cellStyle name="BerechnungEg 4 4 4" xfId="14909" xr:uid="{00000000-0005-0000-0000-0000353A0000}"/>
    <cellStyle name="BerechnungEg 4 4 4 2" xfId="14910" xr:uid="{00000000-0005-0000-0000-0000363A0000}"/>
    <cellStyle name="BerechnungEg 4 4 4 2 2" xfId="14911" xr:uid="{00000000-0005-0000-0000-0000373A0000}"/>
    <cellStyle name="BerechnungEg 4 4 4 3" xfId="14912" xr:uid="{00000000-0005-0000-0000-0000383A0000}"/>
    <cellStyle name="BerechnungEg 4 4 5" xfId="14913" xr:uid="{00000000-0005-0000-0000-0000393A0000}"/>
    <cellStyle name="BerechnungEg 4 4 5 2" xfId="14914" xr:uid="{00000000-0005-0000-0000-00003A3A0000}"/>
    <cellStyle name="BerechnungEg 4 4 6" xfId="14915" xr:uid="{00000000-0005-0000-0000-00003B3A0000}"/>
    <cellStyle name="BerechnungEg 4 4 6 2" xfId="14916" xr:uid="{00000000-0005-0000-0000-00003C3A0000}"/>
    <cellStyle name="BerechnungEg 4 4 7" xfId="14917" xr:uid="{00000000-0005-0000-0000-00003D3A0000}"/>
    <cellStyle name="BerechnungEg 4 5" xfId="14918" xr:uid="{00000000-0005-0000-0000-00003E3A0000}"/>
    <cellStyle name="BerechnungEg 4 5 2" xfId="14919" xr:uid="{00000000-0005-0000-0000-00003F3A0000}"/>
    <cellStyle name="BerechnungEg 4 5 2 2" xfId="14920" xr:uid="{00000000-0005-0000-0000-0000403A0000}"/>
    <cellStyle name="BerechnungEg 4 5 2 2 2" xfId="14921" xr:uid="{00000000-0005-0000-0000-0000413A0000}"/>
    <cellStyle name="BerechnungEg 4 5 2 2 2 2" xfId="14922" xr:uid="{00000000-0005-0000-0000-0000423A0000}"/>
    <cellStyle name="BerechnungEg 4 5 2 2 3" xfId="14923" xr:uid="{00000000-0005-0000-0000-0000433A0000}"/>
    <cellStyle name="BerechnungEg 4 5 2 3" xfId="14924" xr:uid="{00000000-0005-0000-0000-0000443A0000}"/>
    <cellStyle name="BerechnungEg 4 5 2 3 2" xfId="14925" xr:uid="{00000000-0005-0000-0000-0000453A0000}"/>
    <cellStyle name="BerechnungEg 4 5 2 4" xfId="14926" xr:uid="{00000000-0005-0000-0000-0000463A0000}"/>
    <cellStyle name="BerechnungEg 4 5 3" xfId="14927" xr:uid="{00000000-0005-0000-0000-0000473A0000}"/>
    <cellStyle name="BerechnungEg 4 5 3 2" xfId="14928" xr:uid="{00000000-0005-0000-0000-0000483A0000}"/>
    <cellStyle name="BerechnungEg 4 5 3 2 2" xfId="14929" xr:uid="{00000000-0005-0000-0000-0000493A0000}"/>
    <cellStyle name="BerechnungEg 4 5 3 2 2 2" xfId="14930" xr:uid="{00000000-0005-0000-0000-00004A3A0000}"/>
    <cellStyle name="BerechnungEg 4 5 3 2 3" xfId="14931" xr:uid="{00000000-0005-0000-0000-00004B3A0000}"/>
    <cellStyle name="BerechnungEg 4 5 3 3" xfId="14932" xr:uid="{00000000-0005-0000-0000-00004C3A0000}"/>
    <cellStyle name="BerechnungEg 4 5 3 3 2" xfId="14933" xr:uid="{00000000-0005-0000-0000-00004D3A0000}"/>
    <cellStyle name="BerechnungEg 4 5 3 4" xfId="14934" xr:uid="{00000000-0005-0000-0000-00004E3A0000}"/>
    <cellStyle name="BerechnungEg 4 5 4" xfId="14935" xr:uid="{00000000-0005-0000-0000-00004F3A0000}"/>
    <cellStyle name="BerechnungEg 4 5 4 2" xfId="14936" xr:uid="{00000000-0005-0000-0000-0000503A0000}"/>
    <cellStyle name="BerechnungEg 4 5 4 2 2" xfId="14937" xr:uid="{00000000-0005-0000-0000-0000513A0000}"/>
    <cellStyle name="BerechnungEg 4 5 4 3" xfId="14938" xr:uid="{00000000-0005-0000-0000-0000523A0000}"/>
    <cellStyle name="BerechnungEg 4 5 5" xfId="14939" xr:uid="{00000000-0005-0000-0000-0000533A0000}"/>
    <cellStyle name="BerechnungEg 4 5 5 2" xfId="14940" xr:uid="{00000000-0005-0000-0000-0000543A0000}"/>
    <cellStyle name="BerechnungEg 4 5 6" xfId="14941" xr:uid="{00000000-0005-0000-0000-0000553A0000}"/>
    <cellStyle name="BerechnungEg 4 6" xfId="14942" xr:uid="{00000000-0005-0000-0000-0000563A0000}"/>
    <cellStyle name="BerechnungEg 4 6 2" xfId="14943" xr:uid="{00000000-0005-0000-0000-0000573A0000}"/>
    <cellStyle name="BerechnungEg 4 6 2 2" xfId="14944" xr:uid="{00000000-0005-0000-0000-0000583A0000}"/>
    <cellStyle name="BerechnungEg 4 6 2 2 2" xfId="14945" xr:uid="{00000000-0005-0000-0000-0000593A0000}"/>
    <cellStyle name="BerechnungEg 4 6 2 2 2 2" xfId="14946" xr:uid="{00000000-0005-0000-0000-00005A3A0000}"/>
    <cellStyle name="BerechnungEg 4 6 2 2 3" xfId="14947" xr:uid="{00000000-0005-0000-0000-00005B3A0000}"/>
    <cellStyle name="BerechnungEg 4 6 2 3" xfId="14948" xr:uid="{00000000-0005-0000-0000-00005C3A0000}"/>
    <cellStyle name="BerechnungEg 4 6 2 3 2" xfId="14949" xr:uid="{00000000-0005-0000-0000-00005D3A0000}"/>
    <cellStyle name="BerechnungEg 4 6 2 4" xfId="14950" xr:uid="{00000000-0005-0000-0000-00005E3A0000}"/>
    <cellStyle name="BerechnungEg 4 6 3" xfId="14951" xr:uid="{00000000-0005-0000-0000-00005F3A0000}"/>
    <cellStyle name="BerechnungEg 4 6 3 2" xfId="14952" xr:uid="{00000000-0005-0000-0000-0000603A0000}"/>
    <cellStyle name="BerechnungEg 4 6 3 2 2" xfId="14953" xr:uid="{00000000-0005-0000-0000-0000613A0000}"/>
    <cellStyle name="BerechnungEg 4 6 3 3" xfId="14954" xr:uid="{00000000-0005-0000-0000-0000623A0000}"/>
    <cellStyle name="BerechnungEg 4 6 4" xfId="14955" xr:uid="{00000000-0005-0000-0000-0000633A0000}"/>
    <cellStyle name="BerechnungEg 4 6 4 2" xfId="14956" xr:uid="{00000000-0005-0000-0000-0000643A0000}"/>
    <cellStyle name="BerechnungEg 4 6 5" xfId="14957" xr:uid="{00000000-0005-0000-0000-0000653A0000}"/>
    <cellStyle name="BerechnungEg 4 7" xfId="14958" xr:uid="{00000000-0005-0000-0000-0000663A0000}"/>
    <cellStyle name="BerechnungEg 4 7 2" xfId="14959" xr:uid="{00000000-0005-0000-0000-0000673A0000}"/>
    <cellStyle name="BerechnungEg 4 7 2 2" xfId="14960" xr:uid="{00000000-0005-0000-0000-0000683A0000}"/>
    <cellStyle name="BerechnungEg 4 7 2 2 2" xfId="14961" xr:uid="{00000000-0005-0000-0000-0000693A0000}"/>
    <cellStyle name="BerechnungEg 4 7 2 3" xfId="14962" xr:uid="{00000000-0005-0000-0000-00006A3A0000}"/>
    <cellStyle name="BerechnungEg 4 7 3" xfId="14963" xr:uid="{00000000-0005-0000-0000-00006B3A0000}"/>
    <cellStyle name="BerechnungEg 4 7 3 2" xfId="14964" xr:uid="{00000000-0005-0000-0000-00006C3A0000}"/>
    <cellStyle name="BerechnungEg 4 7 4" xfId="14965" xr:uid="{00000000-0005-0000-0000-00006D3A0000}"/>
    <cellStyle name="BerechnungEg 4 8" xfId="14966" xr:uid="{00000000-0005-0000-0000-00006E3A0000}"/>
    <cellStyle name="BerechnungEg 4 8 2" xfId="14967" xr:uid="{00000000-0005-0000-0000-00006F3A0000}"/>
    <cellStyle name="BerechnungEg 4 8 2 2" xfId="14968" xr:uid="{00000000-0005-0000-0000-0000703A0000}"/>
    <cellStyle name="BerechnungEg 4 8 3" xfId="14969" xr:uid="{00000000-0005-0000-0000-0000713A0000}"/>
    <cellStyle name="BerechnungEg 4 9" xfId="14970" xr:uid="{00000000-0005-0000-0000-0000723A0000}"/>
    <cellStyle name="BerechnungEg 4 9 2" xfId="14971" xr:uid="{00000000-0005-0000-0000-0000733A0000}"/>
    <cellStyle name="BerechnungEg 5" xfId="14972" xr:uid="{00000000-0005-0000-0000-0000743A0000}"/>
    <cellStyle name="BerechnungEg 5 10" xfId="14973" xr:uid="{00000000-0005-0000-0000-0000753A0000}"/>
    <cellStyle name="BerechnungEg 5 10 2" xfId="14974" xr:uid="{00000000-0005-0000-0000-0000763A0000}"/>
    <cellStyle name="BerechnungEg 5 11" xfId="14975" xr:uid="{00000000-0005-0000-0000-0000773A0000}"/>
    <cellStyle name="BerechnungEg 5 11 2" xfId="14976" xr:uid="{00000000-0005-0000-0000-0000783A0000}"/>
    <cellStyle name="BerechnungEg 5 12" xfId="14977" xr:uid="{00000000-0005-0000-0000-0000793A0000}"/>
    <cellStyle name="BerechnungEg 5 12 2" xfId="14978" xr:uid="{00000000-0005-0000-0000-00007A3A0000}"/>
    <cellStyle name="BerechnungEg 5 13" xfId="14979" xr:uid="{00000000-0005-0000-0000-00007B3A0000}"/>
    <cellStyle name="BerechnungEg 5 2" xfId="14980" xr:uid="{00000000-0005-0000-0000-00007C3A0000}"/>
    <cellStyle name="BerechnungEg 5 2 10" xfId="14981" xr:uid="{00000000-0005-0000-0000-00007D3A0000}"/>
    <cellStyle name="BerechnungEg 5 2 10 2" xfId="14982" xr:uid="{00000000-0005-0000-0000-00007E3A0000}"/>
    <cellStyle name="BerechnungEg 5 2 11" xfId="14983" xr:uid="{00000000-0005-0000-0000-00007F3A0000}"/>
    <cellStyle name="BerechnungEg 5 2 2" xfId="14984" xr:uid="{00000000-0005-0000-0000-0000803A0000}"/>
    <cellStyle name="BerechnungEg 5 2 2 2" xfId="14985" xr:uid="{00000000-0005-0000-0000-0000813A0000}"/>
    <cellStyle name="BerechnungEg 5 2 2 2 2" xfId="14986" xr:uid="{00000000-0005-0000-0000-0000823A0000}"/>
    <cellStyle name="BerechnungEg 5 2 2 2 2 2" xfId="14987" xr:uid="{00000000-0005-0000-0000-0000833A0000}"/>
    <cellStyle name="BerechnungEg 5 2 2 2 2 2 2" xfId="14988" xr:uid="{00000000-0005-0000-0000-0000843A0000}"/>
    <cellStyle name="BerechnungEg 5 2 2 2 2 2 2 2" xfId="14989" xr:uid="{00000000-0005-0000-0000-0000853A0000}"/>
    <cellStyle name="BerechnungEg 5 2 2 2 2 2 3" xfId="14990" xr:uid="{00000000-0005-0000-0000-0000863A0000}"/>
    <cellStyle name="BerechnungEg 5 2 2 2 2 3" xfId="14991" xr:uid="{00000000-0005-0000-0000-0000873A0000}"/>
    <cellStyle name="BerechnungEg 5 2 2 2 2 3 2" xfId="14992" xr:uid="{00000000-0005-0000-0000-0000883A0000}"/>
    <cellStyle name="BerechnungEg 5 2 2 2 2 4" xfId="14993" xr:uid="{00000000-0005-0000-0000-0000893A0000}"/>
    <cellStyle name="BerechnungEg 5 2 2 2 2 4 2" xfId="14994" xr:uid="{00000000-0005-0000-0000-00008A3A0000}"/>
    <cellStyle name="BerechnungEg 5 2 2 2 2 5" xfId="14995" xr:uid="{00000000-0005-0000-0000-00008B3A0000}"/>
    <cellStyle name="BerechnungEg 5 2 2 2 3" xfId="14996" xr:uid="{00000000-0005-0000-0000-00008C3A0000}"/>
    <cellStyle name="BerechnungEg 5 2 2 2 3 2" xfId="14997" xr:uid="{00000000-0005-0000-0000-00008D3A0000}"/>
    <cellStyle name="BerechnungEg 5 2 2 2 3 2 2" xfId="14998" xr:uid="{00000000-0005-0000-0000-00008E3A0000}"/>
    <cellStyle name="BerechnungEg 5 2 2 2 3 2 2 2" xfId="14999" xr:uid="{00000000-0005-0000-0000-00008F3A0000}"/>
    <cellStyle name="BerechnungEg 5 2 2 2 3 2 3" xfId="15000" xr:uid="{00000000-0005-0000-0000-0000903A0000}"/>
    <cellStyle name="BerechnungEg 5 2 2 2 3 3" xfId="15001" xr:uid="{00000000-0005-0000-0000-0000913A0000}"/>
    <cellStyle name="BerechnungEg 5 2 2 2 4" xfId="15002" xr:uid="{00000000-0005-0000-0000-0000923A0000}"/>
    <cellStyle name="BerechnungEg 5 2 2 2 4 2" xfId="15003" xr:uid="{00000000-0005-0000-0000-0000933A0000}"/>
    <cellStyle name="BerechnungEg 5 2 2 2 4 2 2" xfId="15004" xr:uid="{00000000-0005-0000-0000-0000943A0000}"/>
    <cellStyle name="BerechnungEg 5 2 2 2 4 3" xfId="15005" xr:uid="{00000000-0005-0000-0000-0000953A0000}"/>
    <cellStyle name="BerechnungEg 5 2 2 2 5" xfId="15006" xr:uid="{00000000-0005-0000-0000-0000963A0000}"/>
    <cellStyle name="BerechnungEg 5 2 2 2 5 2" xfId="15007" xr:uid="{00000000-0005-0000-0000-0000973A0000}"/>
    <cellStyle name="BerechnungEg 5 2 2 2 6" xfId="15008" xr:uid="{00000000-0005-0000-0000-0000983A0000}"/>
    <cellStyle name="BerechnungEg 5 2 2 2 6 2" xfId="15009" xr:uid="{00000000-0005-0000-0000-0000993A0000}"/>
    <cellStyle name="BerechnungEg 5 2 2 2 7" xfId="15010" xr:uid="{00000000-0005-0000-0000-00009A3A0000}"/>
    <cellStyle name="BerechnungEg 5 2 2 3" xfId="15011" xr:uid="{00000000-0005-0000-0000-00009B3A0000}"/>
    <cellStyle name="BerechnungEg 5 2 2 3 2" xfId="15012" xr:uid="{00000000-0005-0000-0000-00009C3A0000}"/>
    <cellStyle name="BerechnungEg 5 2 2 3 2 2" xfId="15013" xr:uid="{00000000-0005-0000-0000-00009D3A0000}"/>
    <cellStyle name="BerechnungEg 5 2 2 3 2 2 2" xfId="15014" xr:uid="{00000000-0005-0000-0000-00009E3A0000}"/>
    <cellStyle name="BerechnungEg 5 2 2 3 2 3" xfId="15015" xr:uid="{00000000-0005-0000-0000-00009F3A0000}"/>
    <cellStyle name="BerechnungEg 5 2 2 3 2 3 2" xfId="15016" xr:uid="{00000000-0005-0000-0000-0000A03A0000}"/>
    <cellStyle name="BerechnungEg 5 2 2 3 2 4" xfId="15017" xr:uid="{00000000-0005-0000-0000-0000A13A0000}"/>
    <cellStyle name="BerechnungEg 5 2 2 3 3" xfId="15018" xr:uid="{00000000-0005-0000-0000-0000A23A0000}"/>
    <cellStyle name="BerechnungEg 5 2 2 3 3 2" xfId="15019" xr:uid="{00000000-0005-0000-0000-0000A33A0000}"/>
    <cellStyle name="BerechnungEg 5 2 2 3 4" xfId="15020" xr:uid="{00000000-0005-0000-0000-0000A43A0000}"/>
    <cellStyle name="BerechnungEg 5 2 2 3 4 2" xfId="15021" xr:uid="{00000000-0005-0000-0000-0000A53A0000}"/>
    <cellStyle name="BerechnungEg 5 2 2 3 5" xfId="15022" xr:uid="{00000000-0005-0000-0000-0000A63A0000}"/>
    <cellStyle name="BerechnungEg 5 2 2 4" xfId="15023" xr:uid="{00000000-0005-0000-0000-0000A73A0000}"/>
    <cellStyle name="BerechnungEg 5 2 2 4 2" xfId="15024" xr:uid="{00000000-0005-0000-0000-0000A83A0000}"/>
    <cellStyle name="BerechnungEg 5 2 2 4 2 2" xfId="15025" xr:uid="{00000000-0005-0000-0000-0000A93A0000}"/>
    <cellStyle name="BerechnungEg 5 2 2 4 2 2 2" xfId="15026" xr:uid="{00000000-0005-0000-0000-0000AA3A0000}"/>
    <cellStyle name="BerechnungEg 5 2 2 4 2 3" xfId="15027" xr:uid="{00000000-0005-0000-0000-0000AB3A0000}"/>
    <cellStyle name="BerechnungEg 5 2 2 4 3" xfId="15028" xr:uid="{00000000-0005-0000-0000-0000AC3A0000}"/>
    <cellStyle name="BerechnungEg 5 2 2 4 3 2" xfId="15029" xr:uid="{00000000-0005-0000-0000-0000AD3A0000}"/>
    <cellStyle name="BerechnungEg 5 2 2 4 4" xfId="15030" xr:uid="{00000000-0005-0000-0000-0000AE3A0000}"/>
    <cellStyle name="BerechnungEg 5 2 2 5" xfId="15031" xr:uid="{00000000-0005-0000-0000-0000AF3A0000}"/>
    <cellStyle name="BerechnungEg 5 2 2 5 2" xfId="15032" xr:uid="{00000000-0005-0000-0000-0000B03A0000}"/>
    <cellStyle name="BerechnungEg 5 2 2 5 2 2" xfId="15033" xr:uid="{00000000-0005-0000-0000-0000B13A0000}"/>
    <cellStyle name="BerechnungEg 5 2 2 5 3" xfId="15034" xr:uid="{00000000-0005-0000-0000-0000B23A0000}"/>
    <cellStyle name="BerechnungEg 5 2 2 6" xfId="15035" xr:uid="{00000000-0005-0000-0000-0000B33A0000}"/>
    <cellStyle name="BerechnungEg 5 2 2 6 2" xfId="15036" xr:uid="{00000000-0005-0000-0000-0000B43A0000}"/>
    <cellStyle name="BerechnungEg 5 2 2 7" xfId="15037" xr:uid="{00000000-0005-0000-0000-0000B53A0000}"/>
    <cellStyle name="BerechnungEg 5 2 2 7 2" xfId="15038" xr:uid="{00000000-0005-0000-0000-0000B63A0000}"/>
    <cellStyle name="BerechnungEg 5 2 2 8" xfId="15039" xr:uid="{00000000-0005-0000-0000-0000B73A0000}"/>
    <cellStyle name="BerechnungEg 5 2 3" xfId="15040" xr:uid="{00000000-0005-0000-0000-0000B83A0000}"/>
    <cellStyle name="BerechnungEg 5 2 3 2" xfId="15041" xr:uid="{00000000-0005-0000-0000-0000B93A0000}"/>
    <cellStyle name="BerechnungEg 5 2 3 2 2" xfId="15042" xr:uid="{00000000-0005-0000-0000-0000BA3A0000}"/>
    <cellStyle name="BerechnungEg 5 2 3 2 2 2" xfId="15043" xr:uid="{00000000-0005-0000-0000-0000BB3A0000}"/>
    <cellStyle name="BerechnungEg 5 2 3 2 2 2 2" xfId="15044" xr:uid="{00000000-0005-0000-0000-0000BC3A0000}"/>
    <cellStyle name="BerechnungEg 5 2 3 2 2 3" xfId="15045" xr:uid="{00000000-0005-0000-0000-0000BD3A0000}"/>
    <cellStyle name="BerechnungEg 5 2 3 2 2 3 2" xfId="15046" xr:uid="{00000000-0005-0000-0000-0000BE3A0000}"/>
    <cellStyle name="BerechnungEg 5 2 3 2 2 4" xfId="15047" xr:uid="{00000000-0005-0000-0000-0000BF3A0000}"/>
    <cellStyle name="BerechnungEg 5 2 3 2 3" xfId="15048" xr:uid="{00000000-0005-0000-0000-0000C03A0000}"/>
    <cellStyle name="BerechnungEg 5 2 3 2 3 2" xfId="15049" xr:uid="{00000000-0005-0000-0000-0000C13A0000}"/>
    <cellStyle name="BerechnungEg 5 2 3 2 4" xfId="15050" xr:uid="{00000000-0005-0000-0000-0000C23A0000}"/>
    <cellStyle name="BerechnungEg 5 2 3 2 4 2" xfId="15051" xr:uid="{00000000-0005-0000-0000-0000C33A0000}"/>
    <cellStyle name="BerechnungEg 5 2 3 2 5" xfId="15052" xr:uid="{00000000-0005-0000-0000-0000C43A0000}"/>
    <cellStyle name="BerechnungEg 5 2 3 3" xfId="15053" xr:uid="{00000000-0005-0000-0000-0000C53A0000}"/>
    <cellStyle name="BerechnungEg 5 2 3 3 2" xfId="15054" xr:uid="{00000000-0005-0000-0000-0000C63A0000}"/>
    <cellStyle name="BerechnungEg 5 2 3 3 2 2" xfId="15055" xr:uid="{00000000-0005-0000-0000-0000C73A0000}"/>
    <cellStyle name="BerechnungEg 5 2 3 3 2 2 2" xfId="15056" xr:uid="{00000000-0005-0000-0000-0000C83A0000}"/>
    <cellStyle name="BerechnungEg 5 2 3 3 2 3" xfId="15057" xr:uid="{00000000-0005-0000-0000-0000C93A0000}"/>
    <cellStyle name="BerechnungEg 5 2 3 3 3" xfId="15058" xr:uid="{00000000-0005-0000-0000-0000CA3A0000}"/>
    <cellStyle name="BerechnungEg 5 2 3 3 3 2" xfId="15059" xr:uid="{00000000-0005-0000-0000-0000CB3A0000}"/>
    <cellStyle name="BerechnungEg 5 2 3 3 4" xfId="15060" xr:uid="{00000000-0005-0000-0000-0000CC3A0000}"/>
    <cellStyle name="BerechnungEg 5 2 3 4" xfId="15061" xr:uid="{00000000-0005-0000-0000-0000CD3A0000}"/>
    <cellStyle name="BerechnungEg 5 2 3 4 2" xfId="15062" xr:uid="{00000000-0005-0000-0000-0000CE3A0000}"/>
    <cellStyle name="BerechnungEg 5 2 3 4 2 2" xfId="15063" xr:uid="{00000000-0005-0000-0000-0000CF3A0000}"/>
    <cellStyle name="BerechnungEg 5 2 3 4 3" xfId="15064" xr:uid="{00000000-0005-0000-0000-0000D03A0000}"/>
    <cellStyle name="BerechnungEg 5 2 3 5" xfId="15065" xr:uid="{00000000-0005-0000-0000-0000D13A0000}"/>
    <cellStyle name="BerechnungEg 5 2 3 5 2" xfId="15066" xr:uid="{00000000-0005-0000-0000-0000D23A0000}"/>
    <cellStyle name="BerechnungEg 5 2 3 6" xfId="15067" xr:uid="{00000000-0005-0000-0000-0000D33A0000}"/>
    <cellStyle name="BerechnungEg 5 2 3 6 2" xfId="15068" xr:uid="{00000000-0005-0000-0000-0000D43A0000}"/>
    <cellStyle name="BerechnungEg 5 2 3 7" xfId="15069" xr:uid="{00000000-0005-0000-0000-0000D53A0000}"/>
    <cellStyle name="BerechnungEg 5 2 4" xfId="15070" xr:uid="{00000000-0005-0000-0000-0000D63A0000}"/>
    <cellStyle name="BerechnungEg 5 2 4 2" xfId="15071" xr:uid="{00000000-0005-0000-0000-0000D73A0000}"/>
    <cellStyle name="BerechnungEg 5 2 4 2 2" xfId="15072" xr:uid="{00000000-0005-0000-0000-0000D83A0000}"/>
    <cellStyle name="BerechnungEg 5 2 4 2 2 2" xfId="15073" xr:uid="{00000000-0005-0000-0000-0000D93A0000}"/>
    <cellStyle name="BerechnungEg 5 2 4 2 3" xfId="15074" xr:uid="{00000000-0005-0000-0000-0000DA3A0000}"/>
    <cellStyle name="BerechnungEg 5 2 4 2 3 2" xfId="15075" xr:uid="{00000000-0005-0000-0000-0000DB3A0000}"/>
    <cellStyle name="BerechnungEg 5 2 4 2 4" xfId="15076" xr:uid="{00000000-0005-0000-0000-0000DC3A0000}"/>
    <cellStyle name="BerechnungEg 5 2 4 3" xfId="15077" xr:uid="{00000000-0005-0000-0000-0000DD3A0000}"/>
    <cellStyle name="BerechnungEg 5 2 4 3 2" xfId="15078" xr:uid="{00000000-0005-0000-0000-0000DE3A0000}"/>
    <cellStyle name="BerechnungEg 5 2 4 3 2 2" xfId="15079" xr:uid="{00000000-0005-0000-0000-0000DF3A0000}"/>
    <cellStyle name="BerechnungEg 5 2 4 3 3" xfId="15080" xr:uid="{00000000-0005-0000-0000-0000E03A0000}"/>
    <cellStyle name="BerechnungEg 5 2 4 4" xfId="15081" xr:uid="{00000000-0005-0000-0000-0000E13A0000}"/>
    <cellStyle name="BerechnungEg 5 2 4 4 2" xfId="15082" xr:uid="{00000000-0005-0000-0000-0000E23A0000}"/>
    <cellStyle name="BerechnungEg 5 2 4 5" xfId="15083" xr:uid="{00000000-0005-0000-0000-0000E33A0000}"/>
    <cellStyle name="BerechnungEg 5 2 4 5 2" xfId="15084" xr:uid="{00000000-0005-0000-0000-0000E43A0000}"/>
    <cellStyle name="BerechnungEg 5 2 4 6" xfId="15085" xr:uid="{00000000-0005-0000-0000-0000E53A0000}"/>
    <cellStyle name="BerechnungEg 5 2 5" xfId="15086" xr:uid="{00000000-0005-0000-0000-0000E63A0000}"/>
    <cellStyle name="BerechnungEg 5 2 5 2" xfId="15087" xr:uid="{00000000-0005-0000-0000-0000E73A0000}"/>
    <cellStyle name="BerechnungEg 5 2 5 2 2" xfId="15088" xr:uid="{00000000-0005-0000-0000-0000E83A0000}"/>
    <cellStyle name="BerechnungEg 5 2 5 2 2 2" xfId="15089" xr:uid="{00000000-0005-0000-0000-0000E93A0000}"/>
    <cellStyle name="BerechnungEg 5 2 5 2 3" xfId="15090" xr:uid="{00000000-0005-0000-0000-0000EA3A0000}"/>
    <cellStyle name="BerechnungEg 5 2 5 2 3 2" xfId="15091" xr:uid="{00000000-0005-0000-0000-0000EB3A0000}"/>
    <cellStyle name="BerechnungEg 5 2 5 2 4" xfId="15092" xr:uid="{00000000-0005-0000-0000-0000EC3A0000}"/>
    <cellStyle name="BerechnungEg 5 2 5 3" xfId="15093" xr:uid="{00000000-0005-0000-0000-0000ED3A0000}"/>
    <cellStyle name="BerechnungEg 5 2 5 3 2" xfId="15094" xr:uid="{00000000-0005-0000-0000-0000EE3A0000}"/>
    <cellStyle name="BerechnungEg 5 2 5 4" xfId="15095" xr:uid="{00000000-0005-0000-0000-0000EF3A0000}"/>
    <cellStyle name="BerechnungEg 5 2 5 4 2" xfId="15096" xr:uid="{00000000-0005-0000-0000-0000F03A0000}"/>
    <cellStyle name="BerechnungEg 5 2 5 5" xfId="15097" xr:uid="{00000000-0005-0000-0000-0000F13A0000}"/>
    <cellStyle name="BerechnungEg 5 2 6" xfId="15098" xr:uid="{00000000-0005-0000-0000-0000F23A0000}"/>
    <cellStyle name="BerechnungEg 5 2 6 2" xfId="15099" xr:uid="{00000000-0005-0000-0000-0000F33A0000}"/>
    <cellStyle name="BerechnungEg 5 2 6 2 2" xfId="15100" xr:uid="{00000000-0005-0000-0000-0000F43A0000}"/>
    <cellStyle name="BerechnungEg 5 2 6 2 2 2" xfId="15101" xr:uid="{00000000-0005-0000-0000-0000F53A0000}"/>
    <cellStyle name="BerechnungEg 5 2 6 2 3" xfId="15102" xr:uid="{00000000-0005-0000-0000-0000F63A0000}"/>
    <cellStyle name="BerechnungEg 5 2 6 3" xfId="15103" xr:uid="{00000000-0005-0000-0000-0000F73A0000}"/>
    <cellStyle name="BerechnungEg 5 2 6 3 2" xfId="15104" xr:uid="{00000000-0005-0000-0000-0000F83A0000}"/>
    <cellStyle name="BerechnungEg 5 2 6 4" xfId="15105" xr:uid="{00000000-0005-0000-0000-0000F93A0000}"/>
    <cellStyle name="BerechnungEg 5 2 7" xfId="15106" xr:uid="{00000000-0005-0000-0000-0000FA3A0000}"/>
    <cellStyle name="BerechnungEg 5 2 7 2" xfId="15107" xr:uid="{00000000-0005-0000-0000-0000FB3A0000}"/>
    <cellStyle name="BerechnungEg 5 2 7 2 2" xfId="15108" xr:uid="{00000000-0005-0000-0000-0000FC3A0000}"/>
    <cellStyle name="BerechnungEg 5 2 7 3" xfId="15109" xr:uid="{00000000-0005-0000-0000-0000FD3A0000}"/>
    <cellStyle name="BerechnungEg 5 2 8" xfId="15110" xr:uid="{00000000-0005-0000-0000-0000FE3A0000}"/>
    <cellStyle name="BerechnungEg 5 2 8 2" xfId="15111" xr:uid="{00000000-0005-0000-0000-0000FF3A0000}"/>
    <cellStyle name="BerechnungEg 5 2 9" xfId="15112" xr:uid="{00000000-0005-0000-0000-0000003B0000}"/>
    <cellStyle name="BerechnungEg 5 2 9 2" xfId="15113" xr:uid="{00000000-0005-0000-0000-0000013B0000}"/>
    <cellStyle name="BerechnungEg 5 3" xfId="15114" xr:uid="{00000000-0005-0000-0000-0000023B0000}"/>
    <cellStyle name="BerechnungEg 5 3 10" xfId="15115" xr:uid="{00000000-0005-0000-0000-0000033B0000}"/>
    <cellStyle name="BerechnungEg 5 3 10 2" xfId="15116" xr:uid="{00000000-0005-0000-0000-0000043B0000}"/>
    <cellStyle name="BerechnungEg 5 3 11" xfId="15117" xr:uid="{00000000-0005-0000-0000-0000053B0000}"/>
    <cellStyle name="BerechnungEg 5 3 2" xfId="15118" xr:uid="{00000000-0005-0000-0000-0000063B0000}"/>
    <cellStyle name="BerechnungEg 5 3 2 2" xfId="15119" xr:uid="{00000000-0005-0000-0000-0000073B0000}"/>
    <cellStyle name="BerechnungEg 5 3 2 2 2" xfId="15120" xr:uid="{00000000-0005-0000-0000-0000083B0000}"/>
    <cellStyle name="BerechnungEg 5 3 2 2 2 2" xfId="15121" xr:uid="{00000000-0005-0000-0000-0000093B0000}"/>
    <cellStyle name="BerechnungEg 5 3 2 2 2 2 2" xfId="15122" xr:uid="{00000000-0005-0000-0000-00000A3B0000}"/>
    <cellStyle name="BerechnungEg 5 3 2 2 2 3" xfId="15123" xr:uid="{00000000-0005-0000-0000-00000B3B0000}"/>
    <cellStyle name="BerechnungEg 5 3 2 2 2 3 2" xfId="15124" xr:uid="{00000000-0005-0000-0000-00000C3B0000}"/>
    <cellStyle name="BerechnungEg 5 3 2 2 2 4" xfId="15125" xr:uid="{00000000-0005-0000-0000-00000D3B0000}"/>
    <cellStyle name="BerechnungEg 5 3 2 2 3" xfId="15126" xr:uid="{00000000-0005-0000-0000-00000E3B0000}"/>
    <cellStyle name="BerechnungEg 5 3 2 2 3 2" xfId="15127" xr:uid="{00000000-0005-0000-0000-00000F3B0000}"/>
    <cellStyle name="BerechnungEg 5 3 2 2 4" xfId="15128" xr:uid="{00000000-0005-0000-0000-0000103B0000}"/>
    <cellStyle name="BerechnungEg 5 3 2 2 4 2" xfId="15129" xr:uid="{00000000-0005-0000-0000-0000113B0000}"/>
    <cellStyle name="BerechnungEg 5 3 2 2 5" xfId="15130" xr:uid="{00000000-0005-0000-0000-0000123B0000}"/>
    <cellStyle name="BerechnungEg 5 3 2 3" xfId="15131" xr:uid="{00000000-0005-0000-0000-0000133B0000}"/>
    <cellStyle name="BerechnungEg 5 3 2 3 2" xfId="15132" xr:uid="{00000000-0005-0000-0000-0000143B0000}"/>
    <cellStyle name="BerechnungEg 5 3 2 3 2 2" xfId="15133" xr:uid="{00000000-0005-0000-0000-0000153B0000}"/>
    <cellStyle name="BerechnungEg 5 3 2 3 2 2 2" xfId="15134" xr:uid="{00000000-0005-0000-0000-0000163B0000}"/>
    <cellStyle name="BerechnungEg 5 3 2 3 2 3" xfId="15135" xr:uid="{00000000-0005-0000-0000-0000173B0000}"/>
    <cellStyle name="BerechnungEg 5 3 2 3 3" xfId="15136" xr:uid="{00000000-0005-0000-0000-0000183B0000}"/>
    <cellStyle name="BerechnungEg 5 3 2 3 3 2" xfId="15137" xr:uid="{00000000-0005-0000-0000-0000193B0000}"/>
    <cellStyle name="BerechnungEg 5 3 2 3 4" xfId="15138" xr:uid="{00000000-0005-0000-0000-00001A3B0000}"/>
    <cellStyle name="BerechnungEg 5 3 2 4" xfId="15139" xr:uid="{00000000-0005-0000-0000-00001B3B0000}"/>
    <cellStyle name="BerechnungEg 5 3 2 4 2" xfId="15140" xr:uid="{00000000-0005-0000-0000-00001C3B0000}"/>
    <cellStyle name="BerechnungEg 5 3 2 4 2 2" xfId="15141" xr:uid="{00000000-0005-0000-0000-00001D3B0000}"/>
    <cellStyle name="BerechnungEg 5 3 2 4 3" xfId="15142" xr:uid="{00000000-0005-0000-0000-00001E3B0000}"/>
    <cellStyle name="BerechnungEg 5 3 2 5" xfId="15143" xr:uid="{00000000-0005-0000-0000-00001F3B0000}"/>
    <cellStyle name="BerechnungEg 5 3 2 5 2" xfId="15144" xr:uid="{00000000-0005-0000-0000-0000203B0000}"/>
    <cellStyle name="BerechnungEg 5 3 2 6" xfId="15145" xr:uid="{00000000-0005-0000-0000-0000213B0000}"/>
    <cellStyle name="BerechnungEg 5 3 2 6 2" xfId="15146" xr:uid="{00000000-0005-0000-0000-0000223B0000}"/>
    <cellStyle name="BerechnungEg 5 3 2 7" xfId="15147" xr:uid="{00000000-0005-0000-0000-0000233B0000}"/>
    <cellStyle name="BerechnungEg 5 3 3" xfId="15148" xr:uid="{00000000-0005-0000-0000-0000243B0000}"/>
    <cellStyle name="BerechnungEg 5 3 3 2" xfId="15149" xr:uid="{00000000-0005-0000-0000-0000253B0000}"/>
    <cellStyle name="BerechnungEg 5 3 3 2 2" xfId="15150" xr:uid="{00000000-0005-0000-0000-0000263B0000}"/>
    <cellStyle name="BerechnungEg 5 3 3 2 2 2" xfId="15151" xr:uid="{00000000-0005-0000-0000-0000273B0000}"/>
    <cellStyle name="BerechnungEg 5 3 3 2 2 2 2" xfId="15152" xr:uid="{00000000-0005-0000-0000-0000283B0000}"/>
    <cellStyle name="BerechnungEg 5 3 3 2 2 3" xfId="15153" xr:uid="{00000000-0005-0000-0000-0000293B0000}"/>
    <cellStyle name="BerechnungEg 5 3 3 2 3" xfId="15154" xr:uid="{00000000-0005-0000-0000-00002A3B0000}"/>
    <cellStyle name="BerechnungEg 5 3 3 2 3 2" xfId="15155" xr:uid="{00000000-0005-0000-0000-00002B3B0000}"/>
    <cellStyle name="BerechnungEg 5 3 3 2 4" xfId="15156" xr:uid="{00000000-0005-0000-0000-00002C3B0000}"/>
    <cellStyle name="BerechnungEg 5 3 3 3" xfId="15157" xr:uid="{00000000-0005-0000-0000-00002D3B0000}"/>
    <cellStyle name="BerechnungEg 5 3 3 3 2" xfId="15158" xr:uid="{00000000-0005-0000-0000-00002E3B0000}"/>
    <cellStyle name="BerechnungEg 5 3 3 3 2 2" xfId="15159" xr:uid="{00000000-0005-0000-0000-00002F3B0000}"/>
    <cellStyle name="BerechnungEg 5 3 3 3 3" xfId="15160" xr:uid="{00000000-0005-0000-0000-0000303B0000}"/>
    <cellStyle name="BerechnungEg 5 3 3 3 3 2" xfId="15161" xr:uid="{00000000-0005-0000-0000-0000313B0000}"/>
    <cellStyle name="BerechnungEg 5 3 3 3 4" xfId="15162" xr:uid="{00000000-0005-0000-0000-0000323B0000}"/>
    <cellStyle name="BerechnungEg 5 3 3 4" xfId="15163" xr:uid="{00000000-0005-0000-0000-0000333B0000}"/>
    <cellStyle name="BerechnungEg 5 3 3 4 2" xfId="15164" xr:uid="{00000000-0005-0000-0000-0000343B0000}"/>
    <cellStyle name="BerechnungEg 5 3 3 5" xfId="15165" xr:uid="{00000000-0005-0000-0000-0000353B0000}"/>
    <cellStyle name="BerechnungEg 5 3 3 5 2" xfId="15166" xr:uid="{00000000-0005-0000-0000-0000363B0000}"/>
    <cellStyle name="BerechnungEg 5 3 3 6" xfId="15167" xr:uid="{00000000-0005-0000-0000-0000373B0000}"/>
    <cellStyle name="BerechnungEg 5 3 4" xfId="15168" xr:uid="{00000000-0005-0000-0000-0000383B0000}"/>
    <cellStyle name="BerechnungEg 5 3 4 2" xfId="15169" xr:uid="{00000000-0005-0000-0000-0000393B0000}"/>
    <cellStyle name="BerechnungEg 5 3 4 2 2" xfId="15170" xr:uid="{00000000-0005-0000-0000-00003A3B0000}"/>
    <cellStyle name="BerechnungEg 5 3 4 2 2 2" xfId="15171" xr:uid="{00000000-0005-0000-0000-00003B3B0000}"/>
    <cellStyle name="BerechnungEg 5 3 4 2 2 2 2" xfId="15172" xr:uid="{00000000-0005-0000-0000-00003C3B0000}"/>
    <cellStyle name="BerechnungEg 5 3 4 2 2 3" xfId="15173" xr:uid="{00000000-0005-0000-0000-00003D3B0000}"/>
    <cellStyle name="BerechnungEg 5 3 4 2 3" xfId="15174" xr:uid="{00000000-0005-0000-0000-00003E3B0000}"/>
    <cellStyle name="BerechnungEg 5 3 4 2 3 2" xfId="15175" xr:uid="{00000000-0005-0000-0000-00003F3B0000}"/>
    <cellStyle name="BerechnungEg 5 3 4 2 4" xfId="15176" xr:uid="{00000000-0005-0000-0000-0000403B0000}"/>
    <cellStyle name="BerechnungEg 5 3 4 3" xfId="15177" xr:uid="{00000000-0005-0000-0000-0000413B0000}"/>
    <cellStyle name="BerechnungEg 5 3 4 3 2" xfId="15178" xr:uid="{00000000-0005-0000-0000-0000423B0000}"/>
    <cellStyle name="BerechnungEg 5 3 4 4" xfId="15179" xr:uid="{00000000-0005-0000-0000-0000433B0000}"/>
    <cellStyle name="BerechnungEg 5 3 4 4 2" xfId="15180" xr:uid="{00000000-0005-0000-0000-0000443B0000}"/>
    <cellStyle name="BerechnungEg 5 3 4 5" xfId="15181" xr:uid="{00000000-0005-0000-0000-0000453B0000}"/>
    <cellStyle name="BerechnungEg 5 3 5" xfId="15182" xr:uid="{00000000-0005-0000-0000-0000463B0000}"/>
    <cellStyle name="BerechnungEg 5 3 5 2" xfId="15183" xr:uid="{00000000-0005-0000-0000-0000473B0000}"/>
    <cellStyle name="BerechnungEg 5 3 5 2 2" xfId="15184" xr:uid="{00000000-0005-0000-0000-0000483B0000}"/>
    <cellStyle name="BerechnungEg 5 3 5 2 2 2" xfId="15185" xr:uid="{00000000-0005-0000-0000-0000493B0000}"/>
    <cellStyle name="BerechnungEg 5 3 5 2 3" xfId="15186" xr:uid="{00000000-0005-0000-0000-00004A3B0000}"/>
    <cellStyle name="BerechnungEg 5 3 5 3" xfId="15187" xr:uid="{00000000-0005-0000-0000-00004B3B0000}"/>
    <cellStyle name="BerechnungEg 5 3 5 3 2" xfId="15188" xr:uid="{00000000-0005-0000-0000-00004C3B0000}"/>
    <cellStyle name="BerechnungEg 5 3 5 4" xfId="15189" xr:uid="{00000000-0005-0000-0000-00004D3B0000}"/>
    <cellStyle name="BerechnungEg 5 3 6" xfId="15190" xr:uid="{00000000-0005-0000-0000-00004E3B0000}"/>
    <cellStyle name="BerechnungEg 5 3 6 2" xfId="15191" xr:uid="{00000000-0005-0000-0000-00004F3B0000}"/>
    <cellStyle name="BerechnungEg 5 3 6 2 2" xfId="15192" xr:uid="{00000000-0005-0000-0000-0000503B0000}"/>
    <cellStyle name="BerechnungEg 5 3 6 3" xfId="15193" xr:uid="{00000000-0005-0000-0000-0000513B0000}"/>
    <cellStyle name="BerechnungEg 5 3 7" xfId="15194" xr:uid="{00000000-0005-0000-0000-0000523B0000}"/>
    <cellStyle name="BerechnungEg 5 3 7 2" xfId="15195" xr:uid="{00000000-0005-0000-0000-0000533B0000}"/>
    <cellStyle name="BerechnungEg 5 3 8" xfId="15196" xr:uid="{00000000-0005-0000-0000-0000543B0000}"/>
    <cellStyle name="BerechnungEg 5 3 8 2" xfId="15197" xr:uid="{00000000-0005-0000-0000-0000553B0000}"/>
    <cellStyle name="BerechnungEg 5 3 9" xfId="15198" xr:uid="{00000000-0005-0000-0000-0000563B0000}"/>
    <cellStyle name="BerechnungEg 5 3 9 2" xfId="15199" xr:uid="{00000000-0005-0000-0000-0000573B0000}"/>
    <cellStyle name="BerechnungEg 5 4" xfId="15200" xr:uid="{00000000-0005-0000-0000-0000583B0000}"/>
    <cellStyle name="BerechnungEg 5 4 10" xfId="15201" xr:uid="{00000000-0005-0000-0000-0000593B0000}"/>
    <cellStyle name="BerechnungEg 5 4 2" xfId="15202" xr:uid="{00000000-0005-0000-0000-00005A3B0000}"/>
    <cellStyle name="BerechnungEg 5 4 2 2" xfId="15203" xr:uid="{00000000-0005-0000-0000-00005B3B0000}"/>
    <cellStyle name="BerechnungEg 5 4 2 2 2" xfId="15204" xr:uid="{00000000-0005-0000-0000-00005C3B0000}"/>
    <cellStyle name="BerechnungEg 5 4 2 2 2 2" xfId="15205" xr:uid="{00000000-0005-0000-0000-00005D3B0000}"/>
    <cellStyle name="BerechnungEg 5 4 2 2 2 2 2" xfId="15206" xr:uid="{00000000-0005-0000-0000-00005E3B0000}"/>
    <cellStyle name="BerechnungEg 5 4 2 2 2 3" xfId="15207" xr:uid="{00000000-0005-0000-0000-00005F3B0000}"/>
    <cellStyle name="BerechnungEg 5 4 2 2 3" xfId="15208" xr:uid="{00000000-0005-0000-0000-0000603B0000}"/>
    <cellStyle name="BerechnungEg 5 4 2 2 3 2" xfId="15209" xr:uid="{00000000-0005-0000-0000-0000613B0000}"/>
    <cellStyle name="BerechnungEg 5 4 2 2 4" xfId="15210" xr:uid="{00000000-0005-0000-0000-0000623B0000}"/>
    <cellStyle name="BerechnungEg 5 4 2 3" xfId="15211" xr:uid="{00000000-0005-0000-0000-0000633B0000}"/>
    <cellStyle name="BerechnungEg 5 4 2 3 2" xfId="15212" xr:uid="{00000000-0005-0000-0000-0000643B0000}"/>
    <cellStyle name="BerechnungEg 5 4 2 3 2 2" xfId="15213" xr:uid="{00000000-0005-0000-0000-0000653B0000}"/>
    <cellStyle name="BerechnungEg 5 4 2 3 3" xfId="15214" xr:uid="{00000000-0005-0000-0000-0000663B0000}"/>
    <cellStyle name="BerechnungEg 5 4 2 4" xfId="15215" xr:uid="{00000000-0005-0000-0000-0000673B0000}"/>
    <cellStyle name="BerechnungEg 5 4 2 4 2" xfId="15216" xr:uid="{00000000-0005-0000-0000-0000683B0000}"/>
    <cellStyle name="BerechnungEg 5 4 2 5" xfId="15217" xr:uid="{00000000-0005-0000-0000-0000693B0000}"/>
    <cellStyle name="BerechnungEg 5 4 3" xfId="15218" xr:uid="{00000000-0005-0000-0000-00006A3B0000}"/>
    <cellStyle name="BerechnungEg 5 4 3 2" xfId="15219" xr:uid="{00000000-0005-0000-0000-00006B3B0000}"/>
    <cellStyle name="BerechnungEg 5 4 3 2 2" xfId="15220" xr:uid="{00000000-0005-0000-0000-00006C3B0000}"/>
    <cellStyle name="BerechnungEg 5 4 3 2 2 2" xfId="15221" xr:uid="{00000000-0005-0000-0000-00006D3B0000}"/>
    <cellStyle name="BerechnungEg 5 4 3 2 2 2 2" xfId="15222" xr:uid="{00000000-0005-0000-0000-00006E3B0000}"/>
    <cellStyle name="BerechnungEg 5 4 3 2 2 3" xfId="15223" xr:uid="{00000000-0005-0000-0000-00006F3B0000}"/>
    <cellStyle name="BerechnungEg 5 4 3 2 3" xfId="15224" xr:uid="{00000000-0005-0000-0000-0000703B0000}"/>
    <cellStyle name="BerechnungEg 5 4 3 2 3 2" xfId="15225" xr:uid="{00000000-0005-0000-0000-0000713B0000}"/>
    <cellStyle name="BerechnungEg 5 4 3 2 4" xfId="15226" xr:uid="{00000000-0005-0000-0000-0000723B0000}"/>
    <cellStyle name="BerechnungEg 5 4 3 3" xfId="15227" xr:uid="{00000000-0005-0000-0000-0000733B0000}"/>
    <cellStyle name="BerechnungEg 5 4 3 3 2" xfId="15228" xr:uid="{00000000-0005-0000-0000-0000743B0000}"/>
    <cellStyle name="BerechnungEg 5 4 3 3 2 2" xfId="15229" xr:uid="{00000000-0005-0000-0000-0000753B0000}"/>
    <cellStyle name="BerechnungEg 5 4 3 3 3" xfId="15230" xr:uid="{00000000-0005-0000-0000-0000763B0000}"/>
    <cellStyle name="BerechnungEg 5 4 3 4" xfId="15231" xr:uid="{00000000-0005-0000-0000-0000773B0000}"/>
    <cellStyle name="BerechnungEg 5 4 3 4 2" xfId="15232" xr:uid="{00000000-0005-0000-0000-0000783B0000}"/>
    <cellStyle name="BerechnungEg 5 4 3 5" xfId="15233" xr:uid="{00000000-0005-0000-0000-0000793B0000}"/>
    <cellStyle name="BerechnungEg 5 4 3 5 2" xfId="15234" xr:uid="{00000000-0005-0000-0000-00007A3B0000}"/>
    <cellStyle name="BerechnungEg 5 4 3 6" xfId="15235" xr:uid="{00000000-0005-0000-0000-00007B3B0000}"/>
    <cellStyle name="BerechnungEg 5 4 4" xfId="15236" xr:uid="{00000000-0005-0000-0000-00007C3B0000}"/>
    <cellStyle name="BerechnungEg 5 4 4 2" xfId="15237" xr:uid="{00000000-0005-0000-0000-00007D3B0000}"/>
    <cellStyle name="BerechnungEg 5 4 4 2 2" xfId="15238" xr:uid="{00000000-0005-0000-0000-00007E3B0000}"/>
    <cellStyle name="BerechnungEg 5 4 4 2 2 2" xfId="15239" xr:uid="{00000000-0005-0000-0000-00007F3B0000}"/>
    <cellStyle name="BerechnungEg 5 4 4 2 3" xfId="15240" xr:uid="{00000000-0005-0000-0000-0000803B0000}"/>
    <cellStyle name="BerechnungEg 5 4 4 2 3 2" xfId="15241" xr:uid="{00000000-0005-0000-0000-0000813B0000}"/>
    <cellStyle name="BerechnungEg 5 4 4 2 4" xfId="15242" xr:uid="{00000000-0005-0000-0000-0000823B0000}"/>
    <cellStyle name="BerechnungEg 5 4 4 3" xfId="15243" xr:uid="{00000000-0005-0000-0000-0000833B0000}"/>
    <cellStyle name="BerechnungEg 5 4 4 3 2" xfId="15244" xr:uid="{00000000-0005-0000-0000-0000843B0000}"/>
    <cellStyle name="BerechnungEg 5 4 4 3 2 2" xfId="15245" xr:uid="{00000000-0005-0000-0000-0000853B0000}"/>
    <cellStyle name="BerechnungEg 5 4 4 3 3" xfId="15246" xr:uid="{00000000-0005-0000-0000-0000863B0000}"/>
    <cellStyle name="BerechnungEg 5 4 4 4" xfId="15247" xr:uid="{00000000-0005-0000-0000-0000873B0000}"/>
    <cellStyle name="BerechnungEg 5 4 4 4 2" xfId="15248" xr:uid="{00000000-0005-0000-0000-0000883B0000}"/>
    <cellStyle name="BerechnungEg 5 4 4 5" xfId="15249" xr:uid="{00000000-0005-0000-0000-0000893B0000}"/>
    <cellStyle name="BerechnungEg 5 4 4 5 2" xfId="15250" xr:uid="{00000000-0005-0000-0000-00008A3B0000}"/>
    <cellStyle name="BerechnungEg 5 4 4 6" xfId="15251" xr:uid="{00000000-0005-0000-0000-00008B3B0000}"/>
    <cellStyle name="BerechnungEg 5 4 5" xfId="15252" xr:uid="{00000000-0005-0000-0000-00008C3B0000}"/>
    <cellStyle name="BerechnungEg 5 4 5 2" xfId="15253" xr:uid="{00000000-0005-0000-0000-00008D3B0000}"/>
    <cellStyle name="BerechnungEg 5 4 5 2 2" xfId="15254" xr:uid="{00000000-0005-0000-0000-00008E3B0000}"/>
    <cellStyle name="BerechnungEg 5 4 5 2 2 2" xfId="15255" xr:uid="{00000000-0005-0000-0000-00008F3B0000}"/>
    <cellStyle name="BerechnungEg 5 4 5 2 3" xfId="15256" xr:uid="{00000000-0005-0000-0000-0000903B0000}"/>
    <cellStyle name="BerechnungEg 5 4 5 3" xfId="15257" xr:uid="{00000000-0005-0000-0000-0000913B0000}"/>
    <cellStyle name="BerechnungEg 5 4 5 3 2" xfId="15258" xr:uid="{00000000-0005-0000-0000-0000923B0000}"/>
    <cellStyle name="BerechnungEg 5 4 5 4" xfId="15259" xr:uid="{00000000-0005-0000-0000-0000933B0000}"/>
    <cellStyle name="BerechnungEg 5 4 5 4 2" xfId="15260" xr:uid="{00000000-0005-0000-0000-0000943B0000}"/>
    <cellStyle name="BerechnungEg 5 4 5 5" xfId="15261" xr:uid="{00000000-0005-0000-0000-0000953B0000}"/>
    <cellStyle name="BerechnungEg 5 4 6" xfId="15262" xr:uid="{00000000-0005-0000-0000-0000963B0000}"/>
    <cellStyle name="BerechnungEg 5 4 6 2" xfId="15263" xr:uid="{00000000-0005-0000-0000-0000973B0000}"/>
    <cellStyle name="BerechnungEg 5 4 6 2 2" xfId="15264" xr:uid="{00000000-0005-0000-0000-0000983B0000}"/>
    <cellStyle name="BerechnungEg 5 4 6 3" xfId="15265" xr:uid="{00000000-0005-0000-0000-0000993B0000}"/>
    <cellStyle name="BerechnungEg 5 4 6 3 2" xfId="15266" xr:uid="{00000000-0005-0000-0000-00009A3B0000}"/>
    <cellStyle name="BerechnungEg 5 4 6 4" xfId="15267" xr:uid="{00000000-0005-0000-0000-00009B3B0000}"/>
    <cellStyle name="BerechnungEg 5 4 7" xfId="15268" xr:uid="{00000000-0005-0000-0000-00009C3B0000}"/>
    <cellStyle name="BerechnungEg 5 4 7 2" xfId="15269" xr:uid="{00000000-0005-0000-0000-00009D3B0000}"/>
    <cellStyle name="BerechnungEg 5 4 7 2 2" xfId="15270" xr:uid="{00000000-0005-0000-0000-00009E3B0000}"/>
    <cellStyle name="BerechnungEg 5 4 7 3" xfId="15271" xr:uid="{00000000-0005-0000-0000-00009F3B0000}"/>
    <cellStyle name="BerechnungEg 5 4 7 3 2" xfId="15272" xr:uid="{00000000-0005-0000-0000-0000A03B0000}"/>
    <cellStyle name="BerechnungEg 5 4 7 4" xfId="15273" xr:uid="{00000000-0005-0000-0000-0000A13B0000}"/>
    <cellStyle name="BerechnungEg 5 4 8" xfId="15274" xr:uid="{00000000-0005-0000-0000-0000A23B0000}"/>
    <cellStyle name="BerechnungEg 5 4 8 2" xfId="15275" xr:uid="{00000000-0005-0000-0000-0000A33B0000}"/>
    <cellStyle name="BerechnungEg 5 4 8 2 2" xfId="15276" xr:uid="{00000000-0005-0000-0000-0000A43B0000}"/>
    <cellStyle name="BerechnungEg 5 4 8 3" xfId="15277" xr:uid="{00000000-0005-0000-0000-0000A53B0000}"/>
    <cellStyle name="BerechnungEg 5 4 9" xfId="15278" xr:uid="{00000000-0005-0000-0000-0000A63B0000}"/>
    <cellStyle name="BerechnungEg 5 4 9 2" xfId="15279" xr:uid="{00000000-0005-0000-0000-0000A73B0000}"/>
    <cellStyle name="BerechnungEg 5 5" xfId="15280" xr:uid="{00000000-0005-0000-0000-0000A83B0000}"/>
    <cellStyle name="BerechnungEg 5 5 2" xfId="15281" xr:uid="{00000000-0005-0000-0000-0000A93B0000}"/>
    <cellStyle name="BerechnungEg 5 5 2 2" xfId="15282" xr:uid="{00000000-0005-0000-0000-0000AA3B0000}"/>
    <cellStyle name="BerechnungEg 5 5 2 2 2" xfId="15283" xr:uid="{00000000-0005-0000-0000-0000AB3B0000}"/>
    <cellStyle name="BerechnungEg 5 5 2 2 2 2" xfId="15284" xr:uid="{00000000-0005-0000-0000-0000AC3B0000}"/>
    <cellStyle name="BerechnungEg 5 5 2 2 3" xfId="15285" xr:uid="{00000000-0005-0000-0000-0000AD3B0000}"/>
    <cellStyle name="BerechnungEg 5 5 2 3" xfId="15286" xr:uid="{00000000-0005-0000-0000-0000AE3B0000}"/>
    <cellStyle name="BerechnungEg 5 5 2 3 2" xfId="15287" xr:uid="{00000000-0005-0000-0000-0000AF3B0000}"/>
    <cellStyle name="BerechnungEg 5 5 2 4" xfId="15288" xr:uid="{00000000-0005-0000-0000-0000B03B0000}"/>
    <cellStyle name="BerechnungEg 5 5 3" xfId="15289" xr:uid="{00000000-0005-0000-0000-0000B13B0000}"/>
    <cellStyle name="BerechnungEg 5 5 3 2" xfId="15290" xr:uid="{00000000-0005-0000-0000-0000B23B0000}"/>
    <cellStyle name="BerechnungEg 5 5 3 2 2" xfId="15291" xr:uid="{00000000-0005-0000-0000-0000B33B0000}"/>
    <cellStyle name="BerechnungEg 5 5 3 2 2 2" xfId="15292" xr:uid="{00000000-0005-0000-0000-0000B43B0000}"/>
    <cellStyle name="BerechnungEg 5 5 3 2 3" xfId="15293" xr:uid="{00000000-0005-0000-0000-0000B53B0000}"/>
    <cellStyle name="BerechnungEg 5 5 3 3" xfId="15294" xr:uid="{00000000-0005-0000-0000-0000B63B0000}"/>
    <cellStyle name="BerechnungEg 5 5 3 3 2" xfId="15295" xr:uid="{00000000-0005-0000-0000-0000B73B0000}"/>
    <cellStyle name="BerechnungEg 5 5 3 4" xfId="15296" xr:uid="{00000000-0005-0000-0000-0000B83B0000}"/>
    <cellStyle name="BerechnungEg 5 5 4" xfId="15297" xr:uid="{00000000-0005-0000-0000-0000B93B0000}"/>
    <cellStyle name="BerechnungEg 5 5 4 2" xfId="15298" xr:uid="{00000000-0005-0000-0000-0000BA3B0000}"/>
    <cellStyle name="BerechnungEg 5 5 4 2 2" xfId="15299" xr:uid="{00000000-0005-0000-0000-0000BB3B0000}"/>
    <cellStyle name="BerechnungEg 5 5 4 3" xfId="15300" xr:uid="{00000000-0005-0000-0000-0000BC3B0000}"/>
    <cellStyle name="BerechnungEg 5 5 5" xfId="15301" xr:uid="{00000000-0005-0000-0000-0000BD3B0000}"/>
    <cellStyle name="BerechnungEg 5 5 5 2" xfId="15302" xr:uid="{00000000-0005-0000-0000-0000BE3B0000}"/>
    <cellStyle name="BerechnungEg 5 5 6" xfId="15303" xr:uid="{00000000-0005-0000-0000-0000BF3B0000}"/>
    <cellStyle name="BerechnungEg 5 6" xfId="15304" xr:uid="{00000000-0005-0000-0000-0000C03B0000}"/>
    <cellStyle name="BerechnungEg 5 6 2" xfId="15305" xr:uid="{00000000-0005-0000-0000-0000C13B0000}"/>
    <cellStyle name="BerechnungEg 5 6 2 2" xfId="15306" xr:uid="{00000000-0005-0000-0000-0000C23B0000}"/>
    <cellStyle name="BerechnungEg 5 6 2 2 2" xfId="15307" xr:uid="{00000000-0005-0000-0000-0000C33B0000}"/>
    <cellStyle name="BerechnungEg 5 6 2 2 2 2" xfId="15308" xr:uid="{00000000-0005-0000-0000-0000C43B0000}"/>
    <cellStyle name="BerechnungEg 5 6 2 2 3" xfId="15309" xr:uid="{00000000-0005-0000-0000-0000C53B0000}"/>
    <cellStyle name="BerechnungEg 5 6 2 3" xfId="15310" xr:uid="{00000000-0005-0000-0000-0000C63B0000}"/>
    <cellStyle name="BerechnungEg 5 6 2 3 2" xfId="15311" xr:uid="{00000000-0005-0000-0000-0000C73B0000}"/>
    <cellStyle name="BerechnungEg 5 6 2 4" xfId="15312" xr:uid="{00000000-0005-0000-0000-0000C83B0000}"/>
    <cellStyle name="BerechnungEg 5 6 3" xfId="15313" xr:uid="{00000000-0005-0000-0000-0000C93B0000}"/>
    <cellStyle name="BerechnungEg 5 6 3 2" xfId="15314" xr:uid="{00000000-0005-0000-0000-0000CA3B0000}"/>
    <cellStyle name="BerechnungEg 5 6 3 2 2" xfId="15315" xr:uid="{00000000-0005-0000-0000-0000CB3B0000}"/>
    <cellStyle name="BerechnungEg 5 6 3 3" xfId="15316" xr:uid="{00000000-0005-0000-0000-0000CC3B0000}"/>
    <cellStyle name="BerechnungEg 5 6 3 3 2" xfId="15317" xr:uid="{00000000-0005-0000-0000-0000CD3B0000}"/>
    <cellStyle name="BerechnungEg 5 6 3 4" xfId="15318" xr:uid="{00000000-0005-0000-0000-0000CE3B0000}"/>
    <cellStyle name="BerechnungEg 5 6 4" xfId="15319" xr:uid="{00000000-0005-0000-0000-0000CF3B0000}"/>
    <cellStyle name="BerechnungEg 5 6 4 2" xfId="15320" xr:uid="{00000000-0005-0000-0000-0000D03B0000}"/>
    <cellStyle name="BerechnungEg 5 6 5" xfId="15321" xr:uid="{00000000-0005-0000-0000-0000D13B0000}"/>
    <cellStyle name="BerechnungEg 5 6 5 2" xfId="15322" xr:uid="{00000000-0005-0000-0000-0000D23B0000}"/>
    <cellStyle name="BerechnungEg 5 6 6" xfId="15323" xr:uid="{00000000-0005-0000-0000-0000D33B0000}"/>
    <cellStyle name="BerechnungEg 5 7" xfId="15324" xr:uid="{00000000-0005-0000-0000-0000D43B0000}"/>
    <cellStyle name="BerechnungEg 5 7 2" xfId="15325" xr:uid="{00000000-0005-0000-0000-0000D53B0000}"/>
    <cellStyle name="BerechnungEg 5 7 2 2" xfId="15326" xr:uid="{00000000-0005-0000-0000-0000D63B0000}"/>
    <cellStyle name="BerechnungEg 5 7 2 2 2" xfId="15327" xr:uid="{00000000-0005-0000-0000-0000D73B0000}"/>
    <cellStyle name="BerechnungEg 5 7 2 3" xfId="15328" xr:uid="{00000000-0005-0000-0000-0000D83B0000}"/>
    <cellStyle name="BerechnungEg 5 7 2 3 2" xfId="15329" xr:uid="{00000000-0005-0000-0000-0000D93B0000}"/>
    <cellStyle name="BerechnungEg 5 7 2 4" xfId="15330" xr:uid="{00000000-0005-0000-0000-0000DA3B0000}"/>
    <cellStyle name="BerechnungEg 5 7 3" xfId="15331" xr:uid="{00000000-0005-0000-0000-0000DB3B0000}"/>
    <cellStyle name="BerechnungEg 5 7 3 2" xfId="15332" xr:uid="{00000000-0005-0000-0000-0000DC3B0000}"/>
    <cellStyle name="BerechnungEg 5 7 4" xfId="15333" xr:uid="{00000000-0005-0000-0000-0000DD3B0000}"/>
    <cellStyle name="BerechnungEg 5 7 4 2" xfId="15334" xr:uid="{00000000-0005-0000-0000-0000DE3B0000}"/>
    <cellStyle name="BerechnungEg 5 7 5" xfId="15335" xr:uid="{00000000-0005-0000-0000-0000DF3B0000}"/>
    <cellStyle name="BerechnungEg 5 8" xfId="15336" xr:uid="{00000000-0005-0000-0000-0000E03B0000}"/>
    <cellStyle name="BerechnungEg 5 8 2" xfId="15337" xr:uid="{00000000-0005-0000-0000-0000E13B0000}"/>
    <cellStyle name="BerechnungEg 5 8 2 2" xfId="15338" xr:uid="{00000000-0005-0000-0000-0000E23B0000}"/>
    <cellStyle name="BerechnungEg 5 8 2 2 2" xfId="15339" xr:uid="{00000000-0005-0000-0000-0000E33B0000}"/>
    <cellStyle name="BerechnungEg 5 8 2 3" xfId="15340" xr:uid="{00000000-0005-0000-0000-0000E43B0000}"/>
    <cellStyle name="BerechnungEg 5 8 3" xfId="15341" xr:uid="{00000000-0005-0000-0000-0000E53B0000}"/>
    <cellStyle name="BerechnungEg 5 8 3 2" xfId="15342" xr:uid="{00000000-0005-0000-0000-0000E63B0000}"/>
    <cellStyle name="BerechnungEg 5 8 4" xfId="15343" xr:uid="{00000000-0005-0000-0000-0000E73B0000}"/>
    <cellStyle name="BerechnungEg 5 8 4 2" xfId="15344" xr:uid="{00000000-0005-0000-0000-0000E83B0000}"/>
    <cellStyle name="BerechnungEg 5 8 5" xfId="15345" xr:uid="{00000000-0005-0000-0000-0000E93B0000}"/>
    <cellStyle name="BerechnungEg 5 9" xfId="15346" xr:uid="{00000000-0005-0000-0000-0000EA3B0000}"/>
    <cellStyle name="BerechnungEg 5 9 2" xfId="15347" xr:uid="{00000000-0005-0000-0000-0000EB3B0000}"/>
    <cellStyle name="BerechnungEg 6" xfId="15348" xr:uid="{00000000-0005-0000-0000-0000EC3B0000}"/>
    <cellStyle name="BerechnungEg 6 10" xfId="15349" xr:uid="{00000000-0005-0000-0000-0000ED3B0000}"/>
    <cellStyle name="BerechnungEg 6 10 2" xfId="15350" xr:uid="{00000000-0005-0000-0000-0000EE3B0000}"/>
    <cellStyle name="BerechnungEg 6 11" xfId="15351" xr:uid="{00000000-0005-0000-0000-0000EF3B0000}"/>
    <cellStyle name="BerechnungEg 6 11 2" xfId="15352" xr:uid="{00000000-0005-0000-0000-0000F03B0000}"/>
    <cellStyle name="BerechnungEg 6 12" xfId="15353" xr:uid="{00000000-0005-0000-0000-0000F13B0000}"/>
    <cellStyle name="BerechnungEg 6 12 2" xfId="15354" xr:uid="{00000000-0005-0000-0000-0000F23B0000}"/>
    <cellStyle name="BerechnungEg 6 13" xfId="15355" xr:uid="{00000000-0005-0000-0000-0000F33B0000}"/>
    <cellStyle name="BerechnungEg 6 2" xfId="15356" xr:uid="{00000000-0005-0000-0000-0000F43B0000}"/>
    <cellStyle name="BerechnungEg 6 2 2" xfId="15357" xr:uid="{00000000-0005-0000-0000-0000F53B0000}"/>
    <cellStyle name="BerechnungEg 6 2 2 2" xfId="15358" xr:uid="{00000000-0005-0000-0000-0000F63B0000}"/>
    <cellStyle name="BerechnungEg 6 2 2 2 2" xfId="15359" xr:uid="{00000000-0005-0000-0000-0000F73B0000}"/>
    <cellStyle name="BerechnungEg 6 2 2 2 2 2" xfId="15360" xr:uid="{00000000-0005-0000-0000-0000F83B0000}"/>
    <cellStyle name="BerechnungEg 6 2 2 2 2 2 2" xfId="15361" xr:uid="{00000000-0005-0000-0000-0000F93B0000}"/>
    <cellStyle name="BerechnungEg 6 2 2 2 2 2 2 2" xfId="15362" xr:uid="{00000000-0005-0000-0000-0000FA3B0000}"/>
    <cellStyle name="BerechnungEg 6 2 2 2 2 2 3" xfId="15363" xr:uid="{00000000-0005-0000-0000-0000FB3B0000}"/>
    <cellStyle name="BerechnungEg 6 2 2 2 2 3" xfId="15364" xr:uid="{00000000-0005-0000-0000-0000FC3B0000}"/>
    <cellStyle name="BerechnungEg 6 2 2 2 2 3 2" xfId="15365" xr:uid="{00000000-0005-0000-0000-0000FD3B0000}"/>
    <cellStyle name="BerechnungEg 6 2 2 2 2 4" xfId="15366" xr:uid="{00000000-0005-0000-0000-0000FE3B0000}"/>
    <cellStyle name="BerechnungEg 6 2 2 2 3" xfId="15367" xr:uid="{00000000-0005-0000-0000-0000FF3B0000}"/>
    <cellStyle name="BerechnungEg 6 2 2 2 3 2" xfId="15368" xr:uid="{00000000-0005-0000-0000-0000003C0000}"/>
    <cellStyle name="BerechnungEg 6 2 2 2 3 2 2" xfId="15369" xr:uid="{00000000-0005-0000-0000-0000013C0000}"/>
    <cellStyle name="BerechnungEg 6 2 2 2 3 2 2 2" xfId="15370" xr:uid="{00000000-0005-0000-0000-0000023C0000}"/>
    <cellStyle name="BerechnungEg 6 2 2 2 3 2 3" xfId="15371" xr:uid="{00000000-0005-0000-0000-0000033C0000}"/>
    <cellStyle name="BerechnungEg 6 2 2 2 3 3" xfId="15372" xr:uid="{00000000-0005-0000-0000-0000043C0000}"/>
    <cellStyle name="BerechnungEg 6 2 2 2 4" xfId="15373" xr:uid="{00000000-0005-0000-0000-0000053C0000}"/>
    <cellStyle name="BerechnungEg 6 2 2 2 4 2" xfId="15374" xr:uid="{00000000-0005-0000-0000-0000063C0000}"/>
    <cellStyle name="BerechnungEg 6 2 2 2 4 2 2" xfId="15375" xr:uid="{00000000-0005-0000-0000-0000073C0000}"/>
    <cellStyle name="BerechnungEg 6 2 2 2 4 3" xfId="15376" xr:uid="{00000000-0005-0000-0000-0000083C0000}"/>
    <cellStyle name="BerechnungEg 6 2 2 2 5" xfId="15377" xr:uid="{00000000-0005-0000-0000-0000093C0000}"/>
    <cellStyle name="BerechnungEg 6 2 2 2 5 2" xfId="15378" xr:uid="{00000000-0005-0000-0000-00000A3C0000}"/>
    <cellStyle name="BerechnungEg 6 2 2 2 6" xfId="15379" xr:uid="{00000000-0005-0000-0000-00000B3C0000}"/>
    <cellStyle name="BerechnungEg 6 2 2 2 6 2" xfId="15380" xr:uid="{00000000-0005-0000-0000-00000C3C0000}"/>
    <cellStyle name="BerechnungEg 6 2 2 2 7" xfId="15381" xr:uid="{00000000-0005-0000-0000-00000D3C0000}"/>
    <cellStyle name="BerechnungEg 6 2 2 3" xfId="15382" xr:uid="{00000000-0005-0000-0000-00000E3C0000}"/>
    <cellStyle name="BerechnungEg 6 2 2 3 2" xfId="15383" xr:uid="{00000000-0005-0000-0000-00000F3C0000}"/>
    <cellStyle name="BerechnungEg 6 2 2 3 2 2" xfId="15384" xr:uid="{00000000-0005-0000-0000-0000103C0000}"/>
    <cellStyle name="BerechnungEg 6 2 2 3 2 2 2" xfId="15385" xr:uid="{00000000-0005-0000-0000-0000113C0000}"/>
    <cellStyle name="BerechnungEg 6 2 2 3 2 3" xfId="15386" xr:uid="{00000000-0005-0000-0000-0000123C0000}"/>
    <cellStyle name="BerechnungEg 6 2 2 3 3" xfId="15387" xr:uid="{00000000-0005-0000-0000-0000133C0000}"/>
    <cellStyle name="BerechnungEg 6 2 2 3 3 2" xfId="15388" xr:uid="{00000000-0005-0000-0000-0000143C0000}"/>
    <cellStyle name="BerechnungEg 6 2 2 3 4" xfId="15389" xr:uid="{00000000-0005-0000-0000-0000153C0000}"/>
    <cellStyle name="BerechnungEg 6 2 2 4" xfId="15390" xr:uid="{00000000-0005-0000-0000-0000163C0000}"/>
    <cellStyle name="BerechnungEg 6 2 2 4 2" xfId="15391" xr:uid="{00000000-0005-0000-0000-0000173C0000}"/>
    <cellStyle name="BerechnungEg 6 2 2 4 2 2" xfId="15392" xr:uid="{00000000-0005-0000-0000-0000183C0000}"/>
    <cellStyle name="BerechnungEg 6 2 2 4 2 2 2" xfId="15393" xr:uid="{00000000-0005-0000-0000-0000193C0000}"/>
    <cellStyle name="BerechnungEg 6 2 2 4 2 3" xfId="15394" xr:uid="{00000000-0005-0000-0000-00001A3C0000}"/>
    <cellStyle name="BerechnungEg 6 2 2 4 3" xfId="15395" xr:uid="{00000000-0005-0000-0000-00001B3C0000}"/>
    <cellStyle name="BerechnungEg 6 2 2 5" xfId="15396" xr:uid="{00000000-0005-0000-0000-00001C3C0000}"/>
    <cellStyle name="BerechnungEg 6 2 2 5 2" xfId="15397" xr:uid="{00000000-0005-0000-0000-00001D3C0000}"/>
    <cellStyle name="BerechnungEg 6 2 2 5 2 2" xfId="15398" xr:uid="{00000000-0005-0000-0000-00001E3C0000}"/>
    <cellStyle name="BerechnungEg 6 2 2 5 3" xfId="15399" xr:uid="{00000000-0005-0000-0000-00001F3C0000}"/>
    <cellStyle name="BerechnungEg 6 2 2 6" xfId="15400" xr:uid="{00000000-0005-0000-0000-0000203C0000}"/>
    <cellStyle name="BerechnungEg 6 2 2 6 2" xfId="15401" xr:uid="{00000000-0005-0000-0000-0000213C0000}"/>
    <cellStyle name="BerechnungEg 6 2 2 7" xfId="15402" xr:uid="{00000000-0005-0000-0000-0000223C0000}"/>
    <cellStyle name="BerechnungEg 6 2 2 7 2" xfId="15403" xr:uid="{00000000-0005-0000-0000-0000233C0000}"/>
    <cellStyle name="BerechnungEg 6 2 2 8" xfId="15404" xr:uid="{00000000-0005-0000-0000-0000243C0000}"/>
    <cellStyle name="BerechnungEg 6 2 3" xfId="15405" xr:uid="{00000000-0005-0000-0000-0000253C0000}"/>
    <cellStyle name="BerechnungEg 6 2 3 2" xfId="15406" xr:uid="{00000000-0005-0000-0000-0000263C0000}"/>
    <cellStyle name="BerechnungEg 6 2 3 2 2" xfId="15407" xr:uid="{00000000-0005-0000-0000-0000273C0000}"/>
    <cellStyle name="BerechnungEg 6 2 3 2 2 2" xfId="15408" xr:uid="{00000000-0005-0000-0000-0000283C0000}"/>
    <cellStyle name="BerechnungEg 6 2 3 2 2 2 2" xfId="15409" xr:uid="{00000000-0005-0000-0000-0000293C0000}"/>
    <cellStyle name="BerechnungEg 6 2 3 2 2 3" xfId="15410" xr:uid="{00000000-0005-0000-0000-00002A3C0000}"/>
    <cellStyle name="BerechnungEg 6 2 3 2 3" xfId="15411" xr:uid="{00000000-0005-0000-0000-00002B3C0000}"/>
    <cellStyle name="BerechnungEg 6 2 3 2 3 2" xfId="15412" xr:uid="{00000000-0005-0000-0000-00002C3C0000}"/>
    <cellStyle name="BerechnungEg 6 2 3 2 4" xfId="15413" xr:uid="{00000000-0005-0000-0000-00002D3C0000}"/>
    <cellStyle name="BerechnungEg 6 2 3 2 4 2" xfId="15414" xr:uid="{00000000-0005-0000-0000-00002E3C0000}"/>
    <cellStyle name="BerechnungEg 6 2 3 2 5" xfId="15415" xr:uid="{00000000-0005-0000-0000-00002F3C0000}"/>
    <cellStyle name="BerechnungEg 6 2 3 3" xfId="15416" xr:uid="{00000000-0005-0000-0000-0000303C0000}"/>
    <cellStyle name="BerechnungEg 6 2 3 3 2" xfId="15417" xr:uid="{00000000-0005-0000-0000-0000313C0000}"/>
    <cellStyle name="BerechnungEg 6 2 3 3 2 2" xfId="15418" xr:uid="{00000000-0005-0000-0000-0000323C0000}"/>
    <cellStyle name="BerechnungEg 6 2 3 3 2 2 2" xfId="15419" xr:uid="{00000000-0005-0000-0000-0000333C0000}"/>
    <cellStyle name="BerechnungEg 6 2 3 3 2 3" xfId="15420" xr:uid="{00000000-0005-0000-0000-0000343C0000}"/>
    <cellStyle name="BerechnungEg 6 2 3 3 3" xfId="15421" xr:uid="{00000000-0005-0000-0000-0000353C0000}"/>
    <cellStyle name="BerechnungEg 6 2 3 4" xfId="15422" xr:uid="{00000000-0005-0000-0000-0000363C0000}"/>
    <cellStyle name="BerechnungEg 6 2 3 4 2" xfId="15423" xr:uid="{00000000-0005-0000-0000-0000373C0000}"/>
    <cellStyle name="BerechnungEg 6 2 3 4 2 2" xfId="15424" xr:uid="{00000000-0005-0000-0000-0000383C0000}"/>
    <cellStyle name="BerechnungEg 6 2 3 4 3" xfId="15425" xr:uid="{00000000-0005-0000-0000-0000393C0000}"/>
    <cellStyle name="BerechnungEg 6 2 3 5" xfId="15426" xr:uid="{00000000-0005-0000-0000-00003A3C0000}"/>
    <cellStyle name="BerechnungEg 6 2 3 5 2" xfId="15427" xr:uid="{00000000-0005-0000-0000-00003B3C0000}"/>
    <cellStyle name="BerechnungEg 6 2 3 6" xfId="15428" xr:uid="{00000000-0005-0000-0000-00003C3C0000}"/>
    <cellStyle name="BerechnungEg 6 2 3 6 2" xfId="15429" xr:uid="{00000000-0005-0000-0000-00003D3C0000}"/>
    <cellStyle name="BerechnungEg 6 2 3 7" xfId="15430" xr:uid="{00000000-0005-0000-0000-00003E3C0000}"/>
    <cellStyle name="BerechnungEg 6 2 4" xfId="15431" xr:uid="{00000000-0005-0000-0000-00003F3C0000}"/>
    <cellStyle name="BerechnungEg 6 2 4 2" xfId="15432" xr:uid="{00000000-0005-0000-0000-0000403C0000}"/>
    <cellStyle name="BerechnungEg 6 2 4 2 2" xfId="15433" xr:uid="{00000000-0005-0000-0000-0000413C0000}"/>
    <cellStyle name="BerechnungEg 6 2 4 2 2 2" xfId="15434" xr:uid="{00000000-0005-0000-0000-0000423C0000}"/>
    <cellStyle name="BerechnungEg 6 2 4 2 3" xfId="15435" xr:uid="{00000000-0005-0000-0000-0000433C0000}"/>
    <cellStyle name="BerechnungEg 6 2 4 3" xfId="15436" xr:uid="{00000000-0005-0000-0000-0000443C0000}"/>
    <cellStyle name="BerechnungEg 6 2 4 3 2" xfId="15437" xr:uid="{00000000-0005-0000-0000-0000453C0000}"/>
    <cellStyle name="BerechnungEg 6 2 4 3 2 2" xfId="15438" xr:uid="{00000000-0005-0000-0000-0000463C0000}"/>
    <cellStyle name="BerechnungEg 6 2 4 3 3" xfId="15439" xr:uid="{00000000-0005-0000-0000-0000473C0000}"/>
    <cellStyle name="BerechnungEg 6 2 4 4" xfId="15440" xr:uid="{00000000-0005-0000-0000-0000483C0000}"/>
    <cellStyle name="BerechnungEg 6 2 4 4 2" xfId="15441" xr:uid="{00000000-0005-0000-0000-0000493C0000}"/>
    <cellStyle name="BerechnungEg 6 2 4 5" xfId="15442" xr:uid="{00000000-0005-0000-0000-00004A3C0000}"/>
    <cellStyle name="BerechnungEg 6 2 4 5 2" xfId="15443" xr:uid="{00000000-0005-0000-0000-00004B3C0000}"/>
    <cellStyle name="BerechnungEg 6 2 4 6" xfId="15444" xr:uid="{00000000-0005-0000-0000-00004C3C0000}"/>
    <cellStyle name="BerechnungEg 6 2 5" xfId="15445" xr:uid="{00000000-0005-0000-0000-00004D3C0000}"/>
    <cellStyle name="BerechnungEg 6 2 5 2" xfId="15446" xr:uid="{00000000-0005-0000-0000-00004E3C0000}"/>
    <cellStyle name="BerechnungEg 6 2 5 2 2" xfId="15447" xr:uid="{00000000-0005-0000-0000-00004F3C0000}"/>
    <cellStyle name="BerechnungEg 6 2 5 2 2 2" xfId="15448" xr:uid="{00000000-0005-0000-0000-0000503C0000}"/>
    <cellStyle name="BerechnungEg 6 2 5 2 3" xfId="15449" xr:uid="{00000000-0005-0000-0000-0000513C0000}"/>
    <cellStyle name="BerechnungEg 6 2 5 3" xfId="15450" xr:uid="{00000000-0005-0000-0000-0000523C0000}"/>
    <cellStyle name="BerechnungEg 6 2 5 3 2" xfId="15451" xr:uid="{00000000-0005-0000-0000-0000533C0000}"/>
    <cellStyle name="BerechnungEg 6 2 5 4" xfId="15452" xr:uid="{00000000-0005-0000-0000-0000543C0000}"/>
    <cellStyle name="BerechnungEg 6 2 6" xfId="15453" xr:uid="{00000000-0005-0000-0000-0000553C0000}"/>
    <cellStyle name="BerechnungEg 6 2 6 2" xfId="15454" xr:uid="{00000000-0005-0000-0000-0000563C0000}"/>
    <cellStyle name="BerechnungEg 6 2 6 2 2" xfId="15455" xr:uid="{00000000-0005-0000-0000-0000573C0000}"/>
    <cellStyle name="BerechnungEg 6 2 6 3" xfId="15456" xr:uid="{00000000-0005-0000-0000-0000583C0000}"/>
    <cellStyle name="BerechnungEg 6 2 7" xfId="15457" xr:uid="{00000000-0005-0000-0000-0000593C0000}"/>
    <cellStyle name="BerechnungEg 6 2 7 2" xfId="15458" xr:uid="{00000000-0005-0000-0000-00005A3C0000}"/>
    <cellStyle name="BerechnungEg 6 2 8" xfId="15459" xr:uid="{00000000-0005-0000-0000-00005B3C0000}"/>
    <cellStyle name="BerechnungEg 6 3" xfId="15460" xr:uid="{00000000-0005-0000-0000-00005C3C0000}"/>
    <cellStyle name="BerechnungEg 6 3 2" xfId="15461" xr:uid="{00000000-0005-0000-0000-00005D3C0000}"/>
    <cellStyle name="BerechnungEg 6 3 2 2" xfId="15462" xr:uid="{00000000-0005-0000-0000-00005E3C0000}"/>
    <cellStyle name="BerechnungEg 6 3 2 2 2" xfId="15463" xr:uid="{00000000-0005-0000-0000-00005F3C0000}"/>
    <cellStyle name="BerechnungEg 6 3 2 2 2 2" xfId="15464" xr:uid="{00000000-0005-0000-0000-0000603C0000}"/>
    <cellStyle name="BerechnungEg 6 3 2 2 2 2 2" xfId="15465" xr:uid="{00000000-0005-0000-0000-0000613C0000}"/>
    <cellStyle name="BerechnungEg 6 3 2 2 2 3" xfId="15466" xr:uid="{00000000-0005-0000-0000-0000623C0000}"/>
    <cellStyle name="BerechnungEg 6 3 2 2 3" xfId="15467" xr:uid="{00000000-0005-0000-0000-0000633C0000}"/>
    <cellStyle name="BerechnungEg 6 3 2 2 3 2" xfId="15468" xr:uid="{00000000-0005-0000-0000-0000643C0000}"/>
    <cellStyle name="BerechnungEg 6 3 2 2 4" xfId="15469" xr:uid="{00000000-0005-0000-0000-0000653C0000}"/>
    <cellStyle name="BerechnungEg 6 3 2 2 4 2" xfId="15470" xr:uid="{00000000-0005-0000-0000-0000663C0000}"/>
    <cellStyle name="BerechnungEg 6 3 2 2 5" xfId="15471" xr:uid="{00000000-0005-0000-0000-0000673C0000}"/>
    <cellStyle name="BerechnungEg 6 3 2 3" xfId="15472" xr:uid="{00000000-0005-0000-0000-0000683C0000}"/>
    <cellStyle name="BerechnungEg 6 3 2 3 2" xfId="15473" xr:uid="{00000000-0005-0000-0000-0000693C0000}"/>
    <cellStyle name="BerechnungEg 6 3 2 3 2 2" xfId="15474" xr:uid="{00000000-0005-0000-0000-00006A3C0000}"/>
    <cellStyle name="BerechnungEg 6 3 2 3 2 2 2" xfId="15475" xr:uid="{00000000-0005-0000-0000-00006B3C0000}"/>
    <cellStyle name="BerechnungEg 6 3 2 3 2 3" xfId="15476" xr:uid="{00000000-0005-0000-0000-00006C3C0000}"/>
    <cellStyle name="BerechnungEg 6 3 2 3 3" xfId="15477" xr:uid="{00000000-0005-0000-0000-00006D3C0000}"/>
    <cellStyle name="BerechnungEg 6 3 2 4" xfId="15478" xr:uid="{00000000-0005-0000-0000-00006E3C0000}"/>
    <cellStyle name="BerechnungEg 6 3 2 4 2" xfId="15479" xr:uid="{00000000-0005-0000-0000-00006F3C0000}"/>
    <cellStyle name="BerechnungEg 6 3 2 4 2 2" xfId="15480" xr:uid="{00000000-0005-0000-0000-0000703C0000}"/>
    <cellStyle name="BerechnungEg 6 3 2 4 3" xfId="15481" xr:uid="{00000000-0005-0000-0000-0000713C0000}"/>
    <cellStyle name="BerechnungEg 6 3 2 5" xfId="15482" xr:uid="{00000000-0005-0000-0000-0000723C0000}"/>
    <cellStyle name="BerechnungEg 6 3 2 5 2" xfId="15483" xr:uid="{00000000-0005-0000-0000-0000733C0000}"/>
    <cellStyle name="BerechnungEg 6 3 2 6" xfId="15484" xr:uid="{00000000-0005-0000-0000-0000743C0000}"/>
    <cellStyle name="BerechnungEg 6 3 2 6 2" xfId="15485" xr:uid="{00000000-0005-0000-0000-0000753C0000}"/>
    <cellStyle name="BerechnungEg 6 3 2 7" xfId="15486" xr:uid="{00000000-0005-0000-0000-0000763C0000}"/>
    <cellStyle name="BerechnungEg 6 3 3" xfId="15487" xr:uid="{00000000-0005-0000-0000-0000773C0000}"/>
    <cellStyle name="BerechnungEg 6 3 3 2" xfId="15488" xr:uid="{00000000-0005-0000-0000-0000783C0000}"/>
    <cellStyle name="BerechnungEg 6 3 3 2 2" xfId="15489" xr:uid="{00000000-0005-0000-0000-0000793C0000}"/>
    <cellStyle name="BerechnungEg 6 3 3 2 2 2" xfId="15490" xr:uid="{00000000-0005-0000-0000-00007A3C0000}"/>
    <cellStyle name="BerechnungEg 6 3 3 2 3" xfId="15491" xr:uid="{00000000-0005-0000-0000-00007B3C0000}"/>
    <cellStyle name="BerechnungEg 6 3 3 3" xfId="15492" xr:uid="{00000000-0005-0000-0000-00007C3C0000}"/>
    <cellStyle name="BerechnungEg 6 3 3 3 2" xfId="15493" xr:uid="{00000000-0005-0000-0000-00007D3C0000}"/>
    <cellStyle name="BerechnungEg 6 3 3 4" xfId="15494" xr:uid="{00000000-0005-0000-0000-00007E3C0000}"/>
    <cellStyle name="BerechnungEg 6 3 3 4 2" xfId="15495" xr:uid="{00000000-0005-0000-0000-00007F3C0000}"/>
    <cellStyle name="BerechnungEg 6 3 3 5" xfId="15496" xr:uid="{00000000-0005-0000-0000-0000803C0000}"/>
    <cellStyle name="BerechnungEg 6 3 4" xfId="15497" xr:uid="{00000000-0005-0000-0000-0000813C0000}"/>
    <cellStyle name="BerechnungEg 6 3 4 2" xfId="15498" xr:uid="{00000000-0005-0000-0000-0000823C0000}"/>
    <cellStyle name="BerechnungEg 6 3 4 2 2" xfId="15499" xr:uid="{00000000-0005-0000-0000-0000833C0000}"/>
    <cellStyle name="BerechnungEg 6 3 4 2 2 2" xfId="15500" xr:uid="{00000000-0005-0000-0000-0000843C0000}"/>
    <cellStyle name="BerechnungEg 6 3 4 2 3" xfId="15501" xr:uid="{00000000-0005-0000-0000-0000853C0000}"/>
    <cellStyle name="BerechnungEg 6 3 4 3" xfId="15502" xr:uid="{00000000-0005-0000-0000-0000863C0000}"/>
    <cellStyle name="BerechnungEg 6 3 5" xfId="15503" xr:uid="{00000000-0005-0000-0000-0000873C0000}"/>
    <cellStyle name="BerechnungEg 6 3 5 2" xfId="15504" xr:uid="{00000000-0005-0000-0000-0000883C0000}"/>
    <cellStyle name="BerechnungEg 6 3 5 2 2" xfId="15505" xr:uid="{00000000-0005-0000-0000-0000893C0000}"/>
    <cellStyle name="BerechnungEg 6 3 5 3" xfId="15506" xr:uid="{00000000-0005-0000-0000-00008A3C0000}"/>
    <cellStyle name="BerechnungEg 6 3 6" xfId="15507" xr:uid="{00000000-0005-0000-0000-00008B3C0000}"/>
    <cellStyle name="BerechnungEg 6 3 6 2" xfId="15508" xr:uid="{00000000-0005-0000-0000-00008C3C0000}"/>
    <cellStyle name="BerechnungEg 6 3 7" xfId="15509" xr:uid="{00000000-0005-0000-0000-00008D3C0000}"/>
    <cellStyle name="BerechnungEg 6 3 7 2" xfId="15510" xr:uid="{00000000-0005-0000-0000-00008E3C0000}"/>
    <cellStyle name="BerechnungEg 6 3 8" xfId="15511" xr:uid="{00000000-0005-0000-0000-00008F3C0000}"/>
    <cellStyle name="BerechnungEg 6 4" xfId="15512" xr:uid="{00000000-0005-0000-0000-0000903C0000}"/>
    <cellStyle name="BerechnungEg 6 4 2" xfId="15513" xr:uid="{00000000-0005-0000-0000-0000913C0000}"/>
    <cellStyle name="BerechnungEg 6 4 2 2" xfId="15514" xr:uid="{00000000-0005-0000-0000-0000923C0000}"/>
    <cellStyle name="BerechnungEg 6 4 2 2 2" xfId="15515" xr:uid="{00000000-0005-0000-0000-0000933C0000}"/>
    <cellStyle name="BerechnungEg 6 4 2 2 2 2" xfId="15516" xr:uid="{00000000-0005-0000-0000-0000943C0000}"/>
    <cellStyle name="BerechnungEg 6 4 2 2 3" xfId="15517" xr:uid="{00000000-0005-0000-0000-0000953C0000}"/>
    <cellStyle name="BerechnungEg 6 4 2 3" xfId="15518" xr:uid="{00000000-0005-0000-0000-0000963C0000}"/>
    <cellStyle name="BerechnungEg 6 4 2 3 2" xfId="15519" xr:uid="{00000000-0005-0000-0000-0000973C0000}"/>
    <cellStyle name="BerechnungEg 6 4 2 4" xfId="15520" xr:uid="{00000000-0005-0000-0000-0000983C0000}"/>
    <cellStyle name="BerechnungEg 6 4 2 4 2" xfId="15521" xr:uid="{00000000-0005-0000-0000-0000993C0000}"/>
    <cellStyle name="BerechnungEg 6 4 2 5" xfId="15522" xr:uid="{00000000-0005-0000-0000-00009A3C0000}"/>
    <cellStyle name="BerechnungEg 6 4 3" xfId="15523" xr:uid="{00000000-0005-0000-0000-00009B3C0000}"/>
    <cellStyle name="BerechnungEg 6 4 3 2" xfId="15524" xr:uid="{00000000-0005-0000-0000-00009C3C0000}"/>
    <cellStyle name="BerechnungEg 6 4 3 2 2" xfId="15525" xr:uid="{00000000-0005-0000-0000-00009D3C0000}"/>
    <cellStyle name="BerechnungEg 6 4 3 2 2 2" xfId="15526" xr:uid="{00000000-0005-0000-0000-00009E3C0000}"/>
    <cellStyle name="BerechnungEg 6 4 3 2 3" xfId="15527" xr:uid="{00000000-0005-0000-0000-00009F3C0000}"/>
    <cellStyle name="BerechnungEg 6 4 3 3" xfId="15528" xr:uid="{00000000-0005-0000-0000-0000A03C0000}"/>
    <cellStyle name="BerechnungEg 6 4 4" xfId="15529" xr:uid="{00000000-0005-0000-0000-0000A13C0000}"/>
    <cellStyle name="BerechnungEg 6 4 4 2" xfId="15530" xr:uid="{00000000-0005-0000-0000-0000A23C0000}"/>
    <cellStyle name="BerechnungEg 6 4 4 2 2" xfId="15531" xr:uid="{00000000-0005-0000-0000-0000A33C0000}"/>
    <cellStyle name="BerechnungEg 6 4 4 3" xfId="15532" xr:uid="{00000000-0005-0000-0000-0000A43C0000}"/>
    <cellStyle name="BerechnungEg 6 4 5" xfId="15533" xr:uid="{00000000-0005-0000-0000-0000A53C0000}"/>
    <cellStyle name="BerechnungEg 6 4 5 2" xfId="15534" xr:uid="{00000000-0005-0000-0000-0000A63C0000}"/>
    <cellStyle name="BerechnungEg 6 4 6" xfId="15535" xr:uid="{00000000-0005-0000-0000-0000A73C0000}"/>
    <cellStyle name="BerechnungEg 6 4 6 2" xfId="15536" xr:uid="{00000000-0005-0000-0000-0000A83C0000}"/>
    <cellStyle name="BerechnungEg 6 4 7" xfId="15537" xr:uid="{00000000-0005-0000-0000-0000A93C0000}"/>
    <cellStyle name="BerechnungEg 6 5" xfId="15538" xr:uid="{00000000-0005-0000-0000-0000AA3C0000}"/>
    <cellStyle name="BerechnungEg 6 5 2" xfId="15539" xr:uid="{00000000-0005-0000-0000-0000AB3C0000}"/>
    <cellStyle name="BerechnungEg 6 5 2 2" xfId="15540" xr:uid="{00000000-0005-0000-0000-0000AC3C0000}"/>
    <cellStyle name="BerechnungEg 6 5 2 2 2" xfId="15541" xr:uid="{00000000-0005-0000-0000-0000AD3C0000}"/>
    <cellStyle name="BerechnungEg 6 5 2 3" xfId="15542" xr:uid="{00000000-0005-0000-0000-0000AE3C0000}"/>
    <cellStyle name="BerechnungEg 6 5 2 3 2" xfId="15543" xr:uid="{00000000-0005-0000-0000-0000AF3C0000}"/>
    <cellStyle name="BerechnungEg 6 5 2 4" xfId="15544" xr:uid="{00000000-0005-0000-0000-0000B03C0000}"/>
    <cellStyle name="BerechnungEg 6 5 3" xfId="15545" xr:uid="{00000000-0005-0000-0000-0000B13C0000}"/>
    <cellStyle name="BerechnungEg 6 5 3 2" xfId="15546" xr:uid="{00000000-0005-0000-0000-0000B23C0000}"/>
    <cellStyle name="BerechnungEg 6 5 3 2 2" xfId="15547" xr:uid="{00000000-0005-0000-0000-0000B33C0000}"/>
    <cellStyle name="BerechnungEg 6 5 3 3" xfId="15548" xr:uid="{00000000-0005-0000-0000-0000B43C0000}"/>
    <cellStyle name="BerechnungEg 6 5 4" xfId="15549" xr:uid="{00000000-0005-0000-0000-0000B53C0000}"/>
    <cellStyle name="BerechnungEg 6 5 4 2" xfId="15550" xr:uid="{00000000-0005-0000-0000-0000B63C0000}"/>
    <cellStyle name="BerechnungEg 6 5 5" xfId="15551" xr:uid="{00000000-0005-0000-0000-0000B73C0000}"/>
    <cellStyle name="BerechnungEg 6 5 5 2" xfId="15552" xr:uid="{00000000-0005-0000-0000-0000B83C0000}"/>
    <cellStyle name="BerechnungEg 6 5 6" xfId="15553" xr:uid="{00000000-0005-0000-0000-0000B93C0000}"/>
    <cellStyle name="BerechnungEg 6 6" xfId="15554" xr:uid="{00000000-0005-0000-0000-0000BA3C0000}"/>
    <cellStyle name="BerechnungEg 6 6 2" xfId="15555" xr:uid="{00000000-0005-0000-0000-0000BB3C0000}"/>
    <cellStyle name="BerechnungEg 6 6 2 2" xfId="15556" xr:uid="{00000000-0005-0000-0000-0000BC3C0000}"/>
    <cellStyle name="BerechnungEg 6 6 2 2 2" xfId="15557" xr:uid="{00000000-0005-0000-0000-0000BD3C0000}"/>
    <cellStyle name="BerechnungEg 6 6 2 3" xfId="15558" xr:uid="{00000000-0005-0000-0000-0000BE3C0000}"/>
    <cellStyle name="BerechnungEg 6 6 2 3 2" xfId="15559" xr:uid="{00000000-0005-0000-0000-0000BF3C0000}"/>
    <cellStyle name="BerechnungEg 6 6 2 4" xfId="15560" xr:uid="{00000000-0005-0000-0000-0000C03C0000}"/>
    <cellStyle name="BerechnungEg 6 6 3" xfId="15561" xr:uid="{00000000-0005-0000-0000-0000C13C0000}"/>
    <cellStyle name="BerechnungEg 6 6 3 2" xfId="15562" xr:uid="{00000000-0005-0000-0000-0000C23C0000}"/>
    <cellStyle name="BerechnungEg 6 6 4" xfId="15563" xr:uid="{00000000-0005-0000-0000-0000C33C0000}"/>
    <cellStyle name="BerechnungEg 6 6 4 2" xfId="15564" xr:uid="{00000000-0005-0000-0000-0000C43C0000}"/>
    <cellStyle name="BerechnungEg 6 6 5" xfId="15565" xr:uid="{00000000-0005-0000-0000-0000C53C0000}"/>
    <cellStyle name="BerechnungEg 6 7" xfId="15566" xr:uid="{00000000-0005-0000-0000-0000C63C0000}"/>
    <cellStyle name="BerechnungEg 6 7 2" xfId="15567" xr:uid="{00000000-0005-0000-0000-0000C73C0000}"/>
    <cellStyle name="BerechnungEg 6 7 2 2" xfId="15568" xr:uid="{00000000-0005-0000-0000-0000C83C0000}"/>
    <cellStyle name="BerechnungEg 6 7 3" xfId="15569" xr:uid="{00000000-0005-0000-0000-0000C93C0000}"/>
    <cellStyle name="BerechnungEg 6 7 3 2" xfId="15570" xr:uid="{00000000-0005-0000-0000-0000CA3C0000}"/>
    <cellStyle name="BerechnungEg 6 7 4" xfId="15571" xr:uid="{00000000-0005-0000-0000-0000CB3C0000}"/>
    <cellStyle name="BerechnungEg 6 8" xfId="15572" xr:uid="{00000000-0005-0000-0000-0000CC3C0000}"/>
    <cellStyle name="BerechnungEg 6 8 2" xfId="15573" xr:uid="{00000000-0005-0000-0000-0000CD3C0000}"/>
    <cellStyle name="BerechnungEg 6 9" xfId="15574" xr:uid="{00000000-0005-0000-0000-0000CE3C0000}"/>
    <cellStyle name="BerechnungEg 6 9 2" xfId="15575" xr:uid="{00000000-0005-0000-0000-0000CF3C0000}"/>
    <cellStyle name="BerechnungEg 7" xfId="15576" xr:uid="{00000000-0005-0000-0000-0000D03C0000}"/>
    <cellStyle name="BerechnungEg 7 10" xfId="15577" xr:uid="{00000000-0005-0000-0000-0000D13C0000}"/>
    <cellStyle name="BerechnungEg 7 10 2" xfId="15578" xr:uid="{00000000-0005-0000-0000-0000D23C0000}"/>
    <cellStyle name="BerechnungEg 7 11" xfId="15579" xr:uid="{00000000-0005-0000-0000-0000D33C0000}"/>
    <cellStyle name="BerechnungEg 7 2" xfId="15580" xr:uid="{00000000-0005-0000-0000-0000D43C0000}"/>
    <cellStyle name="BerechnungEg 7 2 2" xfId="15581" xr:uid="{00000000-0005-0000-0000-0000D53C0000}"/>
    <cellStyle name="BerechnungEg 7 2 2 2" xfId="15582" xr:uid="{00000000-0005-0000-0000-0000D63C0000}"/>
    <cellStyle name="BerechnungEg 7 2 2 2 2" xfId="15583" xr:uid="{00000000-0005-0000-0000-0000D73C0000}"/>
    <cellStyle name="BerechnungEg 7 2 2 2 2 2" xfId="15584" xr:uid="{00000000-0005-0000-0000-0000D83C0000}"/>
    <cellStyle name="BerechnungEg 7 2 2 2 2 2 2" xfId="15585" xr:uid="{00000000-0005-0000-0000-0000D93C0000}"/>
    <cellStyle name="BerechnungEg 7 2 2 2 2 3" xfId="15586" xr:uid="{00000000-0005-0000-0000-0000DA3C0000}"/>
    <cellStyle name="BerechnungEg 7 2 2 2 3" xfId="15587" xr:uid="{00000000-0005-0000-0000-0000DB3C0000}"/>
    <cellStyle name="BerechnungEg 7 2 2 2 3 2" xfId="15588" xr:uid="{00000000-0005-0000-0000-0000DC3C0000}"/>
    <cellStyle name="BerechnungEg 7 2 2 2 4" xfId="15589" xr:uid="{00000000-0005-0000-0000-0000DD3C0000}"/>
    <cellStyle name="BerechnungEg 7 2 2 2 4 2" xfId="15590" xr:uid="{00000000-0005-0000-0000-0000DE3C0000}"/>
    <cellStyle name="BerechnungEg 7 2 2 2 5" xfId="15591" xr:uid="{00000000-0005-0000-0000-0000DF3C0000}"/>
    <cellStyle name="BerechnungEg 7 2 2 3" xfId="15592" xr:uid="{00000000-0005-0000-0000-0000E03C0000}"/>
    <cellStyle name="BerechnungEg 7 2 2 3 2" xfId="15593" xr:uid="{00000000-0005-0000-0000-0000E13C0000}"/>
    <cellStyle name="BerechnungEg 7 2 2 3 2 2" xfId="15594" xr:uid="{00000000-0005-0000-0000-0000E23C0000}"/>
    <cellStyle name="BerechnungEg 7 2 2 3 2 2 2" xfId="15595" xr:uid="{00000000-0005-0000-0000-0000E33C0000}"/>
    <cellStyle name="BerechnungEg 7 2 2 3 2 3" xfId="15596" xr:uid="{00000000-0005-0000-0000-0000E43C0000}"/>
    <cellStyle name="BerechnungEg 7 2 2 3 3" xfId="15597" xr:uid="{00000000-0005-0000-0000-0000E53C0000}"/>
    <cellStyle name="BerechnungEg 7 2 2 4" xfId="15598" xr:uid="{00000000-0005-0000-0000-0000E63C0000}"/>
    <cellStyle name="BerechnungEg 7 2 2 4 2" xfId="15599" xr:uid="{00000000-0005-0000-0000-0000E73C0000}"/>
    <cellStyle name="BerechnungEg 7 2 2 4 2 2" xfId="15600" xr:uid="{00000000-0005-0000-0000-0000E83C0000}"/>
    <cellStyle name="BerechnungEg 7 2 2 4 3" xfId="15601" xr:uid="{00000000-0005-0000-0000-0000E93C0000}"/>
    <cellStyle name="BerechnungEg 7 2 2 5" xfId="15602" xr:uid="{00000000-0005-0000-0000-0000EA3C0000}"/>
    <cellStyle name="BerechnungEg 7 2 2 5 2" xfId="15603" xr:uid="{00000000-0005-0000-0000-0000EB3C0000}"/>
    <cellStyle name="BerechnungEg 7 2 2 6" xfId="15604" xr:uid="{00000000-0005-0000-0000-0000EC3C0000}"/>
    <cellStyle name="BerechnungEg 7 2 2 6 2" xfId="15605" xr:uid="{00000000-0005-0000-0000-0000ED3C0000}"/>
    <cellStyle name="BerechnungEg 7 2 2 7" xfId="15606" xr:uid="{00000000-0005-0000-0000-0000EE3C0000}"/>
    <cellStyle name="BerechnungEg 7 2 3" xfId="15607" xr:uid="{00000000-0005-0000-0000-0000EF3C0000}"/>
    <cellStyle name="BerechnungEg 7 2 3 2" xfId="15608" xr:uid="{00000000-0005-0000-0000-0000F03C0000}"/>
    <cellStyle name="BerechnungEg 7 2 3 2 2" xfId="15609" xr:uid="{00000000-0005-0000-0000-0000F13C0000}"/>
    <cellStyle name="BerechnungEg 7 2 3 2 2 2" xfId="15610" xr:uid="{00000000-0005-0000-0000-0000F23C0000}"/>
    <cellStyle name="BerechnungEg 7 2 3 2 3" xfId="15611" xr:uid="{00000000-0005-0000-0000-0000F33C0000}"/>
    <cellStyle name="BerechnungEg 7 2 3 3" xfId="15612" xr:uid="{00000000-0005-0000-0000-0000F43C0000}"/>
    <cellStyle name="BerechnungEg 7 2 3 3 2" xfId="15613" xr:uid="{00000000-0005-0000-0000-0000F53C0000}"/>
    <cellStyle name="BerechnungEg 7 2 3 4" xfId="15614" xr:uid="{00000000-0005-0000-0000-0000F63C0000}"/>
    <cellStyle name="BerechnungEg 7 2 3 4 2" xfId="15615" xr:uid="{00000000-0005-0000-0000-0000F73C0000}"/>
    <cellStyle name="BerechnungEg 7 2 3 5" xfId="15616" xr:uid="{00000000-0005-0000-0000-0000F83C0000}"/>
    <cellStyle name="BerechnungEg 7 2 4" xfId="15617" xr:uid="{00000000-0005-0000-0000-0000F93C0000}"/>
    <cellStyle name="BerechnungEg 7 2 4 2" xfId="15618" xr:uid="{00000000-0005-0000-0000-0000FA3C0000}"/>
    <cellStyle name="BerechnungEg 7 2 4 2 2" xfId="15619" xr:uid="{00000000-0005-0000-0000-0000FB3C0000}"/>
    <cellStyle name="BerechnungEg 7 2 4 2 2 2" xfId="15620" xr:uid="{00000000-0005-0000-0000-0000FC3C0000}"/>
    <cellStyle name="BerechnungEg 7 2 4 2 3" xfId="15621" xr:uid="{00000000-0005-0000-0000-0000FD3C0000}"/>
    <cellStyle name="BerechnungEg 7 2 4 3" xfId="15622" xr:uid="{00000000-0005-0000-0000-0000FE3C0000}"/>
    <cellStyle name="BerechnungEg 7 2 5" xfId="15623" xr:uid="{00000000-0005-0000-0000-0000FF3C0000}"/>
    <cellStyle name="BerechnungEg 7 2 5 2" xfId="15624" xr:uid="{00000000-0005-0000-0000-0000003D0000}"/>
    <cellStyle name="BerechnungEg 7 2 5 2 2" xfId="15625" xr:uid="{00000000-0005-0000-0000-0000013D0000}"/>
    <cellStyle name="BerechnungEg 7 2 5 3" xfId="15626" xr:uid="{00000000-0005-0000-0000-0000023D0000}"/>
    <cellStyle name="BerechnungEg 7 2 6" xfId="15627" xr:uid="{00000000-0005-0000-0000-0000033D0000}"/>
    <cellStyle name="BerechnungEg 7 2 6 2" xfId="15628" xr:uid="{00000000-0005-0000-0000-0000043D0000}"/>
    <cellStyle name="BerechnungEg 7 2 7" xfId="15629" xr:uid="{00000000-0005-0000-0000-0000053D0000}"/>
    <cellStyle name="BerechnungEg 7 2 7 2" xfId="15630" xr:uid="{00000000-0005-0000-0000-0000063D0000}"/>
    <cellStyle name="BerechnungEg 7 2 8" xfId="15631" xr:uid="{00000000-0005-0000-0000-0000073D0000}"/>
    <cellStyle name="BerechnungEg 7 3" xfId="15632" xr:uid="{00000000-0005-0000-0000-0000083D0000}"/>
    <cellStyle name="BerechnungEg 7 3 2" xfId="15633" xr:uid="{00000000-0005-0000-0000-0000093D0000}"/>
    <cellStyle name="BerechnungEg 7 3 2 2" xfId="15634" xr:uid="{00000000-0005-0000-0000-00000A3D0000}"/>
    <cellStyle name="BerechnungEg 7 3 2 2 2" xfId="15635" xr:uid="{00000000-0005-0000-0000-00000B3D0000}"/>
    <cellStyle name="BerechnungEg 7 3 2 2 2 2" xfId="15636" xr:uid="{00000000-0005-0000-0000-00000C3D0000}"/>
    <cellStyle name="BerechnungEg 7 3 2 2 3" xfId="15637" xr:uid="{00000000-0005-0000-0000-00000D3D0000}"/>
    <cellStyle name="BerechnungEg 7 3 2 2 3 2" xfId="15638" xr:uid="{00000000-0005-0000-0000-00000E3D0000}"/>
    <cellStyle name="BerechnungEg 7 3 2 2 4" xfId="15639" xr:uid="{00000000-0005-0000-0000-00000F3D0000}"/>
    <cellStyle name="BerechnungEg 7 3 2 3" xfId="15640" xr:uid="{00000000-0005-0000-0000-0000103D0000}"/>
    <cellStyle name="BerechnungEg 7 3 2 3 2" xfId="15641" xr:uid="{00000000-0005-0000-0000-0000113D0000}"/>
    <cellStyle name="BerechnungEg 7 3 2 4" xfId="15642" xr:uid="{00000000-0005-0000-0000-0000123D0000}"/>
    <cellStyle name="BerechnungEg 7 3 2 4 2" xfId="15643" xr:uid="{00000000-0005-0000-0000-0000133D0000}"/>
    <cellStyle name="BerechnungEg 7 3 2 5" xfId="15644" xr:uid="{00000000-0005-0000-0000-0000143D0000}"/>
    <cellStyle name="BerechnungEg 7 3 3" xfId="15645" xr:uid="{00000000-0005-0000-0000-0000153D0000}"/>
    <cellStyle name="BerechnungEg 7 3 3 2" xfId="15646" xr:uid="{00000000-0005-0000-0000-0000163D0000}"/>
    <cellStyle name="BerechnungEg 7 3 3 2 2" xfId="15647" xr:uid="{00000000-0005-0000-0000-0000173D0000}"/>
    <cellStyle name="BerechnungEg 7 3 3 2 2 2" xfId="15648" xr:uid="{00000000-0005-0000-0000-0000183D0000}"/>
    <cellStyle name="BerechnungEg 7 3 3 2 3" xfId="15649" xr:uid="{00000000-0005-0000-0000-0000193D0000}"/>
    <cellStyle name="BerechnungEg 7 3 3 2 3 2" xfId="15650" xr:uid="{00000000-0005-0000-0000-00001A3D0000}"/>
    <cellStyle name="BerechnungEg 7 3 3 2 4" xfId="15651" xr:uid="{00000000-0005-0000-0000-00001B3D0000}"/>
    <cellStyle name="BerechnungEg 7 3 3 3" xfId="15652" xr:uid="{00000000-0005-0000-0000-00001C3D0000}"/>
    <cellStyle name="BerechnungEg 7 3 3 3 2" xfId="15653" xr:uid="{00000000-0005-0000-0000-00001D3D0000}"/>
    <cellStyle name="BerechnungEg 7 3 3 4" xfId="15654" xr:uid="{00000000-0005-0000-0000-00001E3D0000}"/>
    <cellStyle name="BerechnungEg 7 3 4" xfId="15655" xr:uid="{00000000-0005-0000-0000-00001F3D0000}"/>
    <cellStyle name="BerechnungEg 7 3 4 2" xfId="15656" xr:uid="{00000000-0005-0000-0000-0000203D0000}"/>
    <cellStyle name="BerechnungEg 7 3 4 2 2" xfId="15657" xr:uid="{00000000-0005-0000-0000-0000213D0000}"/>
    <cellStyle name="BerechnungEg 7 3 4 3" xfId="15658" xr:uid="{00000000-0005-0000-0000-0000223D0000}"/>
    <cellStyle name="BerechnungEg 7 3 4 3 2" xfId="15659" xr:uid="{00000000-0005-0000-0000-0000233D0000}"/>
    <cellStyle name="BerechnungEg 7 3 4 4" xfId="15660" xr:uid="{00000000-0005-0000-0000-0000243D0000}"/>
    <cellStyle name="BerechnungEg 7 3 5" xfId="15661" xr:uid="{00000000-0005-0000-0000-0000253D0000}"/>
    <cellStyle name="BerechnungEg 7 3 5 2" xfId="15662" xr:uid="{00000000-0005-0000-0000-0000263D0000}"/>
    <cellStyle name="BerechnungEg 7 3 6" xfId="15663" xr:uid="{00000000-0005-0000-0000-0000273D0000}"/>
    <cellStyle name="BerechnungEg 7 3 6 2" xfId="15664" xr:uid="{00000000-0005-0000-0000-0000283D0000}"/>
    <cellStyle name="BerechnungEg 7 3 7" xfId="15665" xr:uid="{00000000-0005-0000-0000-0000293D0000}"/>
    <cellStyle name="BerechnungEg 7 4" xfId="15666" xr:uid="{00000000-0005-0000-0000-00002A3D0000}"/>
    <cellStyle name="BerechnungEg 7 4 2" xfId="15667" xr:uid="{00000000-0005-0000-0000-00002B3D0000}"/>
    <cellStyle name="BerechnungEg 7 4 2 2" xfId="15668" xr:uid="{00000000-0005-0000-0000-00002C3D0000}"/>
    <cellStyle name="BerechnungEg 7 4 2 2 2" xfId="15669" xr:uid="{00000000-0005-0000-0000-00002D3D0000}"/>
    <cellStyle name="BerechnungEg 7 4 2 2 2 2" xfId="15670" xr:uid="{00000000-0005-0000-0000-00002E3D0000}"/>
    <cellStyle name="BerechnungEg 7 4 2 2 3" xfId="15671" xr:uid="{00000000-0005-0000-0000-00002F3D0000}"/>
    <cellStyle name="BerechnungEg 7 4 2 3" xfId="15672" xr:uid="{00000000-0005-0000-0000-0000303D0000}"/>
    <cellStyle name="BerechnungEg 7 4 2 3 2" xfId="15673" xr:uid="{00000000-0005-0000-0000-0000313D0000}"/>
    <cellStyle name="BerechnungEg 7 4 2 4" xfId="15674" xr:uid="{00000000-0005-0000-0000-0000323D0000}"/>
    <cellStyle name="BerechnungEg 7 4 3" xfId="15675" xr:uid="{00000000-0005-0000-0000-0000333D0000}"/>
    <cellStyle name="BerechnungEg 7 4 3 2" xfId="15676" xr:uid="{00000000-0005-0000-0000-0000343D0000}"/>
    <cellStyle name="BerechnungEg 7 4 3 2 2" xfId="15677" xr:uid="{00000000-0005-0000-0000-0000353D0000}"/>
    <cellStyle name="BerechnungEg 7 4 3 3" xfId="15678" xr:uid="{00000000-0005-0000-0000-0000363D0000}"/>
    <cellStyle name="BerechnungEg 7 4 3 3 2" xfId="15679" xr:uid="{00000000-0005-0000-0000-0000373D0000}"/>
    <cellStyle name="BerechnungEg 7 4 3 4" xfId="15680" xr:uid="{00000000-0005-0000-0000-0000383D0000}"/>
    <cellStyle name="BerechnungEg 7 4 4" xfId="15681" xr:uid="{00000000-0005-0000-0000-0000393D0000}"/>
    <cellStyle name="BerechnungEg 7 4 4 2" xfId="15682" xr:uid="{00000000-0005-0000-0000-00003A3D0000}"/>
    <cellStyle name="BerechnungEg 7 4 5" xfId="15683" xr:uid="{00000000-0005-0000-0000-00003B3D0000}"/>
    <cellStyle name="BerechnungEg 7 4 5 2" xfId="15684" xr:uid="{00000000-0005-0000-0000-00003C3D0000}"/>
    <cellStyle name="BerechnungEg 7 4 6" xfId="15685" xr:uid="{00000000-0005-0000-0000-00003D3D0000}"/>
    <cellStyle name="BerechnungEg 7 5" xfId="15686" xr:uid="{00000000-0005-0000-0000-00003E3D0000}"/>
    <cellStyle name="BerechnungEg 7 5 2" xfId="15687" xr:uid="{00000000-0005-0000-0000-00003F3D0000}"/>
    <cellStyle name="BerechnungEg 7 5 2 2" xfId="15688" xr:uid="{00000000-0005-0000-0000-0000403D0000}"/>
    <cellStyle name="BerechnungEg 7 5 2 2 2" xfId="15689" xr:uid="{00000000-0005-0000-0000-0000413D0000}"/>
    <cellStyle name="BerechnungEg 7 5 2 3" xfId="15690" xr:uid="{00000000-0005-0000-0000-0000423D0000}"/>
    <cellStyle name="BerechnungEg 7 5 2 3 2" xfId="15691" xr:uid="{00000000-0005-0000-0000-0000433D0000}"/>
    <cellStyle name="BerechnungEg 7 5 2 4" xfId="15692" xr:uid="{00000000-0005-0000-0000-0000443D0000}"/>
    <cellStyle name="BerechnungEg 7 5 3" xfId="15693" xr:uid="{00000000-0005-0000-0000-0000453D0000}"/>
    <cellStyle name="BerechnungEg 7 5 3 2" xfId="15694" xr:uid="{00000000-0005-0000-0000-0000463D0000}"/>
    <cellStyle name="BerechnungEg 7 5 4" xfId="15695" xr:uid="{00000000-0005-0000-0000-0000473D0000}"/>
    <cellStyle name="BerechnungEg 7 5 4 2" xfId="15696" xr:uid="{00000000-0005-0000-0000-0000483D0000}"/>
    <cellStyle name="BerechnungEg 7 5 5" xfId="15697" xr:uid="{00000000-0005-0000-0000-0000493D0000}"/>
    <cellStyle name="BerechnungEg 7 6" xfId="15698" xr:uid="{00000000-0005-0000-0000-00004A3D0000}"/>
    <cellStyle name="BerechnungEg 7 6 2" xfId="15699" xr:uid="{00000000-0005-0000-0000-00004B3D0000}"/>
    <cellStyle name="BerechnungEg 7 6 2 2" xfId="15700" xr:uid="{00000000-0005-0000-0000-00004C3D0000}"/>
    <cellStyle name="BerechnungEg 7 6 3" xfId="15701" xr:uid="{00000000-0005-0000-0000-00004D3D0000}"/>
    <cellStyle name="BerechnungEg 7 6 3 2" xfId="15702" xr:uid="{00000000-0005-0000-0000-00004E3D0000}"/>
    <cellStyle name="BerechnungEg 7 6 4" xfId="15703" xr:uid="{00000000-0005-0000-0000-00004F3D0000}"/>
    <cellStyle name="BerechnungEg 7 7" xfId="15704" xr:uid="{00000000-0005-0000-0000-0000503D0000}"/>
    <cellStyle name="BerechnungEg 7 7 2" xfId="15705" xr:uid="{00000000-0005-0000-0000-0000513D0000}"/>
    <cellStyle name="BerechnungEg 7 8" xfId="15706" xr:uid="{00000000-0005-0000-0000-0000523D0000}"/>
    <cellStyle name="BerechnungEg 7 8 2" xfId="15707" xr:uid="{00000000-0005-0000-0000-0000533D0000}"/>
    <cellStyle name="BerechnungEg 7 9" xfId="15708" xr:uid="{00000000-0005-0000-0000-0000543D0000}"/>
    <cellStyle name="BerechnungEg 7 9 2" xfId="15709" xr:uid="{00000000-0005-0000-0000-0000553D0000}"/>
    <cellStyle name="BerechnungEg 8" xfId="15710" xr:uid="{00000000-0005-0000-0000-0000563D0000}"/>
    <cellStyle name="BerechnungEg 8 2" xfId="15711" xr:uid="{00000000-0005-0000-0000-0000573D0000}"/>
    <cellStyle name="BerechnungEg 8 2 2" xfId="15712" xr:uid="{00000000-0005-0000-0000-0000583D0000}"/>
    <cellStyle name="BerechnungEg 8 2 2 2" xfId="15713" xr:uid="{00000000-0005-0000-0000-0000593D0000}"/>
    <cellStyle name="BerechnungEg 8 2 2 2 2" xfId="15714" xr:uid="{00000000-0005-0000-0000-00005A3D0000}"/>
    <cellStyle name="BerechnungEg 8 2 2 3" xfId="15715" xr:uid="{00000000-0005-0000-0000-00005B3D0000}"/>
    <cellStyle name="BerechnungEg 8 2 2 3 2" xfId="15716" xr:uid="{00000000-0005-0000-0000-00005C3D0000}"/>
    <cellStyle name="BerechnungEg 8 2 2 4" xfId="15717" xr:uid="{00000000-0005-0000-0000-00005D3D0000}"/>
    <cellStyle name="BerechnungEg 8 2 3" xfId="15718" xr:uid="{00000000-0005-0000-0000-00005E3D0000}"/>
    <cellStyle name="BerechnungEg 8 2 3 2" xfId="15719" xr:uid="{00000000-0005-0000-0000-00005F3D0000}"/>
    <cellStyle name="BerechnungEg 8 2 4" xfId="15720" xr:uid="{00000000-0005-0000-0000-0000603D0000}"/>
    <cellStyle name="BerechnungEg 8 2 4 2" xfId="15721" xr:uid="{00000000-0005-0000-0000-0000613D0000}"/>
    <cellStyle name="BerechnungEg 8 2 5" xfId="15722" xr:uid="{00000000-0005-0000-0000-0000623D0000}"/>
    <cellStyle name="BerechnungEg 8 3" xfId="15723" xr:uid="{00000000-0005-0000-0000-0000633D0000}"/>
    <cellStyle name="BerechnungEg 8 3 2" xfId="15724" xr:uid="{00000000-0005-0000-0000-0000643D0000}"/>
    <cellStyle name="BerechnungEg 8 3 2 2" xfId="15725" xr:uid="{00000000-0005-0000-0000-0000653D0000}"/>
    <cellStyle name="BerechnungEg 8 3 2 2 2" xfId="15726" xr:uid="{00000000-0005-0000-0000-0000663D0000}"/>
    <cellStyle name="BerechnungEg 8 3 2 3" xfId="15727" xr:uid="{00000000-0005-0000-0000-0000673D0000}"/>
    <cellStyle name="BerechnungEg 8 3 2 3 2" xfId="15728" xr:uid="{00000000-0005-0000-0000-0000683D0000}"/>
    <cellStyle name="BerechnungEg 8 3 2 4" xfId="15729" xr:uid="{00000000-0005-0000-0000-0000693D0000}"/>
    <cellStyle name="BerechnungEg 8 3 3" xfId="15730" xr:uid="{00000000-0005-0000-0000-00006A3D0000}"/>
    <cellStyle name="BerechnungEg 8 3 3 2" xfId="15731" xr:uid="{00000000-0005-0000-0000-00006B3D0000}"/>
    <cellStyle name="BerechnungEg 8 3 3 2 2" xfId="15732" xr:uid="{00000000-0005-0000-0000-00006C3D0000}"/>
    <cellStyle name="BerechnungEg 8 3 3 3" xfId="15733" xr:uid="{00000000-0005-0000-0000-00006D3D0000}"/>
    <cellStyle name="BerechnungEg 8 3 4" xfId="15734" xr:uid="{00000000-0005-0000-0000-00006E3D0000}"/>
    <cellStyle name="BerechnungEg 8 3 4 2" xfId="15735" xr:uid="{00000000-0005-0000-0000-00006F3D0000}"/>
    <cellStyle name="BerechnungEg 8 3 5" xfId="15736" xr:uid="{00000000-0005-0000-0000-0000703D0000}"/>
    <cellStyle name="BerechnungEg 8 3 5 2" xfId="15737" xr:uid="{00000000-0005-0000-0000-0000713D0000}"/>
    <cellStyle name="BerechnungEg 8 3 6" xfId="15738" xr:uid="{00000000-0005-0000-0000-0000723D0000}"/>
    <cellStyle name="BerechnungEg 8 4" xfId="15739" xr:uid="{00000000-0005-0000-0000-0000733D0000}"/>
    <cellStyle name="BerechnungEg 8 4 2" xfId="15740" xr:uid="{00000000-0005-0000-0000-0000743D0000}"/>
    <cellStyle name="BerechnungEg 8 4 2 2" xfId="15741" xr:uid="{00000000-0005-0000-0000-0000753D0000}"/>
    <cellStyle name="BerechnungEg 8 4 2 2 2" xfId="15742" xr:uid="{00000000-0005-0000-0000-0000763D0000}"/>
    <cellStyle name="BerechnungEg 8 4 2 3" xfId="15743" xr:uid="{00000000-0005-0000-0000-0000773D0000}"/>
    <cellStyle name="BerechnungEg 8 4 3" xfId="15744" xr:uid="{00000000-0005-0000-0000-0000783D0000}"/>
    <cellStyle name="BerechnungEg 8 4 3 2" xfId="15745" xr:uid="{00000000-0005-0000-0000-0000793D0000}"/>
    <cellStyle name="BerechnungEg 8 4 3 2 2" xfId="15746" xr:uid="{00000000-0005-0000-0000-00007A3D0000}"/>
    <cellStyle name="BerechnungEg 8 4 3 3" xfId="15747" xr:uid="{00000000-0005-0000-0000-00007B3D0000}"/>
    <cellStyle name="BerechnungEg 8 4 4" xfId="15748" xr:uid="{00000000-0005-0000-0000-00007C3D0000}"/>
    <cellStyle name="BerechnungEg 8 4 4 2" xfId="15749" xr:uid="{00000000-0005-0000-0000-00007D3D0000}"/>
    <cellStyle name="BerechnungEg 8 4 5" xfId="15750" xr:uid="{00000000-0005-0000-0000-00007E3D0000}"/>
    <cellStyle name="BerechnungEg 8 4 5 2" xfId="15751" xr:uid="{00000000-0005-0000-0000-00007F3D0000}"/>
    <cellStyle name="BerechnungEg 8 4 6" xfId="15752" xr:uid="{00000000-0005-0000-0000-0000803D0000}"/>
    <cellStyle name="BerechnungEg 8 5" xfId="15753" xr:uid="{00000000-0005-0000-0000-0000813D0000}"/>
    <cellStyle name="BerechnungEg 8 5 2" xfId="15754" xr:uid="{00000000-0005-0000-0000-0000823D0000}"/>
    <cellStyle name="BerechnungEg 8 5 2 2" xfId="15755" xr:uid="{00000000-0005-0000-0000-0000833D0000}"/>
    <cellStyle name="BerechnungEg 8 5 2 2 2" xfId="15756" xr:uid="{00000000-0005-0000-0000-0000843D0000}"/>
    <cellStyle name="BerechnungEg 8 5 2 3" xfId="15757" xr:uid="{00000000-0005-0000-0000-0000853D0000}"/>
    <cellStyle name="BerechnungEg 8 5 3" xfId="15758" xr:uid="{00000000-0005-0000-0000-0000863D0000}"/>
    <cellStyle name="BerechnungEg 8 5 3 2" xfId="15759" xr:uid="{00000000-0005-0000-0000-0000873D0000}"/>
    <cellStyle name="BerechnungEg 8 5 4" xfId="15760" xr:uid="{00000000-0005-0000-0000-0000883D0000}"/>
    <cellStyle name="BerechnungEg 8 6" xfId="15761" xr:uid="{00000000-0005-0000-0000-0000893D0000}"/>
    <cellStyle name="BerechnungEg 8 6 2" xfId="15762" xr:uid="{00000000-0005-0000-0000-00008A3D0000}"/>
    <cellStyle name="BerechnungEg 8 6 2 2" xfId="15763" xr:uid="{00000000-0005-0000-0000-00008B3D0000}"/>
    <cellStyle name="BerechnungEg 8 6 3" xfId="15764" xr:uid="{00000000-0005-0000-0000-00008C3D0000}"/>
    <cellStyle name="BerechnungEg 8 6 3 2" xfId="15765" xr:uid="{00000000-0005-0000-0000-00008D3D0000}"/>
    <cellStyle name="BerechnungEg 8 6 4" xfId="15766" xr:uid="{00000000-0005-0000-0000-00008E3D0000}"/>
    <cellStyle name="BerechnungEg 8 7" xfId="15767" xr:uid="{00000000-0005-0000-0000-00008F3D0000}"/>
    <cellStyle name="BerechnungEg 8 7 2" xfId="15768" xr:uid="{00000000-0005-0000-0000-0000903D0000}"/>
    <cellStyle name="BerechnungEg 8 7 2 2" xfId="15769" xr:uid="{00000000-0005-0000-0000-0000913D0000}"/>
    <cellStyle name="BerechnungEg 8 7 3" xfId="15770" xr:uid="{00000000-0005-0000-0000-0000923D0000}"/>
    <cellStyle name="BerechnungEg 8 7 3 2" xfId="15771" xr:uid="{00000000-0005-0000-0000-0000933D0000}"/>
    <cellStyle name="BerechnungEg 8 7 4" xfId="15772" xr:uid="{00000000-0005-0000-0000-0000943D0000}"/>
    <cellStyle name="BerechnungEg 8 8" xfId="15773" xr:uid="{00000000-0005-0000-0000-0000953D0000}"/>
    <cellStyle name="BerechnungEg 8 8 2" xfId="15774" xr:uid="{00000000-0005-0000-0000-0000963D0000}"/>
    <cellStyle name="BerechnungEg 8 9" xfId="15775" xr:uid="{00000000-0005-0000-0000-0000973D0000}"/>
    <cellStyle name="BerechnungEg 9" xfId="15776" xr:uid="{00000000-0005-0000-0000-0000983D0000}"/>
    <cellStyle name="BerechnungEg 9 2" xfId="15777" xr:uid="{00000000-0005-0000-0000-0000993D0000}"/>
    <cellStyle name="BerechnungEg 9 2 2" xfId="15778" xr:uid="{00000000-0005-0000-0000-00009A3D0000}"/>
    <cellStyle name="BerechnungEg 9 2 2 2" xfId="15779" xr:uid="{00000000-0005-0000-0000-00009B3D0000}"/>
    <cellStyle name="BerechnungEg 9 2 2 2 2" xfId="15780" xr:uid="{00000000-0005-0000-0000-00009C3D0000}"/>
    <cellStyle name="BerechnungEg 9 2 2 3" xfId="15781" xr:uid="{00000000-0005-0000-0000-00009D3D0000}"/>
    <cellStyle name="BerechnungEg 9 2 3" xfId="15782" xr:uid="{00000000-0005-0000-0000-00009E3D0000}"/>
    <cellStyle name="BerechnungEg 9 2 3 2" xfId="15783" xr:uid="{00000000-0005-0000-0000-00009F3D0000}"/>
    <cellStyle name="BerechnungEg 9 2 4" xfId="15784" xr:uid="{00000000-0005-0000-0000-0000A03D0000}"/>
    <cellStyle name="BerechnungEg 9 3" xfId="15785" xr:uid="{00000000-0005-0000-0000-0000A13D0000}"/>
    <cellStyle name="BerechnungEg 9 3 2" xfId="15786" xr:uid="{00000000-0005-0000-0000-0000A23D0000}"/>
    <cellStyle name="BerechnungEg 9 3 2 2" xfId="15787" xr:uid="{00000000-0005-0000-0000-0000A33D0000}"/>
    <cellStyle name="BerechnungEg 9 3 3" xfId="15788" xr:uid="{00000000-0005-0000-0000-0000A43D0000}"/>
    <cellStyle name="BerechnungEg 9 3 3 2" xfId="15789" xr:uid="{00000000-0005-0000-0000-0000A53D0000}"/>
    <cellStyle name="BerechnungEg 9 3 4" xfId="15790" xr:uid="{00000000-0005-0000-0000-0000A63D0000}"/>
    <cellStyle name="BerechnungEg 9 4" xfId="15791" xr:uid="{00000000-0005-0000-0000-0000A73D0000}"/>
    <cellStyle name="BerechnungEg 9 4 2" xfId="15792" xr:uid="{00000000-0005-0000-0000-0000A83D0000}"/>
    <cellStyle name="BerechnungEg 9 5" xfId="15793" xr:uid="{00000000-0005-0000-0000-0000A93D0000}"/>
    <cellStyle name="BerechnungEg 9 5 2" xfId="15794" xr:uid="{00000000-0005-0000-0000-0000AA3D0000}"/>
    <cellStyle name="BerechnungEg 9 6" xfId="15795" xr:uid="{00000000-0005-0000-0000-0000AB3D0000}"/>
    <cellStyle name="BerechnungEg_Entwicklung-Ressourcenplaner-Comfort_V50" xfId="15796" xr:uid="{00000000-0005-0000-0000-0000AC3D0000}"/>
    <cellStyle name="Berechnungsfeld" xfId="15797" xr:uid="{00000000-0005-0000-0000-0000AD3D0000}"/>
    <cellStyle name="Berechnungsfeld 10" xfId="15798" xr:uid="{00000000-0005-0000-0000-0000AE3D0000}"/>
    <cellStyle name="Berechnungsfeld 10 2" xfId="15799" xr:uid="{00000000-0005-0000-0000-0000AF3D0000}"/>
    <cellStyle name="Berechnungsfeld 10 2 2" xfId="15800" xr:uid="{00000000-0005-0000-0000-0000B03D0000}"/>
    <cellStyle name="Berechnungsfeld 10 2 2 2" xfId="15801" xr:uid="{00000000-0005-0000-0000-0000B13D0000}"/>
    <cellStyle name="Berechnungsfeld 10 2 3" xfId="15802" xr:uid="{00000000-0005-0000-0000-0000B23D0000}"/>
    <cellStyle name="Berechnungsfeld 10 3" xfId="15803" xr:uid="{00000000-0005-0000-0000-0000B33D0000}"/>
    <cellStyle name="Berechnungsfeld 10 3 2" xfId="15804" xr:uid="{00000000-0005-0000-0000-0000B43D0000}"/>
    <cellStyle name="Berechnungsfeld 10 4" xfId="15805" xr:uid="{00000000-0005-0000-0000-0000B53D0000}"/>
    <cellStyle name="Berechnungsfeld 10 4 2" xfId="15806" xr:uid="{00000000-0005-0000-0000-0000B63D0000}"/>
    <cellStyle name="Berechnungsfeld 10 5" xfId="15807" xr:uid="{00000000-0005-0000-0000-0000B73D0000}"/>
    <cellStyle name="Berechnungsfeld 11" xfId="15808" xr:uid="{00000000-0005-0000-0000-0000B83D0000}"/>
    <cellStyle name="Berechnungsfeld 11 2" xfId="15809" xr:uid="{00000000-0005-0000-0000-0000B93D0000}"/>
    <cellStyle name="Berechnungsfeld 11 2 2" xfId="15810" xr:uid="{00000000-0005-0000-0000-0000BA3D0000}"/>
    <cellStyle name="Berechnungsfeld 11 2 2 2" xfId="15811" xr:uid="{00000000-0005-0000-0000-0000BB3D0000}"/>
    <cellStyle name="Berechnungsfeld 11 2 3" xfId="15812" xr:uid="{00000000-0005-0000-0000-0000BC3D0000}"/>
    <cellStyle name="Berechnungsfeld 11 3" xfId="15813" xr:uid="{00000000-0005-0000-0000-0000BD3D0000}"/>
    <cellStyle name="Berechnungsfeld 11 3 2" xfId="15814" xr:uid="{00000000-0005-0000-0000-0000BE3D0000}"/>
    <cellStyle name="Berechnungsfeld 11 4" xfId="15815" xr:uid="{00000000-0005-0000-0000-0000BF3D0000}"/>
    <cellStyle name="Berechnungsfeld 11 4 2" xfId="15816" xr:uid="{00000000-0005-0000-0000-0000C03D0000}"/>
    <cellStyle name="Berechnungsfeld 11 5" xfId="15817" xr:uid="{00000000-0005-0000-0000-0000C13D0000}"/>
    <cellStyle name="Berechnungsfeld 12" xfId="15818" xr:uid="{00000000-0005-0000-0000-0000C23D0000}"/>
    <cellStyle name="Berechnungsfeld 12 2" xfId="15819" xr:uid="{00000000-0005-0000-0000-0000C33D0000}"/>
    <cellStyle name="Berechnungsfeld 12 2 2" xfId="15820" xr:uid="{00000000-0005-0000-0000-0000C43D0000}"/>
    <cellStyle name="Berechnungsfeld 12 3" xfId="15821" xr:uid="{00000000-0005-0000-0000-0000C53D0000}"/>
    <cellStyle name="Berechnungsfeld 12 3 2" xfId="15822" xr:uid="{00000000-0005-0000-0000-0000C63D0000}"/>
    <cellStyle name="Berechnungsfeld 12 4" xfId="15823" xr:uid="{00000000-0005-0000-0000-0000C73D0000}"/>
    <cellStyle name="Berechnungsfeld 13" xfId="15824" xr:uid="{00000000-0005-0000-0000-0000C83D0000}"/>
    <cellStyle name="Berechnungsfeld 13 2" xfId="15825" xr:uid="{00000000-0005-0000-0000-0000C93D0000}"/>
    <cellStyle name="Berechnungsfeld 13 2 2" xfId="15826" xr:uid="{00000000-0005-0000-0000-0000CA3D0000}"/>
    <cellStyle name="Berechnungsfeld 13 3" xfId="15827" xr:uid="{00000000-0005-0000-0000-0000CB3D0000}"/>
    <cellStyle name="Berechnungsfeld 13 3 2" xfId="15828" xr:uid="{00000000-0005-0000-0000-0000CC3D0000}"/>
    <cellStyle name="Berechnungsfeld 13 4" xfId="15829" xr:uid="{00000000-0005-0000-0000-0000CD3D0000}"/>
    <cellStyle name="Berechnungsfeld 14" xfId="15830" xr:uid="{00000000-0005-0000-0000-0000CE3D0000}"/>
    <cellStyle name="Berechnungsfeld 14 2" xfId="15831" xr:uid="{00000000-0005-0000-0000-0000CF3D0000}"/>
    <cellStyle name="Berechnungsfeld 14 2 2" xfId="15832" xr:uid="{00000000-0005-0000-0000-0000D03D0000}"/>
    <cellStyle name="Berechnungsfeld 14 3" xfId="15833" xr:uid="{00000000-0005-0000-0000-0000D13D0000}"/>
    <cellStyle name="Berechnungsfeld 15" xfId="15834" xr:uid="{00000000-0005-0000-0000-0000D23D0000}"/>
    <cellStyle name="Berechnungsfeld 15 2" xfId="15835" xr:uid="{00000000-0005-0000-0000-0000D33D0000}"/>
    <cellStyle name="Berechnungsfeld 16" xfId="15836" xr:uid="{00000000-0005-0000-0000-0000D43D0000}"/>
    <cellStyle name="Berechnungsfeld 16 2" xfId="15837" xr:uid="{00000000-0005-0000-0000-0000D53D0000}"/>
    <cellStyle name="Berechnungsfeld 17" xfId="15838" xr:uid="{00000000-0005-0000-0000-0000D63D0000}"/>
    <cellStyle name="Berechnungsfeld 17 2" xfId="15839" xr:uid="{00000000-0005-0000-0000-0000D73D0000}"/>
    <cellStyle name="Berechnungsfeld 18" xfId="15840" xr:uid="{00000000-0005-0000-0000-0000D83D0000}"/>
    <cellStyle name="Berechnungsfeld 18 2" xfId="15841" xr:uid="{00000000-0005-0000-0000-0000D93D0000}"/>
    <cellStyle name="Berechnungsfeld 19" xfId="15842" xr:uid="{00000000-0005-0000-0000-0000DA3D0000}"/>
    <cellStyle name="Berechnungsfeld 2" xfId="15843" xr:uid="{00000000-0005-0000-0000-0000DB3D0000}"/>
    <cellStyle name="Berechnungsfeld 2 10" xfId="15844" xr:uid="{00000000-0005-0000-0000-0000DC3D0000}"/>
    <cellStyle name="Berechnungsfeld 2 10 2" xfId="15845" xr:uid="{00000000-0005-0000-0000-0000DD3D0000}"/>
    <cellStyle name="Berechnungsfeld 2 10 2 2" xfId="15846" xr:uid="{00000000-0005-0000-0000-0000DE3D0000}"/>
    <cellStyle name="Berechnungsfeld 2 10 2 2 2" xfId="15847" xr:uid="{00000000-0005-0000-0000-0000DF3D0000}"/>
    <cellStyle name="Berechnungsfeld 2 10 2 3" xfId="15848" xr:uid="{00000000-0005-0000-0000-0000E03D0000}"/>
    <cellStyle name="Berechnungsfeld 2 10 3" xfId="15849" xr:uid="{00000000-0005-0000-0000-0000E13D0000}"/>
    <cellStyle name="Berechnungsfeld 2 10 3 2" xfId="15850" xr:uid="{00000000-0005-0000-0000-0000E23D0000}"/>
    <cellStyle name="Berechnungsfeld 2 10 4" xfId="15851" xr:uid="{00000000-0005-0000-0000-0000E33D0000}"/>
    <cellStyle name="Berechnungsfeld 2 10 4 2" xfId="15852" xr:uid="{00000000-0005-0000-0000-0000E43D0000}"/>
    <cellStyle name="Berechnungsfeld 2 10 5" xfId="15853" xr:uid="{00000000-0005-0000-0000-0000E53D0000}"/>
    <cellStyle name="Berechnungsfeld 2 11" xfId="15854" xr:uid="{00000000-0005-0000-0000-0000E63D0000}"/>
    <cellStyle name="Berechnungsfeld 2 11 2" xfId="15855" xr:uid="{00000000-0005-0000-0000-0000E73D0000}"/>
    <cellStyle name="Berechnungsfeld 2 11 2 2" xfId="15856" xr:uid="{00000000-0005-0000-0000-0000E83D0000}"/>
    <cellStyle name="Berechnungsfeld 2 11 3" xfId="15857" xr:uid="{00000000-0005-0000-0000-0000E93D0000}"/>
    <cellStyle name="Berechnungsfeld 2 11 3 2" xfId="15858" xr:uid="{00000000-0005-0000-0000-0000EA3D0000}"/>
    <cellStyle name="Berechnungsfeld 2 11 4" xfId="15859" xr:uid="{00000000-0005-0000-0000-0000EB3D0000}"/>
    <cellStyle name="Berechnungsfeld 2 12" xfId="15860" xr:uid="{00000000-0005-0000-0000-0000EC3D0000}"/>
    <cellStyle name="Berechnungsfeld 2 12 2" xfId="15861" xr:uid="{00000000-0005-0000-0000-0000ED3D0000}"/>
    <cellStyle name="Berechnungsfeld 2 12 2 2" xfId="15862" xr:uid="{00000000-0005-0000-0000-0000EE3D0000}"/>
    <cellStyle name="Berechnungsfeld 2 12 3" xfId="15863" xr:uid="{00000000-0005-0000-0000-0000EF3D0000}"/>
    <cellStyle name="Berechnungsfeld 2 12 3 2" xfId="15864" xr:uid="{00000000-0005-0000-0000-0000F03D0000}"/>
    <cellStyle name="Berechnungsfeld 2 12 4" xfId="15865" xr:uid="{00000000-0005-0000-0000-0000F13D0000}"/>
    <cellStyle name="Berechnungsfeld 2 13" xfId="15866" xr:uid="{00000000-0005-0000-0000-0000F23D0000}"/>
    <cellStyle name="Berechnungsfeld 2 13 2" xfId="15867" xr:uid="{00000000-0005-0000-0000-0000F33D0000}"/>
    <cellStyle name="Berechnungsfeld 2 13 2 2" xfId="15868" xr:uid="{00000000-0005-0000-0000-0000F43D0000}"/>
    <cellStyle name="Berechnungsfeld 2 13 3" xfId="15869" xr:uid="{00000000-0005-0000-0000-0000F53D0000}"/>
    <cellStyle name="Berechnungsfeld 2 14" xfId="15870" xr:uid="{00000000-0005-0000-0000-0000F63D0000}"/>
    <cellStyle name="Berechnungsfeld 2 14 2" xfId="15871" xr:uid="{00000000-0005-0000-0000-0000F73D0000}"/>
    <cellStyle name="Berechnungsfeld 2 15" xfId="15872" xr:uid="{00000000-0005-0000-0000-0000F83D0000}"/>
    <cellStyle name="Berechnungsfeld 2 15 2" xfId="15873" xr:uid="{00000000-0005-0000-0000-0000F93D0000}"/>
    <cellStyle name="Berechnungsfeld 2 16" xfId="15874" xr:uid="{00000000-0005-0000-0000-0000FA3D0000}"/>
    <cellStyle name="Berechnungsfeld 2 16 2" xfId="15875" xr:uid="{00000000-0005-0000-0000-0000FB3D0000}"/>
    <cellStyle name="Berechnungsfeld 2 17" xfId="15876" xr:uid="{00000000-0005-0000-0000-0000FC3D0000}"/>
    <cellStyle name="Berechnungsfeld 2 17 2" xfId="15877" xr:uid="{00000000-0005-0000-0000-0000FD3D0000}"/>
    <cellStyle name="Berechnungsfeld 2 18" xfId="15878" xr:uid="{00000000-0005-0000-0000-0000FE3D0000}"/>
    <cellStyle name="Berechnungsfeld 2 18 2" xfId="15879" xr:uid="{00000000-0005-0000-0000-0000FF3D0000}"/>
    <cellStyle name="Berechnungsfeld 2 19" xfId="15880" xr:uid="{00000000-0005-0000-0000-0000003E0000}"/>
    <cellStyle name="Berechnungsfeld 2 19 2" xfId="15881" xr:uid="{00000000-0005-0000-0000-0000013E0000}"/>
    <cellStyle name="Berechnungsfeld 2 2" xfId="15882" xr:uid="{00000000-0005-0000-0000-0000023E0000}"/>
    <cellStyle name="Berechnungsfeld 2 2 10" xfId="15883" xr:uid="{00000000-0005-0000-0000-0000033E0000}"/>
    <cellStyle name="Berechnungsfeld 2 2 10 2" xfId="15884" xr:uid="{00000000-0005-0000-0000-0000043E0000}"/>
    <cellStyle name="Berechnungsfeld 2 2 11" xfId="15885" xr:uid="{00000000-0005-0000-0000-0000053E0000}"/>
    <cellStyle name="Berechnungsfeld 2 2 11 2" xfId="15886" xr:uid="{00000000-0005-0000-0000-0000063E0000}"/>
    <cellStyle name="Berechnungsfeld 2 2 12" xfId="15887" xr:uid="{00000000-0005-0000-0000-0000073E0000}"/>
    <cellStyle name="Berechnungsfeld 2 2 12 2" xfId="15888" xr:uid="{00000000-0005-0000-0000-0000083E0000}"/>
    <cellStyle name="Berechnungsfeld 2 2 13" xfId="15889" xr:uid="{00000000-0005-0000-0000-0000093E0000}"/>
    <cellStyle name="Berechnungsfeld 2 2 13 2" xfId="15890" xr:uid="{00000000-0005-0000-0000-00000A3E0000}"/>
    <cellStyle name="Berechnungsfeld 2 2 14" xfId="15891" xr:uid="{00000000-0005-0000-0000-00000B3E0000}"/>
    <cellStyle name="Berechnungsfeld 2 2 2" xfId="15892" xr:uid="{00000000-0005-0000-0000-00000C3E0000}"/>
    <cellStyle name="Berechnungsfeld 2 2 2 10" xfId="15893" xr:uid="{00000000-0005-0000-0000-00000D3E0000}"/>
    <cellStyle name="Berechnungsfeld 2 2 2 10 2" xfId="15894" xr:uid="{00000000-0005-0000-0000-00000E3E0000}"/>
    <cellStyle name="Berechnungsfeld 2 2 2 11" xfId="15895" xr:uid="{00000000-0005-0000-0000-00000F3E0000}"/>
    <cellStyle name="Berechnungsfeld 2 2 2 11 2" xfId="15896" xr:uid="{00000000-0005-0000-0000-0000103E0000}"/>
    <cellStyle name="Berechnungsfeld 2 2 2 12" xfId="15897" xr:uid="{00000000-0005-0000-0000-0000113E0000}"/>
    <cellStyle name="Berechnungsfeld 2 2 2 12 2" xfId="15898" xr:uid="{00000000-0005-0000-0000-0000123E0000}"/>
    <cellStyle name="Berechnungsfeld 2 2 2 13" xfId="15899" xr:uid="{00000000-0005-0000-0000-0000133E0000}"/>
    <cellStyle name="Berechnungsfeld 2 2 2 13 2" xfId="15900" xr:uid="{00000000-0005-0000-0000-0000143E0000}"/>
    <cellStyle name="Berechnungsfeld 2 2 2 14" xfId="15901" xr:uid="{00000000-0005-0000-0000-0000153E0000}"/>
    <cellStyle name="Berechnungsfeld 2 2 2 2" xfId="15902" xr:uid="{00000000-0005-0000-0000-0000163E0000}"/>
    <cellStyle name="Berechnungsfeld 2 2 2 2 10" xfId="15903" xr:uid="{00000000-0005-0000-0000-0000173E0000}"/>
    <cellStyle name="Berechnungsfeld 2 2 2 2 10 2" xfId="15904" xr:uid="{00000000-0005-0000-0000-0000183E0000}"/>
    <cellStyle name="Berechnungsfeld 2 2 2 2 11" xfId="15905" xr:uid="{00000000-0005-0000-0000-0000193E0000}"/>
    <cellStyle name="Berechnungsfeld 2 2 2 2 2" xfId="15906" xr:uid="{00000000-0005-0000-0000-00001A3E0000}"/>
    <cellStyle name="Berechnungsfeld 2 2 2 2 2 10" xfId="15907" xr:uid="{00000000-0005-0000-0000-00001B3E0000}"/>
    <cellStyle name="Berechnungsfeld 2 2 2 2 2 2" xfId="15908" xr:uid="{00000000-0005-0000-0000-00001C3E0000}"/>
    <cellStyle name="Berechnungsfeld 2 2 2 2 2 2 2" xfId="15909" xr:uid="{00000000-0005-0000-0000-00001D3E0000}"/>
    <cellStyle name="Berechnungsfeld 2 2 2 2 2 2 2 2" xfId="15910" xr:uid="{00000000-0005-0000-0000-00001E3E0000}"/>
    <cellStyle name="Berechnungsfeld 2 2 2 2 2 2 2 2 2" xfId="15911" xr:uid="{00000000-0005-0000-0000-00001F3E0000}"/>
    <cellStyle name="Berechnungsfeld 2 2 2 2 2 2 2 2 2 2" xfId="15912" xr:uid="{00000000-0005-0000-0000-0000203E0000}"/>
    <cellStyle name="Berechnungsfeld 2 2 2 2 2 2 2 2 3" xfId="15913" xr:uid="{00000000-0005-0000-0000-0000213E0000}"/>
    <cellStyle name="Berechnungsfeld 2 2 2 2 2 2 2 3" xfId="15914" xr:uid="{00000000-0005-0000-0000-0000223E0000}"/>
    <cellStyle name="Berechnungsfeld 2 2 2 2 2 2 2 3 2" xfId="15915" xr:uid="{00000000-0005-0000-0000-0000233E0000}"/>
    <cellStyle name="Berechnungsfeld 2 2 2 2 2 2 2 4" xfId="15916" xr:uid="{00000000-0005-0000-0000-0000243E0000}"/>
    <cellStyle name="Berechnungsfeld 2 2 2 2 2 2 3" xfId="15917" xr:uid="{00000000-0005-0000-0000-0000253E0000}"/>
    <cellStyle name="Berechnungsfeld 2 2 2 2 2 2 3 2" xfId="15918" xr:uid="{00000000-0005-0000-0000-0000263E0000}"/>
    <cellStyle name="Berechnungsfeld 2 2 2 2 2 2 3 2 2" xfId="15919" xr:uid="{00000000-0005-0000-0000-0000273E0000}"/>
    <cellStyle name="Berechnungsfeld 2 2 2 2 2 2 3 2 2 2" xfId="15920" xr:uid="{00000000-0005-0000-0000-0000283E0000}"/>
    <cellStyle name="Berechnungsfeld 2 2 2 2 2 2 3 2 3" xfId="15921" xr:uid="{00000000-0005-0000-0000-0000293E0000}"/>
    <cellStyle name="Berechnungsfeld 2 2 2 2 2 2 3 3" xfId="15922" xr:uid="{00000000-0005-0000-0000-00002A3E0000}"/>
    <cellStyle name="Berechnungsfeld 2 2 2 2 2 2 3 3 2" xfId="15923" xr:uid="{00000000-0005-0000-0000-00002B3E0000}"/>
    <cellStyle name="Berechnungsfeld 2 2 2 2 2 2 3 4" xfId="15924" xr:uid="{00000000-0005-0000-0000-00002C3E0000}"/>
    <cellStyle name="Berechnungsfeld 2 2 2 2 2 2 4" xfId="15925" xr:uid="{00000000-0005-0000-0000-00002D3E0000}"/>
    <cellStyle name="Berechnungsfeld 2 2 2 2 2 2 4 2" xfId="15926" xr:uid="{00000000-0005-0000-0000-00002E3E0000}"/>
    <cellStyle name="Berechnungsfeld 2 2 2 2 2 2 4 2 2" xfId="15927" xr:uid="{00000000-0005-0000-0000-00002F3E0000}"/>
    <cellStyle name="Berechnungsfeld 2 2 2 2 2 2 4 2 2 2" xfId="15928" xr:uid="{00000000-0005-0000-0000-0000303E0000}"/>
    <cellStyle name="Berechnungsfeld 2 2 2 2 2 2 4 2 3" xfId="15929" xr:uid="{00000000-0005-0000-0000-0000313E0000}"/>
    <cellStyle name="Berechnungsfeld 2 2 2 2 2 2 4 3" xfId="15930" xr:uid="{00000000-0005-0000-0000-0000323E0000}"/>
    <cellStyle name="Berechnungsfeld 2 2 2 2 2 2 5" xfId="15931" xr:uid="{00000000-0005-0000-0000-0000333E0000}"/>
    <cellStyle name="Berechnungsfeld 2 2 2 2 2 2 5 2" xfId="15932" xr:uid="{00000000-0005-0000-0000-0000343E0000}"/>
    <cellStyle name="Berechnungsfeld 2 2 2 2 2 2 5 2 2" xfId="15933" xr:uid="{00000000-0005-0000-0000-0000353E0000}"/>
    <cellStyle name="Berechnungsfeld 2 2 2 2 2 2 5 3" xfId="15934" xr:uid="{00000000-0005-0000-0000-0000363E0000}"/>
    <cellStyle name="Berechnungsfeld 2 2 2 2 2 2 6" xfId="15935" xr:uid="{00000000-0005-0000-0000-0000373E0000}"/>
    <cellStyle name="Berechnungsfeld 2 2 2 2 2 2 6 2" xfId="15936" xr:uid="{00000000-0005-0000-0000-0000383E0000}"/>
    <cellStyle name="Berechnungsfeld 2 2 2 2 2 2 6 2 2" xfId="15937" xr:uid="{00000000-0005-0000-0000-0000393E0000}"/>
    <cellStyle name="Berechnungsfeld 2 2 2 2 2 2 6 3" xfId="15938" xr:uid="{00000000-0005-0000-0000-00003A3E0000}"/>
    <cellStyle name="Berechnungsfeld 2 2 2 2 2 2 7" xfId="15939" xr:uid="{00000000-0005-0000-0000-00003B3E0000}"/>
    <cellStyle name="Berechnungsfeld 2 2 2 2 2 2 7 2" xfId="15940" xr:uid="{00000000-0005-0000-0000-00003C3E0000}"/>
    <cellStyle name="Berechnungsfeld 2 2 2 2 2 2 8" xfId="15941" xr:uid="{00000000-0005-0000-0000-00003D3E0000}"/>
    <cellStyle name="Berechnungsfeld 2 2 2 2 2 2 8 2" xfId="15942" xr:uid="{00000000-0005-0000-0000-00003E3E0000}"/>
    <cellStyle name="Berechnungsfeld 2 2 2 2 2 2 9" xfId="15943" xr:uid="{00000000-0005-0000-0000-00003F3E0000}"/>
    <cellStyle name="Berechnungsfeld 2 2 2 2 2 3" xfId="15944" xr:uid="{00000000-0005-0000-0000-0000403E0000}"/>
    <cellStyle name="Berechnungsfeld 2 2 2 2 2 3 2" xfId="15945" xr:uid="{00000000-0005-0000-0000-0000413E0000}"/>
    <cellStyle name="Berechnungsfeld 2 2 2 2 2 3 2 2" xfId="15946" xr:uid="{00000000-0005-0000-0000-0000423E0000}"/>
    <cellStyle name="Berechnungsfeld 2 2 2 2 2 3 2 2 2" xfId="15947" xr:uid="{00000000-0005-0000-0000-0000433E0000}"/>
    <cellStyle name="Berechnungsfeld 2 2 2 2 2 3 2 2 2 2" xfId="15948" xr:uid="{00000000-0005-0000-0000-0000443E0000}"/>
    <cellStyle name="Berechnungsfeld 2 2 2 2 2 3 2 2 3" xfId="15949" xr:uid="{00000000-0005-0000-0000-0000453E0000}"/>
    <cellStyle name="Berechnungsfeld 2 2 2 2 2 3 2 3" xfId="15950" xr:uid="{00000000-0005-0000-0000-0000463E0000}"/>
    <cellStyle name="Berechnungsfeld 2 2 2 2 2 3 2 3 2" xfId="15951" xr:uid="{00000000-0005-0000-0000-0000473E0000}"/>
    <cellStyle name="Berechnungsfeld 2 2 2 2 2 3 2 4" xfId="15952" xr:uid="{00000000-0005-0000-0000-0000483E0000}"/>
    <cellStyle name="Berechnungsfeld 2 2 2 2 2 3 3" xfId="15953" xr:uid="{00000000-0005-0000-0000-0000493E0000}"/>
    <cellStyle name="Berechnungsfeld 2 2 2 2 2 3 3 2" xfId="15954" xr:uid="{00000000-0005-0000-0000-00004A3E0000}"/>
    <cellStyle name="Berechnungsfeld 2 2 2 2 2 3 3 2 2" xfId="15955" xr:uid="{00000000-0005-0000-0000-00004B3E0000}"/>
    <cellStyle name="Berechnungsfeld 2 2 2 2 2 3 3 2 2 2" xfId="15956" xr:uid="{00000000-0005-0000-0000-00004C3E0000}"/>
    <cellStyle name="Berechnungsfeld 2 2 2 2 2 3 3 2 3" xfId="15957" xr:uid="{00000000-0005-0000-0000-00004D3E0000}"/>
    <cellStyle name="Berechnungsfeld 2 2 2 2 2 3 3 3" xfId="15958" xr:uid="{00000000-0005-0000-0000-00004E3E0000}"/>
    <cellStyle name="Berechnungsfeld 2 2 2 2 2 3 4" xfId="15959" xr:uid="{00000000-0005-0000-0000-00004F3E0000}"/>
    <cellStyle name="Berechnungsfeld 2 2 2 2 2 3 4 2" xfId="15960" xr:uid="{00000000-0005-0000-0000-0000503E0000}"/>
    <cellStyle name="Berechnungsfeld 2 2 2 2 2 3 4 2 2" xfId="15961" xr:uid="{00000000-0005-0000-0000-0000513E0000}"/>
    <cellStyle name="Berechnungsfeld 2 2 2 2 2 3 4 3" xfId="15962" xr:uid="{00000000-0005-0000-0000-0000523E0000}"/>
    <cellStyle name="Berechnungsfeld 2 2 2 2 2 3 5" xfId="15963" xr:uid="{00000000-0005-0000-0000-0000533E0000}"/>
    <cellStyle name="Berechnungsfeld 2 2 2 2 2 3 5 2" xfId="15964" xr:uid="{00000000-0005-0000-0000-0000543E0000}"/>
    <cellStyle name="Berechnungsfeld 2 2 2 2 2 3 6" xfId="15965" xr:uid="{00000000-0005-0000-0000-0000553E0000}"/>
    <cellStyle name="Berechnungsfeld 2 2 2 2 2 4" xfId="15966" xr:uid="{00000000-0005-0000-0000-0000563E0000}"/>
    <cellStyle name="Berechnungsfeld 2 2 2 2 2 4 2" xfId="15967" xr:uid="{00000000-0005-0000-0000-0000573E0000}"/>
    <cellStyle name="Berechnungsfeld 2 2 2 2 2 4 2 2" xfId="15968" xr:uid="{00000000-0005-0000-0000-0000583E0000}"/>
    <cellStyle name="Berechnungsfeld 2 2 2 2 2 4 2 2 2" xfId="15969" xr:uid="{00000000-0005-0000-0000-0000593E0000}"/>
    <cellStyle name="Berechnungsfeld 2 2 2 2 2 4 2 3" xfId="15970" xr:uid="{00000000-0005-0000-0000-00005A3E0000}"/>
    <cellStyle name="Berechnungsfeld 2 2 2 2 2 4 3" xfId="15971" xr:uid="{00000000-0005-0000-0000-00005B3E0000}"/>
    <cellStyle name="Berechnungsfeld 2 2 2 2 2 4 3 2" xfId="15972" xr:uid="{00000000-0005-0000-0000-00005C3E0000}"/>
    <cellStyle name="Berechnungsfeld 2 2 2 2 2 4 4" xfId="15973" xr:uid="{00000000-0005-0000-0000-00005D3E0000}"/>
    <cellStyle name="Berechnungsfeld 2 2 2 2 2 5" xfId="15974" xr:uid="{00000000-0005-0000-0000-00005E3E0000}"/>
    <cellStyle name="Berechnungsfeld 2 2 2 2 2 5 2" xfId="15975" xr:uid="{00000000-0005-0000-0000-00005F3E0000}"/>
    <cellStyle name="Berechnungsfeld 2 2 2 2 2 5 2 2" xfId="15976" xr:uid="{00000000-0005-0000-0000-0000603E0000}"/>
    <cellStyle name="Berechnungsfeld 2 2 2 2 2 5 2 2 2" xfId="15977" xr:uid="{00000000-0005-0000-0000-0000613E0000}"/>
    <cellStyle name="Berechnungsfeld 2 2 2 2 2 5 2 3" xfId="15978" xr:uid="{00000000-0005-0000-0000-0000623E0000}"/>
    <cellStyle name="Berechnungsfeld 2 2 2 2 2 5 3" xfId="15979" xr:uid="{00000000-0005-0000-0000-0000633E0000}"/>
    <cellStyle name="Berechnungsfeld 2 2 2 2 2 5 3 2" xfId="15980" xr:uid="{00000000-0005-0000-0000-0000643E0000}"/>
    <cellStyle name="Berechnungsfeld 2 2 2 2 2 5 4" xfId="15981" xr:uid="{00000000-0005-0000-0000-0000653E0000}"/>
    <cellStyle name="Berechnungsfeld 2 2 2 2 2 6" xfId="15982" xr:uid="{00000000-0005-0000-0000-0000663E0000}"/>
    <cellStyle name="Berechnungsfeld 2 2 2 2 2 6 2" xfId="15983" xr:uid="{00000000-0005-0000-0000-0000673E0000}"/>
    <cellStyle name="Berechnungsfeld 2 2 2 2 2 6 2 2" xfId="15984" xr:uid="{00000000-0005-0000-0000-0000683E0000}"/>
    <cellStyle name="Berechnungsfeld 2 2 2 2 2 6 3" xfId="15985" xr:uid="{00000000-0005-0000-0000-0000693E0000}"/>
    <cellStyle name="Berechnungsfeld 2 2 2 2 2 7" xfId="15986" xr:uid="{00000000-0005-0000-0000-00006A3E0000}"/>
    <cellStyle name="Berechnungsfeld 2 2 2 2 2 7 2" xfId="15987" xr:uid="{00000000-0005-0000-0000-00006B3E0000}"/>
    <cellStyle name="Berechnungsfeld 2 2 2 2 2 7 2 2" xfId="15988" xr:uid="{00000000-0005-0000-0000-00006C3E0000}"/>
    <cellStyle name="Berechnungsfeld 2 2 2 2 2 7 3" xfId="15989" xr:uid="{00000000-0005-0000-0000-00006D3E0000}"/>
    <cellStyle name="Berechnungsfeld 2 2 2 2 2 8" xfId="15990" xr:uid="{00000000-0005-0000-0000-00006E3E0000}"/>
    <cellStyle name="Berechnungsfeld 2 2 2 2 2 8 2" xfId="15991" xr:uid="{00000000-0005-0000-0000-00006F3E0000}"/>
    <cellStyle name="Berechnungsfeld 2 2 2 2 2 9" xfId="15992" xr:uid="{00000000-0005-0000-0000-0000703E0000}"/>
    <cellStyle name="Berechnungsfeld 2 2 2 2 2 9 2" xfId="15993" xr:uid="{00000000-0005-0000-0000-0000713E0000}"/>
    <cellStyle name="Berechnungsfeld 2 2 2 2 3" xfId="15994" xr:uid="{00000000-0005-0000-0000-0000723E0000}"/>
    <cellStyle name="Berechnungsfeld 2 2 2 2 3 2" xfId="15995" xr:uid="{00000000-0005-0000-0000-0000733E0000}"/>
    <cellStyle name="Berechnungsfeld 2 2 2 2 3 2 2" xfId="15996" xr:uid="{00000000-0005-0000-0000-0000743E0000}"/>
    <cellStyle name="Berechnungsfeld 2 2 2 2 3 2 2 2" xfId="15997" xr:uid="{00000000-0005-0000-0000-0000753E0000}"/>
    <cellStyle name="Berechnungsfeld 2 2 2 2 3 2 2 2 2" xfId="15998" xr:uid="{00000000-0005-0000-0000-0000763E0000}"/>
    <cellStyle name="Berechnungsfeld 2 2 2 2 3 2 2 3" xfId="15999" xr:uid="{00000000-0005-0000-0000-0000773E0000}"/>
    <cellStyle name="Berechnungsfeld 2 2 2 2 3 2 3" xfId="16000" xr:uid="{00000000-0005-0000-0000-0000783E0000}"/>
    <cellStyle name="Berechnungsfeld 2 2 2 2 3 2 3 2" xfId="16001" xr:uid="{00000000-0005-0000-0000-0000793E0000}"/>
    <cellStyle name="Berechnungsfeld 2 2 2 2 3 2 4" xfId="16002" xr:uid="{00000000-0005-0000-0000-00007A3E0000}"/>
    <cellStyle name="Berechnungsfeld 2 2 2 2 3 2 4 2" xfId="16003" xr:uid="{00000000-0005-0000-0000-00007B3E0000}"/>
    <cellStyle name="Berechnungsfeld 2 2 2 2 3 2 5" xfId="16004" xr:uid="{00000000-0005-0000-0000-00007C3E0000}"/>
    <cellStyle name="Berechnungsfeld 2 2 2 2 3 3" xfId="16005" xr:uid="{00000000-0005-0000-0000-00007D3E0000}"/>
    <cellStyle name="Berechnungsfeld 2 2 2 2 3 3 2" xfId="16006" xr:uid="{00000000-0005-0000-0000-00007E3E0000}"/>
    <cellStyle name="Berechnungsfeld 2 2 2 2 3 3 2 2" xfId="16007" xr:uid="{00000000-0005-0000-0000-00007F3E0000}"/>
    <cellStyle name="Berechnungsfeld 2 2 2 2 3 3 2 2 2" xfId="16008" xr:uid="{00000000-0005-0000-0000-0000803E0000}"/>
    <cellStyle name="Berechnungsfeld 2 2 2 2 3 3 2 3" xfId="16009" xr:uid="{00000000-0005-0000-0000-0000813E0000}"/>
    <cellStyle name="Berechnungsfeld 2 2 2 2 3 3 3" xfId="16010" xr:uid="{00000000-0005-0000-0000-0000823E0000}"/>
    <cellStyle name="Berechnungsfeld 2 2 2 2 3 3 3 2" xfId="16011" xr:uid="{00000000-0005-0000-0000-0000833E0000}"/>
    <cellStyle name="Berechnungsfeld 2 2 2 2 3 3 4" xfId="16012" xr:uid="{00000000-0005-0000-0000-0000843E0000}"/>
    <cellStyle name="Berechnungsfeld 2 2 2 2 3 4" xfId="16013" xr:uid="{00000000-0005-0000-0000-0000853E0000}"/>
    <cellStyle name="Berechnungsfeld 2 2 2 2 3 4 2" xfId="16014" xr:uid="{00000000-0005-0000-0000-0000863E0000}"/>
    <cellStyle name="Berechnungsfeld 2 2 2 2 3 4 2 2" xfId="16015" xr:uid="{00000000-0005-0000-0000-0000873E0000}"/>
    <cellStyle name="Berechnungsfeld 2 2 2 2 3 4 2 2 2" xfId="16016" xr:uid="{00000000-0005-0000-0000-0000883E0000}"/>
    <cellStyle name="Berechnungsfeld 2 2 2 2 3 4 2 3" xfId="16017" xr:uid="{00000000-0005-0000-0000-0000893E0000}"/>
    <cellStyle name="Berechnungsfeld 2 2 2 2 3 4 3" xfId="16018" xr:uid="{00000000-0005-0000-0000-00008A3E0000}"/>
    <cellStyle name="Berechnungsfeld 2 2 2 2 3 5" xfId="16019" xr:uid="{00000000-0005-0000-0000-00008B3E0000}"/>
    <cellStyle name="Berechnungsfeld 2 2 2 2 3 5 2" xfId="16020" xr:uid="{00000000-0005-0000-0000-00008C3E0000}"/>
    <cellStyle name="Berechnungsfeld 2 2 2 2 3 5 2 2" xfId="16021" xr:uid="{00000000-0005-0000-0000-00008D3E0000}"/>
    <cellStyle name="Berechnungsfeld 2 2 2 2 3 5 3" xfId="16022" xr:uid="{00000000-0005-0000-0000-00008E3E0000}"/>
    <cellStyle name="Berechnungsfeld 2 2 2 2 3 6" xfId="16023" xr:uid="{00000000-0005-0000-0000-00008F3E0000}"/>
    <cellStyle name="Berechnungsfeld 2 2 2 2 3 6 2" xfId="16024" xr:uid="{00000000-0005-0000-0000-0000903E0000}"/>
    <cellStyle name="Berechnungsfeld 2 2 2 2 3 6 2 2" xfId="16025" xr:uid="{00000000-0005-0000-0000-0000913E0000}"/>
    <cellStyle name="Berechnungsfeld 2 2 2 2 3 6 3" xfId="16026" xr:uid="{00000000-0005-0000-0000-0000923E0000}"/>
    <cellStyle name="Berechnungsfeld 2 2 2 2 3 7" xfId="16027" xr:uid="{00000000-0005-0000-0000-0000933E0000}"/>
    <cellStyle name="Berechnungsfeld 2 2 2 2 3 7 2" xfId="16028" xr:uid="{00000000-0005-0000-0000-0000943E0000}"/>
    <cellStyle name="Berechnungsfeld 2 2 2 2 3 8" xfId="16029" xr:uid="{00000000-0005-0000-0000-0000953E0000}"/>
    <cellStyle name="Berechnungsfeld 2 2 2 2 3 8 2" xfId="16030" xr:uid="{00000000-0005-0000-0000-0000963E0000}"/>
    <cellStyle name="Berechnungsfeld 2 2 2 2 3 9" xfId="16031" xr:uid="{00000000-0005-0000-0000-0000973E0000}"/>
    <cellStyle name="Berechnungsfeld 2 2 2 2 4" xfId="16032" xr:uid="{00000000-0005-0000-0000-0000983E0000}"/>
    <cellStyle name="Berechnungsfeld 2 2 2 2 4 2" xfId="16033" xr:uid="{00000000-0005-0000-0000-0000993E0000}"/>
    <cellStyle name="Berechnungsfeld 2 2 2 2 4 2 2" xfId="16034" xr:uid="{00000000-0005-0000-0000-00009A3E0000}"/>
    <cellStyle name="Berechnungsfeld 2 2 2 2 4 2 2 2" xfId="16035" xr:uid="{00000000-0005-0000-0000-00009B3E0000}"/>
    <cellStyle name="Berechnungsfeld 2 2 2 2 4 2 2 2 2" xfId="16036" xr:uid="{00000000-0005-0000-0000-00009C3E0000}"/>
    <cellStyle name="Berechnungsfeld 2 2 2 2 4 2 2 3" xfId="16037" xr:uid="{00000000-0005-0000-0000-00009D3E0000}"/>
    <cellStyle name="Berechnungsfeld 2 2 2 2 4 2 3" xfId="16038" xr:uid="{00000000-0005-0000-0000-00009E3E0000}"/>
    <cellStyle name="Berechnungsfeld 2 2 2 2 4 2 3 2" xfId="16039" xr:uid="{00000000-0005-0000-0000-00009F3E0000}"/>
    <cellStyle name="Berechnungsfeld 2 2 2 2 4 2 4" xfId="16040" xr:uid="{00000000-0005-0000-0000-0000A03E0000}"/>
    <cellStyle name="Berechnungsfeld 2 2 2 2 4 3" xfId="16041" xr:uid="{00000000-0005-0000-0000-0000A13E0000}"/>
    <cellStyle name="Berechnungsfeld 2 2 2 2 4 3 2" xfId="16042" xr:uid="{00000000-0005-0000-0000-0000A23E0000}"/>
    <cellStyle name="Berechnungsfeld 2 2 2 2 4 3 2 2" xfId="16043" xr:uid="{00000000-0005-0000-0000-0000A33E0000}"/>
    <cellStyle name="Berechnungsfeld 2 2 2 2 4 3 2 2 2" xfId="16044" xr:uid="{00000000-0005-0000-0000-0000A43E0000}"/>
    <cellStyle name="Berechnungsfeld 2 2 2 2 4 3 2 3" xfId="16045" xr:uid="{00000000-0005-0000-0000-0000A53E0000}"/>
    <cellStyle name="Berechnungsfeld 2 2 2 2 4 3 3" xfId="16046" xr:uid="{00000000-0005-0000-0000-0000A63E0000}"/>
    <cellStyle name="Berechnungsfeld 2 2 2 2 4 4" xfId="16047" xr:uid="{00000000-0005-0000-0000-0000A73E0000}"/>
    <cellStyle name="Berechnungsfeld 2 2 2 2 4 4 2" xfId="16048" xr:uid="{00000000-0005-0000-0000-0000A83E0000}"/>
    <cellStyle name="Berechnungsfeld 2 2 2 2 4 4 2 2" xfId="16049" xr:uid="{00000000-0005-0000-0000-0000A93E0000}"/>
    <cellStyle name="Berechnungsfeld 2 2 2 2 4 4 3" xfId="16050" xr:uid="{00000000-0005-0000-0000-0000AA3E0000}"/>
    <cellStyle name="Berechnungsfeld 2 2 2 2 4 5" xfId="16051" xr:uid="{00000000-0005-0000-0000-0000AB3E0000}"/>
    <cellStyle name="Berechnungsfeld 2 2 2 2 4 5 2" xfId="16052" xr:uid="{00000000-0005-0000-0000-0000AC3E0000}"/>
    <cellStyle name="Berechnungsfeld 2 2 2 2 4 6" xfId="16053" xr:uid="{00000000-0005-0000-0000-0000AD3E0000}"/>
    <cellStyle name="Berechnungsfeld 2 2 2 2 4 6 2" xfId="16054" xr:uid="{00000000-0005-0000-0000-0000AE3E0000}"/>
    <cellStyle name="Berechnungsfeld 2 2 2 2 4 7" xfId="16055" xr:uid="{00000000-0005-0000-0000-0000AF3E0000}"/>
    <cellStyle name="Berechnungsfeld 2 2 2 2 5" xfId="16056" xr:uid="{00000000-0005-0000-0000-0000B03E0000}"/>
    <cellStyle name="Berechnungsfeld 2 2 2 2 5 2" xfId="16057" xr:uid="{00000000-0005-0000-0000-0000B13E0000}"/>
    <cellStyle name="Berechnungsfeld 2 2 2 2 5 2 2" xfId="16058" xr:uid="{00000000-0005-0000-0000-0000B23E0000}"/>
    <cellStyle name="Berechnungsfeld 2 2 2 2 5 2 2 2" xfId="16059" xr:uid="{00000000-0005-0000-0000-0000B33E0000}"/>
    <cellStyle name="Berechnungsfeld 2 2 2 2 5 2 3" xfId="16060" xr:uid="{00000000-0005-0000-0000-0000B43E0000}"/>
    <cellStyle name="Berechnungsfeld 2 2 2 2 5 3" xfId="16061" xr:uid="{00000000-0005-0000-0000-0000B53E0000}"/>
    <cellStyle name="Berechnungsfeld 2 2 2 2 5 3 2" xfId="16062" xr:uid="{00000000-0005-0000-0000-0000B63E0000}"/>
    <cellStyle name="Berechnungsfeld 2 2 2 2 5 4" xfId="16063" xr:uid="{00000000-0005-0000-0000-0000B73E0000}"/>
    <cellStyle name="Berechnungsfeld 2 2 2 2 6" xfId="16064" xr:uid="{00000000-0005-0000-0000-0000B83E0000}"/>
    <cellStyle name="Berechnungsfeld 2 2 2 2 6 2" xfId="16065" xr:uid="{00000000-0005-0000-0000-0000B93E0000}"/>
    <cellStyle name="Berechnungsfeld 2 2 2 2 6 2 2" xfId="16066" xr:uid="{00000000-0005-0000-0000-0000BA3E0000}"/>
    <cellStyle name="Berechnungsfeld 2 2 2 2 6 2 2 2" xfId="16067" xr:uid="{00000000-0005-0000-0000-0000BB3E0000}"/>
    <cellStyle name="Berechnungsfeld 2 2 2 2 6 2 3" xfId="16068" xr:uid="{00000000-0005-0000-0000-0000BC3E0000}"/>
    <cellStyle name="Berechnungsfeld 2 2 2 2 6 3" xfId="16069" xr:uid="{00000000-0005-0000-0000-0000BD3E0000}"/>
    <cellStyle name="Berechnungsfeld 2 2 2 2 6 3 2" xfId="16070" xr:uid="{00000000-0005-0000-0000-0000BE3E0000}"/>
    <cellStyle name="Berechnungsfeld 2 2 2 2 6 4" xfId="16071" xr:uid="{00000000-0005-0000-0000-0000BF3E0000}"/>
    <cellStyle name="Berechnungsfeld 2 2 2 2 7" xfId="16072" xr:uid="{00000000-0005-0000-0000-0000C03E0000}"/>
    <cellStyle name="Berechnungsfeld 2 2 2 2 7 2" xfId="16073" xr:uid="{00000000-0005-0000-0000-0000C13E0000}"/>
    <cellStyle name="Berechnungsfeld 2 2 2 2 7 2 2" xfId="16074" xr:uid="{00000000-0005-0000-0000-0000C23E0000}"/>
    <cellStyle name="Berechnungsfeld 2 2 2 2 7 3" xfId="16075" xr:uid="{00000000-0005-0000-0000-0000C33E0000}"/>
    <cellStyle name="Berechnungsfeld 2 2 2 2 8" xfId="16076" xr:uid="{00000000-0005-0000-0000-0000C43E0000}"/>
    <cellStyle name="Berechnungsfeld 2 2 2 2 8 2" xfId="16077" xr:uid="{00000000-0005-0000-0000-0000C53E0000}"/>
    <cellStyle name="Berechnungsfeld 2 2 2 2 8 2 2" xfId="16078" xr:uid="{00000000-0005-0000-0000-0000C63E0000}"/>
    <cellStyle name="Berechnungsfeld 2 2 2 2 8 3" xfId="16079" xr:uid="{00000000-0005-0000-0000-0000C73E0000}"/>
    <cellStyle name="Berechnungsfeld 2 2 2 2 9" xfId="16080" xr:uid="{00000000-0005-0000-0000-0000C83E0000}"/>
    <cellStyle name="Berechnungsfeld 2 2 2 2 9 2" xfId="16081" xr:uid="{00000000-0005-0000-0000-0000C93E0000}"/>
    <cellStyle name="Berechnungsfeld 2 2 2 3" xfId="16082" xr:uid="{00000000-0005-0000-0000-0000CA3E0000}"/>
    <cellStyle name="Berechnungsfeld 2 2 2 3 2" xfId="16083" xr:uid="{00000000-0005-0000-0000-0000CB3E0000}"/>
    <cellStyle name="Berechnungsfeld 2 2 2 3 2 2" xfId="16084" xr:uid="{00000000-0005-0000-0000-0000CC3E0000}"/>
    <cellStyle name="Berechnungsfeld 2 2 2 3 2 2 2" xfId="16085" xr:uid="{00000000-0005-0000-0000-0000CD3E0000}"/>
    <cellStyle name="Berechnungsfeld 2 2 2 3 2 2 2 2" xfId="16086" xr:uid="{00000000-0005-0000-0000-0000CE3E0000}"/>
    <cellStyle name="Berechnungsfeld 2 2 2 3 2 2 2 2 2" xfId="16087" xr:uid="{00000000-0005-0000-0000-0000CF3E0000}"/>
    <cellStyle name="Berechnungsfeld 2 2 2 3 2 2 2 3" xfId="16088" xr:uid="{00000000-0005-0000-0000-0000D03E0000}"/>
    <cellStyle name="Berechnungsfeld 2 2 2 3 2 2 3" xfId="16089" xr:uid="{00000000-0005-0000-0000-0000D13E0000}"/>
    <cellStyle name="Berechnungsfeld 2 2 2 3 2 2 3 2" xfId="16090" xr:uid="{00000000-0005-0000-0000-0000D23E0000}"/>
    <cellStyle name="Berechnungsfeld 2 2 2 3 2 2 4" xfId="16091" xr:uid="{00000000-0005-0000-0000-0000D33E0000}"/>
    <cellStyle name="Berechnungsfeld 2 2 2 3 2 2 4 2" xfId="16092" xr:uid="{00000000-0005-0000-0000-0000D43E0000}"/>
    <cellStyle name="Berechnungsfeld 2 2 2 3 2 2 5" xfId="16093" xr:uid="{00000000-0005-0000-0000-0000D53E0000}"/>
    <cellStyle name="Berechnungsfeld 2 2 2 3 2 3" xfId="16094" xr:uid="{00000000-0005-0000-0000-0000D63E0000}"/>
    <cellStyle name="Berechnungsfeld 2 2 2 3 2 3 2" xfId="16095" xr:uid="{00000000-0005-0000-0000-0000D73E0000}"/>
    <cellStyle name="Berechnungsfeld 2 2 2 3 2 3 2 2" xfId="16096" xr:uid="{00000000-0005-0000-0000-0000D83E0000}"/>
    <cellStyle name="Berechnungsfeld 2 2 2 3 2 3 2 2 2" xfId="16097" xr:uid="{00000000-0005-0000-0000-0000D93E0000}"/>
    <cellStyle name="Berechnungsfeld 2 2 2 3 2 3 2 3" xfId="16098" xr:uid="{00000000-0005-0000-0000-0000DA3E0000}"/>
    <cellStyle name="Berechnungsfeld 2 2 2 3 2 3 3" xfId="16099" xr:uid="{00000000-0005-0000-0000-0000DB3E0000}"/>
    <cellStyle name="Berechnungsfeld 2 2 2 3 2 4" xfId="16100" xr:uid="{00000000-0005-0000-0000-0000DC3E0000}"/>
    <cellStyle name="Berechnungsfeld 2 2 2 3 2 4 2" xfId="16101" xr:uid="{00000000-0005-0000-0000-0000DD3E0000}"/>
    <cellStyle name="Berechnungsfeld 2 2 2 3 2 4 2 2" xfId="16102" xr:uid="{00000000-0005-0000-0000-0000DE3E0000}"/>
    <cellStyle name="Berechnungsfeld 2 2 2 3 2 4 3" xfId="16103" xr:uid="{00000000-0005-0000-0000-0000DF3E0000}"/>
    <cellStyle name="Berechnungsfeld 2 2 2 3 2 5" xfId="16104" xr:uid="{00000000-0005-0000-0000-0000E03E0000}"/>
    <cellStyle name="Berechnungsfeld 2 2 2 3 2 5 2" xfId="16105" xr:uid="{00000000-0005-0000-0000-0000E13E0000}"/>
    <cellStyle name="Berechnungsfeld 2 2 2 3 2 6" xfId="16106" xr:uid="{00000000-0005-0000-0000-0000E23E0000}"/>
    <cellStyle name="Berechnungsfeld 2 2 2 3 2 6 2" xfId="16107" xr:uid="{00000000-0005-0000-0000-0000E33E0000}"/>
    <cellStyle name="Berechnungsfeld 2 2 2 3 2 7" xfId="16108" xr:uid="{00000000-0005-0000-0000-0000E43E0000}"/>
    <cellStyle name="Berechnungsfeld 2 2 2 3 3" xfId="16109" xr:uid="{00000000-0005-0000-0000-0000E53E0000}"/>
    <cellStyle name="Berechnungsfeld 2 2 2 3 3 2" xfId="16110" xr:uid="{00000000-0005-0000-0000-0000E63E0000}"/>
    <cellStyle name="Berechnungsfeld 2 2 2 3 3 2 2" xfId="16111" xr:uid="{00000000-0005-0000-0000-0000E73E0000}"/>
    <cellStyle name="Berechnungsfeld 2 2 2 3 3 2 2 2" xfId="16112" xr:uid="{00000000-0005-0000-0000-0000E83E0000}"/>
    <cellStyle name="Berechnungsfeld 2 2 2 3 3 2 3" xfId="16113" xr:uid="{00000000-0005-0000-0000-0000E93E0000}"/>
    <cellStyle name="Berechnungsfeld 2 2 2 3 3 3" xfId="16114" xr:uid="{00000000-0005-0000-0000-0000EA3E0000}"/>
    <cellStyle name="Berechnungsfeld 2 2 2 3 3 3 2" xfId="16115" xr:uid="{00000000-0005-0000-0000-0000EB3E0000}"/>
    <cellStyle name="Berechnungsfeld 2 2 2 3 3 4" xfId="16116" xr:uid="{00000000-0005-0000-0000-0000EC3E0000}"/>
    <cellStyle name="Berechnungsfeld 2 2 2 3 3 4 2" xfId="16117" xr:uid="{00000000-0005-0000-0000-0000ED3E0000}"/>
    <cellStyle name="Berechnungsfeld 2 2 2 3 3 5" xfId="16118" xr:uid="{00000000-0005-0000-0000-0000EE3E0000}"/>
    <cellStyle name="Berechnungsfeld 2 2 2 3 4" xfId="16119" xr:uid="{00000000-0005-0000-0000-0000EF3E0000}"/>
    <cellStyle name="Berechnungsfeld 2 2 2 3 4 2" xfId="16120" xr:uid="{00000000-0005-0000-0000-0000F03E0000}"/>
    <cellStyle name="Berechnungsfeld 2 2 2 3 4 2 2" xfId="16121" xr:uid="{00000000-0005-0000-0000-0000F13E0000}"/>
    <cellStyle name="Berechnungsfeld 2 2 2 3 4 2 2 2" xfId="16122" xr:uid="{00000000-0005-0000-0000-0000F23E0000}"/>
    <cellStyle name="Berechnungsfeld 2 2 2 3 4 2 3" xfId="16123" xr:uid="{00000000-0005-0000-0000-0000F33E0000}"/>
    <cellStyle name="Berechnungsfeld 2 2 2 3 4 3" xfId="16124" xr:uid="{00000000-0005-0000-0000-0000F43E0000}"/>
    <cellStyle name="Berechnungsfeld 2 2 2 3 5" xfId="16125" xr:uid="{00000000-0005-0000-0000-0000F53E0000}"/>
    <cellStyle name="Berechnungsfeld 2 2 2 3 5 2" xfId="16126" xr:uid="{00000000-0005-0000-0000-0000F63E0000}"/>
    <cellStyle name="Berechnungsfeld 2 2 2 3 5 2 2" xfId="16127" xr:uid="{00000000-0005-0000-0000-0000F73E0000}"/>
    <cellStyle name="Berechnungsfeld 2 2 2 3 5 3" xfId="16128" xr:uid="{00000000-0005-0000-0000-0000F83E0000}"/>
    <cellStyle name="Berechnungsfeld 2 2 2 3 6" xfId="16129" xr:uid="{00000000-0005-0000-0000-0000F93E0000}"/>
    <cellStyle name="Berechnungsfeld 2 2 2 3 6 2" xfId="16130" xr:uid="{00000000-0005-0000-0000-0000FA3E0000}"/>
    <cellStyle name="Berechnungsfeld 2 2 2 3 7" xfId="16131" xr:uid="{00000000-0005-0000-0000-0000FB3E0000}"/>
    <cellStyle name="Berechnungsfeld 2 2 2 3 7 2" xfId="16132" xr:uid="{00000000-0005-0000-0000-0000FC3E0000}"/>
    <cellStyle name="Berechnungsfeld 2 2 2 3 8" xfId="16133" xr:uid="{00000000-0005-0000-0000-0000FD3E0000}"/>
    <cellStyle name="Berechnungsfeld 2 2 2 4" xfId="16134" xr:uid="{00000000-0005-0000-0000-0000FE3E0000}"/>
    <cellStyle name="Berechnungsfeld 2 2 2 4 2" xfId="16135" xr:uid="{00000000-0005-0000-0000-0000FF3E0000}"/>
    <cellStyle name="Berechnungsfeld 2 2 2 4 2 2" xfId="16136" xr:uid="{00000000-0005-0000-0000-0000003F0000}"/>
    <cellStyle name="Berechnungsfeld 2 2 2 4 2 2 2" xfId="16137" xr:uid="{00000000-0005-0000-0000-0000013F0000}"/>
    <cellStyle name="Berechnungsfeld 2 2 2 4 2 2 2 2" xfId="16138" xr:uid="{00000000-0005-0000-0000-0000023F0000}"/>
    <cellStyle name="Berechnungsfeld 2 2 2 4 2 2 3" xfId="16139" xr:uid="{00000000-0005-0000-0000-0000033F0000}"/>
    <cellStyle name="Berechnungsfeld 2 2 2 4 2 3" xfId="16140" xr:uid="{00000000-0005-0000-0000-0000043F0000}"/>
    <cellStyle name="Berechnungsfeld 2 2 2 4 2 3 2" xfId="16141" xr:uid="{00000000-0005-0000-0000-0000053F0000}"/>
    <cellStyle name="Berechnungsfeld 2 2 2 4 2 4" xfId="16142" xr:uid="{00000000-0005-0000-0000-0000063F0000}"/>
    <cellStyle name="Berechnungsfeld 2 2 2 4 2 4 2" xfId="16143" xr:uid="{00000000-0005-0000-0000-0000073F0000}"/>
    <cellStyle name="Berechnungsfeld 2 2 2 4 2 5" xfId="16144" xr:uid="{00000000-0005-0000-0000-0000083F0000}"/>
    <cellStyle name="Berechnungsfeld 2 2 2 4 3" xfId="16145" xr:uid="{00000000-0005-0000-0000-0000093F0000}"/>
    <cellStyle name="Berechnungsfeld 2 2 2 4 3 2" xfId="16146" xr:uid="{00000000-0005-0000-0000-00000A3F0000}"/>
    <cellStyle name="Berechnungsfeld 2 2 2 4 3 2 2" xfId="16147" xr:uid="{00000000-0005-0000-0000-00000B3F0000}"/>
    <cellStyle name="Berechnungsfeld 2 2 2 4 3 2 2 2" xfId="16148" xr:uid="{00000000-0005-0000-0000-00000C3F0000}"/>
    <cellStyle name="Berechnungsfeld 2 2 2 4 3 2 3" xfId="16149" xr:uid="{00000000-0005-0000-0000-00000D3F0000}"/>
    <cellStyle name="Berechnungsfeld 2 2 2 4 3 3" xfId="16150" xr:uid="{00000000-0005-0000-0000-00000E3F0000}"/>
    <cellStyle name="Berechnungsfeld 2 2 2 4 3 3 2" xfId="16151" xr:uid="{00000000-0005-0000-0000-00000F3F0000}"/>
    <cellStyle name="Berechnungsfeld 2 2 2 4 3 4" xfId="16152" xr:uid="{00000000-0005-0000-0000-0000103F0000}"/>
    <cellStyle name="Berechnungsfeld 2 2 2 4 4" xfId="16153" xr:uid="{00000000-0005-0000-0000-0000113F0000}"/>
    <cellStyle name="Berechnungsfeld 2 2 2 4 4 2" xfId="16154" xr:uid="{00000000-0005-0000-0000-0000123F0000}"/>
    <cellStyle name="Berechnungsfeld 2 2 2 4 4 2 2" xfId="16155" xr:uid="{00000000-0005-0000-0000-0000133F0000}"/>
    <cellStyle name="Berechnungsfeld 2 2 2 4 4 2 2 2" xfId="16156" xr:uid="{00000000-0005-0000-0000-0000143F0000}"/>
    <cellStyle name="Berechnungsfeld 2 2 2 4 4 2 3" xfId="16157" xr:uid="{00000000-0005-0000-0000-0000153F0000}"/>
    <cellStyle name="Berechnungsfeld 2 2 2 4 4 3" xfId="16158" xr:uid="{00000000-0005-0000-0000-0000163F0000}"/>
    <cellStyle name="Berechnungsfeld 2 2 2 4 5" xfId="16159" xr:uid="{00000000-0005-0000-0000-0000173F0000}"/>
    <cellStyle name="Berechnungsfeld 2 2 2 4 5 2" xfId="16160" xr:uid="{00000000-0005-0000-0000-0000183F0000}"/>
    <cellStyle name="Berechnungsfeld 2 2 2 4 5 2 2" xfId="16161" xr:uid="{00000000-0005-0000-0000-0000193F0000}"/>
    <cellStyle name="Berechnungsfeld 2 2 2 4 5 3" xfId="16162" xr:uid="{00000000-0005-0000-0000-00001A3F0000}"/>
    <cellStyle name="Berechnungsfeld 2 2 2 4 6" xfId="16163" xr:uid="{00000000-0005-0000-0000-00001B3F0000}"/>
    <cellStyle name="Berechnungsfeld 2 2 2 4 6 2" xfId="16164" xr:uid="{00000000-0005-0000-0000-00001C3F0000}"/>
    <cellStyle name="Berechnungsfeld 2 2 2 4 6 2 2" xfId="16165" xr:uid="{00000000-0005-0000-0000-00001D3F0000}"/>
    <cellStyle name="Berechnungsfeld 2 2 2 4 6 3" xfId="16166" xr:uid="{00000000-0005-0000-0000-00001E3F0000}"/>
    <cellStyle name="Berechnungsfeld 2 2 2 4 7" xfId="16167" xr:uid="{00000000-0005-0000-0000-00001F3F0000}"/>
    <cellStyle name="Berechnungsfeld 2 2 2 4 7 2" xfId="16168" xr:uid="{00000000-0005-0000-0000-0000203F0000}"/>
    <cellStyle name="Berechnungsfeld 2 2 2 4 8" xfId="16169" xr:uid="{00000000-0005-0000-0000-0000213F0000}"/>
    <cellStyle name="Berechnungsfeld 2 2 2 4 8 2" xfId="16170" xr:uid="{00000000-0005-0000-0000-0000223F0000}"/>
    <cellStyle name="Berechnungsfeld 2 2 2 4 9" xfId="16171" xr:uid="{00000000-0005-0000-0000-0000233F0000}"/>
    <cellStyle name="Berechnungsfeld 2 2 2 5" xfId="16172" xr:uid="{00000000-0005-0000-0000-0000243F0000}"/>
    <cellStyle name="Berechnungsfeld 2 2 2 5 2" xfId="16173" xr:uid="{00000000-0005-0000-0000-0000253F0000}"/>
    <cellStyle name="Berechnungsfeld 2 2 2 5 2 2" xfId="16174" xr:uid="{00000000-0005-0000-0000-0000263F0000}"/>
    <cellStyle name="Berechnungsfeld 2 2 2 5 2 2 2" xfId="16175" xr:uid="{00000000-0005-0000-0000-0000273F0000}"/>
    <cellStyle name="Berechnungsfeld 2 2 2 5 2 2 2 2" xfId="16176" xr:uid="{00000000-0005-0000-0000-0000283F0000}"/>
    <cellStyle name="Berechnungsfeld 2 2 2 5 2 2 3" xfId="16177" xr:uid="{00000000-0005-0000-0000-0000293F0000}"/>
    <cellStyle name="Berechnungsfeld 2 2 2 5 2 3" xfId="16178" xr:uid="{00000000-0005-0000-0000-00002A3F0000}"/>
    <cellStyle name="Berechnungsfeld 2 2 2 5 2 3 2" xfId="16179" xr:uid="{00000000-0005-0000-0000-00002B3F0000}"/>
    <cellStyle name="Berechnungsfeld 2 2 2 5 2 4" xfId="16180" xr:uid="{00000000-0005-0000-0000-00002C3F0000}"/>
    <cellStyle name="Berechnungsfeld 2 2 2 5 2 4 2" xfId="16181" xr:uid="{00000000-0005-0000-0000-00002D3F0000}"/>
    <cellStyle name="Berechnungsfeld 2 2 2 5 2 5" xfId="16182" xr:uid="{00000000-0005-0000-0000-00002E3F0000}"/>
    <cellStyle name="Berechnungsfeld 2 2 2 5 3" xfId="16183" xr:uid="{00000000-0005-0000-0000-00002F3F0000}"/>
    <cellStyle name="Berechnungsfeld 2 2 2 5 3 2" xfId="16184" xr:uid="{00000000-0005-0000-0000-0000303F0000}"/>
    <cellStyle name="Berechnungsfeld 2 2 2 5 3 2 2" xfId="16185" xr:uid="{00000000-0005-0000-0000-0000313F0000}"/>
    <cellStyle name="Berechnungsfeld 2 2 2 5 3 2 2 2" xfId="16186" xr:uid="{00000000-0005-0000-0000-0000323F0000}"/>
    <cellStyle name="Berechnungsfeld 2 2 2 5 3 2 3" xfId="16187" xr:uid="{00000000-0005-0000-0000-0000333F0000}"/>
    <cellStyle name="Berechnungsfeld 2 2 2 5 3 3" xfId="16188" xr:uid="{00000000-0005-0000-0000-0000343F0000}"/>
    <cellStyle name="Berechnungsfeld 2 2 2 5 4" xfId="16189" xr:uid="{00000000-0005-0000-0000-0000353F0000}"/>
    <cellStyle name="Berechnungsfeld 2 2 2 5 4 2" xfId="16190" xr:uid="{00000000-0005-0000-0000-0000363F0000}"/>
    <cellStyle name="Berechnungsfeld 2 2 2 5 4 2 2" xfId="16191" xr:uid="{00000000-0005-0000-0000-0000373F0000}"/>
    <cellStyle name="Berechnungsfeld 2 2 2 5 4 3" xfId="16192" xr:uid="{00000000-0005-0000-0000-0000383F0000}"/>
    <cellStyle name="Berechnungsfeld 2 2 2 5 5" xfId="16193" xr:uid="{00000000-0005-0000-0000-0000393F0000}"/>
    <cellStyle name="Berechnungsfeld 2 2 2 5 5 2" xfId="16194" xr:uid="{00000000-0005-0000-0000-00003A3F0000}"/>
    <cellStyle name="Berechnungsfeld 2 2 2 5 6" xfId="16195" xr:uid="{00000000-0005-0000-0000-00003B3F0000}"/>
    <cellStyle name="Berechnungsfeld 2 2 2 5 6 2" xfId="16196" xr:uid="{00000000-0005-0000-0000-00003C3F0000}"/>
    <cellStyle name="Berechnungsfeld 2 2 2 5 7" xfId="16197" xr:uid="{00000000-0005-0000-0000-00003D3F0000}"/>
    <cellStyle name="Berechnungsfeld 2 2 2 6" xfId="16198" xr:uid="{00000000-0005-0000-0000-00003E3F0000}"/>
    <cellStyle name="Berechnungsfeld 2 2 2 6 2" xfId="16199" xr:uid="{00000000-0005-0000-0000-00003F3F0000}"/>
    <cellStyle name="Berechnungsfeld 2 2 2 6 2 2" xfId="16200" xr:uid="{00000000-0005-0000-0000-0000403F0000}"/>
    <cellStyle name="Berechnungsfeld 2 2 2 6 2 2 2" xfId="16201" xr:uid="{00000000-0005-0000-0000-0000413F0000}"/>
    <cellStyle name="Berechnungsfeld 2 2 2 6 2 3" xfId="16202" xr:uid="{00000000-0005-0000-0000-0000423F0000}"/>
    <cellStyle name="Berechnungsfeld 2 2 2 6 2 3 2" xfId="16203" xr:uid="{00000000-0005-0000-0000-0000433F0000}"/>
    <cellStyle name="Berechnungsfeld 2 2 2 6 2 4" xfId="16204" xr:uid="{00000000-0005-0000-0000-0000443F0000}"/>
    <cellStyle name="Berechnungsfeld 2 2 2 6 3" xfId="16205" xr:uid="{00000000-0005-0000-0000-0000453F0000}"/>
    <cellStyle name="Berechnungsfeld 2 2 2 6 3 2" xfId="16206" xr:uid="{00000000-0005-0000-0000-0000463F0000}"/>
    <cellStyle name="Berechnungsfeld 2 2 2 6 4" xfId="16207" xr:uid="{00000000-0005-0000-0000-0000473F0000}"/>
    <cellStyle name="Berechnungsfeld 2 2 2 6 4 2" xfId="16208" xr:uid="{00000000-0005-0000-0000-0000483F0000}"/>
    <cellStyle name="Berechnungsfeld 2 2 2 6 5" xfId="16209" xr:uid="{00000000-0005-0000-0000-0000493F0000}"/>
    <cellStyle name="Berechnungsfeld 2 2 2 7" xfId="16210" xr:uid="{00000000-0005-0000-0000-00004A3F0000}"/>
    <cellStyle name="Berechnungsfeld 2 2 2 7 2" xfId="16211" xr:uid="{00000000-0005-0000-0000-00004B3F0000}"/>
    <cellStyle name="Berechnungsfeld 2 2 2 7 2 2" xfId="16212" xr:uid="{00000000-0005-0000-0000-00004C3F0000}"/>
    <cellStyle name="Berechnungsfeld 2 2 2 7 2 2 2" xfId="16213" xr:uid="{00000000-0005-0000-0000-00004D3F0000}"/>
    <cellStyle name="Berechnungsfeld 2 2 2 7 2 3" xfId="16214" xr:uid="{00000000-0005-0000-0000-00004E3F0000}"/>
    <cellStyle name="Berechnungsfeld 2 2 2 7 3" xfId="16215" xr:uid="{00000000-0005-0000-0000-00004F3F0000}"/>
    <cellStyle name="Berechnungsfeld 2 2 2 7 3 2" xfId="16216" xr:uid="{00000000-0005-0000-0000-0000503F0000}"/>
    <cellStyle name="Berechnungsfeld 2 2 2 7 4" xfId="16217" xr:uid="{00000000-0005-0000-0000-0000513F0000}"/>
    <cellStyle name="Berechnungsfeld 2 2 2 7 4 2" xfId="16218" xr:uid="{00000000-0005-0000-0000-0000523F0000}"/>
    <cellStyle name="Berechnungsfeld 2 2 2 7 5" xfId="16219" xr:uid="{00000000-0005-0000-0000-0000533F0000}"/>
    <cellStyle name="Berechnungsfeld 2 2 2 8" xfId="16220" xr:uid="{00000000-0005-0000-0000-0000543F0000}"/>
    <cellStyle name="Berechnungsfeld 2 2 2 8 2" xfId="16221" xr:uid="{00000000-0005-0000-0000-0000553F0000}"/>
    <cellStyle name="Berechnungsfeld 2 2 2 8 2 2" xfId="16222" xr:uid="{00000000-0005-0000-0000-0000563F0000}"/>
    <cellStyle name="Berechnungsfeld 2 2 2 8 3" xfId="16223" xr:uid="{00000000-0005-0000-0000-0000573F0000}"/>
    <cellStyle name="Berechnungsfeld 2 2 2 9" xfId="16224" xr:uid="{00000000-0005-0000-0000-0000583F0000}"/>
    <cellStyle name="Berechnungsfeld 2 2 2 9 2" xfId="16225" xr:uid="{00000000-0005-0000-0000-0000593F0000}"/>
    <cellStyle name="Berechnungsfeld 2 2 3" xfId="16226" xr:uid="{00000000-0005-0000-0000-00005A3F0000}"/>
    <cellStyle name="Berechnungsfeld 2 2 3 10" xfId="16227" xr:uid="{00000000-0005-0000-0000-00005B3F0000}"/>
    <cellStyle name="Berechnungsfeld 2 2 3 10 2" xfId="16228" xr:uid="{00000000-0005-0000-0000-00005C3F0000}"/>
    <cellStyle name="Berechnungsfeld 2 2 3 11" xfId="16229" xr:uid="{00000000-0005-0000-0000-00005D3F0000}"/>
    <cellStyle name="Berechnungsfeld 2 2 3 11 2" xfId="16230" xr:uid="{00000000-0005-0000-0000-00005E3F0000}"/>
    <cellStyle name="Berechnungsfeld 2 2 3 12" xfId="16231" xr:uid="{00000000-0005-0000-0000-00005F3F0000}"/>
    <cellStyle name="Berechnungsfeld 2 2 3 12 2" xfId="16232" xr:uid="{00000000-0005-0000-0000-0000603F0000}"/>
    <cellStyle name="Berechnungsfeld 2 2 3 13" xfId="16233" xr:uid="{00000000-0005-0000-0000-0000613F0000}"/>
    <cellStyle name="Berechnungsfeld 2 2 3 2" xfId="16234" xr:uid="{00000000-0005-0000-0000-0000623F0000}"/>
    <cellStyle name="Berechnungsfeld 2 2 3 2 2" xfId="16235" xr:uid="{00000000-0005-0000-0000-0000633F0000}"/>
    <cellStyle name="Berechnungsfeld 2 2 3 2 2 2" xfId="16236" xr:uid="{00000000-0005-0000-0000-0000643F0000}"/>
    <cellStyle name="Berechnungsfeld 2 2 3 2 2 2 2" xfId="16237" xr:uid="{00000000-0005-0000-0000-0000653F0000}"/>
    <cellStyle name="Berechnungsfeld 2 2 3 2 2 2 2 2" xfId="16238" xr:uid="{00000000-0005-0000-0000-0000663F0000}"/>
    <cellStyle name="Berechnungsfeld 2 2 3 2 2 2 2 2 2" xfId="16239" xr:uid="{00000000-0005-0000-0000-0000673F0000}"/>
    <cellStyle name="Berechnungsfeld 2 2 3 2 2 2 2 3" xfId="16240" xr:uid="{00000000-0005-0000-0000-0000683F0000}"/>
    <cellStyle name="Berechnungsfeld 2 2 3 2 2 2 3" xfId="16241" xr:uid="{00000000-0005-0000-0000-0000693F0000}"/>
    <cellStyle name="Berechnungsfeld 2 2 3 2 2 2 3 2" xfId="16242" xr:uid="{00000000-0005-0000-0000-00006A3F0000}"/>
    <cellStyle name="Berechnungsfeld 2 2 3 2 2 2 4" xfId="16243" xr:uid="{00000000-0005-0000-0000-00006B3F0000}"/>
    <cellStyle name="Berechnungsfeld 2 2 3 2 2 2 4 2" xfId="16244" xr:uid="{00000000-0005-0000-0000-00006C3F0000}"/>
    <cellStyle name="Berechnungsfeld 2 2 3 2 2 2 5" xfId="16245" xr:uid="{00000000-0005-0000-0000-00006D3F0000}"/>
    <cellStyle name="Berechnungsfeld 2 2 3 2 2 3" xfId="16246" xr:uid="{00000000-0005-0000-0000-00006E3F0000}"/>
    <cellStyle name="Berechnungsfeld 2 2 3 2 2 3 2" xfId="16247" xr:uid="{00000000-0005-0000-0000-00006F3F0000}"/>
    <cellStyle name="Berechnungsfeld 2 2 3 2 2 3 2 2" xfId="16248" xr:uid="{00000000-0005-0000-0000-0000703F0000}"/>
    <cellStyle name="Berechnungsfeld 2 2 3 2 2 3 2 2 2" xfId="16249" xr:uid="{00000000-0005-0000-0000-0000713F0000}"/>
    <cellStyle name="Berechnungsfeld 2 2 3 2 2 3 2 3" xfId="16250" xr:uid="{00000000-0005-0000-0000-0000723F0000}"/>
    <cellStyle name="Berechnungsfeld 2 2 3 2 2 3 3" xfId="16251" xr:uid="{00000000-0005-0000-0000-0000733F0000}"/>
    <cellStyle name="Berechnungsfeld 2 2 3 2 2 4" xfId="16252" xr:uid="{00000000-0005-0000-0000-0000743F0000}"/>
    <cellStyle name="Berechnungsfeld 2 2 3 2 2 4 2" xfId="16253" xr:uid="{00000000-0005-0000-0000-0000753F0000}"/>
    <cellStyle name="Berechnungsfeld 2 2 3 2 2 4 2 2" xfId="16254" xr:uid="{00000000-0005-0000-0000-0000763F0000}"/>
    <cellStyle name="Berechnungsfeld 2 2 3 2 2 4 3" xfId="16255" xr:uid="{00000000-0005-0000-0000-0000773F0000}"/>
    <cellStyle name="Berechnungsfeld 2 2 3 2 2 5" xfId="16256" xr:uid="{00000000-0005-0000-0000-0000783F0000}"/>
    <cellStyle name="Berechnungsfeld 2 2 3 2 2 5 2" xfId="16257" xr:uid="{00000000-0005-0000-0000-0000793F0000}"/>
    <cellStyle name="Berechnungsfeld 2 2 3 2 2 6" xfId="16258" xr:uid="{00000000-0005-0000-0000-00007A3F0000}"/>
    <cellStyle name="Berechnungsfeld 2 2 3 2 2 6 2" xfId="16259" xr:uid="{00000000-0005-0000-0000-00007B3F0000}"/>
    <cellStyle name="Berechnungsfeld 2 2 3 2 2 7" xfId="16260" xr:uid="{00000000-0005-0000-0000-00007C3F0000}"/>
    <cellStyle name="Berechnungsfeld 2 2 3 2 3" xfId="16261" xr:uid="{00000000-0005-0000-0000-00007D3F0000}"/>
    <cellStyle name="Berechnungsfeld 2 2 3 2 3 2" xfId="16262" xr:uid="{00000000-0005-0000-0000-00007E3F0000}"/>
    <cellStyle name="Berechnungsfeld 2 2 3 2 3 2 2" xfId="16263" xr:uid="{00000000-0005-0000-0000-00007F3F0000}"/>
    <cellStyle name="Berechnungsfeld 2 2 3 2 3 2 2 2" xfId="16264" xr:uid="{00000000-0005-0000-0000-0000803F0000}"/>
    <cellStyle name="Berechnungsfeld 2 2 3 2 3 2 3" xfId="16265" xr:uid="{00000000-0005-0000-0000-0000813F0000}"/>
    <cellStyle name="Berechnungsfeld 2 2 3 2 3 3" xfId="16266" xr:uid="{00000000-0005-0000-0000-0000823F0000}"/>
    <cellStyle name="Berechnungsfeld 2 2 3 2 3 3 2" xfId="16267" xr:uid="{00000000-0005-0000-0000-0000833F0000}"/>
    <cellStyle name="Berechnungsfeld 2 2 3 2 3 4" xfId="16268" xr:uid="{00000000-0005-0000-0000-0000843F0000}"/>
    <cellStyle name="Berechnungsfeld 2 2 3 2 3 4 2" xfId="16269" xr:uid="{00000000-0005-0000-0000-0000853F0000}"/>
    <cellStyle name="Berechnungsfeld 2 2 3 2 3 5" xfId="16270" xr:uid="{00000000-0005-0000-0000-0000863F0000}"/>
    <cellStyle name="Berechnungsfeld 2 2 3 2 4" xfId="16271" xr:uid="{00000000-0005-0000-0000-0000873F0000}"/>
    <cellStyle name="Berechnungsfeld 2 2 3 2 4 2" xfId="16272" xr:uid="{00000000-0005-0000-0000-0000883F0000}"/>
    <cellStyle name="Berechnungsfeld 2 2 3 2 4 2 2" xfId="16273" xr:uid="{00000000-0005-0000-0000-0000893F0000}"/>
    <cellStyle name="Berechnungsfeld 2 2 3 2 4 2 2 2" xfId="16274" xr:uid="{00000000-0005-0000-0000-00008A3F0000}"/>
    <cellStyle name="Berechnungsfeld 2 2 3 2 4 2 3" xfId="16275" xr:uid="{00000000-0005-0000-0000-00008B3F0000}"/>
    <cellStyle name="Berechnungsfeld 2 2 3 2 4 3" xfId="16276" xr:uid="{00000000-0005-0000-0000-00008C3F0000}"/>
    <cellStyle name="Berechnungsfeld 2 2 3 2 5" xfId="16277" xr:uid="{00000000-0005-0000-0000-00008D3F0000}"/>
    <cellStyle name="Berechnungsfeld 2 2 3 2 5 2" xfId="16278" xr:uid="{00000000-0005-0000-0000-00008E3F0000}"/>
    <cellStyle name="Berechnungsfeld 2 2 3 2 5 2 2" xfId="16279" xr:uid="{00000000-0005-0000-0000-00008F3F0000}"/>
    <cellStyle name="Berechnungsfeld 2 2 3 2 5 3" xfId="16280" xr:uid="{00000000-0005-0000-0000-0000903F0000}"/>
    <cellStyle name="Berechnungsfeld 2 2 3 2 6" xfId="16281" xr:uid="{00000000-0005-0000-0000-0000913F0000}"/>
    <cellStyle name="Berechnungsfeld 2 2 3 2 6 2" xfId="16282" xr:uid="{00000000-0005-0000-0000-0000923F0000}"/>
    <cellStyle name="Berechnungsfeld 2 2 3 2 7" xfId="16283" xr:uid="{00000000-0005-0000-0000-0000933F0000}"/>
    <cellStyle name="Berechnungsfeld 2 2 3 2 7 2" xfId="16284" xr:uid="{00000000-0005-0000-0000-0000943F0000}"/>
    <cellStyle name="Berechnungsfeld 2 2 3 2 8" xfId="16285" xr:uid="{00000000-0005-0000-0000-0000953F0000}"/>
    <cellStyle name="Berechnungsfeld 2 2 3 3" xfId="16286" xr:uid="{00000000-0005-0000-0000-0000963F0000}"/>
    <cellStyle name="Berechnungsfeld 2 2 3 3 10" xfId="16287" xr:uid="{00000000-0005-0000-0000-0000973F0000}"/>
    <cellStyle name="Berechnungsfeld 2 2 3 3 2" xfId="16288" xr:uid="{00000000-0005-0000-0000-0000983F0000}"/>
    <cellStyle name="Berechnungsfeld 2 2 3 3 2 2" xfId="16289" xr:uid="{00000000-0005-0000-0000-0000993F0000}"/>
    <cellStyle name="Berechnungsfeld 2 2 3 3 2 2 2" xfId="16290" xr:uid="{00000000-0005-0000-0000-00009A3F0000}"/>
    <cellStyle name="Berechnungsfeld 2 2 3 3 2 2 2 2" xfId="16291" xr:uid="{00000000-0005-0000-0000-00009B3F0000}"/>
    <cellStyle name="Berechnungsfeld 2 2 3 3 2 2 2 2 2" xfId="16292" xr:uid="{00000000-0005-0000-0000-00009C3F0000}"/>
    <cellStyle name="Berechnungsfeld 2 2 3 3 2 2 2 3" xfId="16293" xr:uid="{00000000-0005-0000-0000-00009D3F0000}"/>
    <cellStyle name="Berechnungsfeld 2 2 3 3 2 2 3" xfId="16294" xr:uid="{00000000-0005-0000-0000-00009E3F0000}"/>
    <cellStyle name="Berechnungsfeld 2 2 3 3 2 2 3 2" xfId="16295" xr:uid="{00000000-0005-0000-0000-00009F3F0000}"/>
    <cellStyle name="Berechnungsfeld 2 2 3 3 2 2 4" xfId="16296" xr:uid="{00000000-0005-0000-0000-0000A03F0000}"/>
    <cellStyle name="Berechnungsfeld 2 2 3 3 2 2 4 2" xfId="16297" xr:uid="{00000000-0005-0000-0000-0000A13F0000}"/>
    <cellStyle name="Berechnungsfeld 2 2 3 3 2 2 5" xfId="16298" xr:uid="{00000000-0005-0000-0000-0000A23F0000}"/>
    <cellStyle name="Berechnungsfeld 2 2 3 3 2 3" xfId="16299" xr:uid="{00000000-0005-0000-0000-0000A33F0000}"/>
    <cellStyle name="Berechnungsfeld 2 2 3 3 2 3 2" xfId="16300" xr:uid="{00000000-0005-0000-0000-0000A43F0000}"/>
    <cellStyle name="Berechnungsfeld 2 2 3 3 2 3 2 2" xfId="16301" xr:uid="{00000000-0005-0000-0000-0000A53F0000}"/>
    <cellStyle name="Berechnungsfeld 2 2 3 3 2 3 2 2 2" xfId="16302" xr:uid="{00000000-0005-0000-0000-0000A63F0000}"/>
    <cellStyle name="Berechnungsfeld 2 2 3 3 2 3 2 3" xfId="16303" xr:uid="{00000000-0005-0000-0000-0000A73F0000}"/>
    <cellStyle name="Berechnungsfeld 2 2 3 3 2 3 3" xfId="16304" xr:uid="{00000000-0005-0000-0000-0000A83F0000}"/>
    <cellStyle name="Berechnungsfeld 2 2 3 3 2 3 3 2" xfId="16305" xr:uid="{00000000-0005-0000-0000-0000A93F0000}"/>
    <cellStyle name="Berechnungsfeld 2 2 3 3 2 3 4" xfId="16306" xr:uid="{00000000-0005-0000-0000-0000AA3F0000}"/>
    <cellStyle name="Berechnungsfeld 2 2 3 3 2 4" xfId="16307" xr:uid="{00000000-0005-0000-0000-0000AB3F0000}"/>
    <cellStyle name="Berechnungsfeld 2 2 3 3 2 4 2" xfId="16308" xr:uid="{00000000-0005-0000-0000-0000AC3F0000}"/>
    <cellStyle name="Berechnungsfeld 2 2 3 3 2 4 2 2" xfId="16309" xr:uid="{00000000-0005-0000-0000-0000AD3F0000}"/>
    <cellStyle name="Berechnungsfeld 2 2 3 3 2 4 2 2 2" xfId="16310" xr:uid="{00000000-0005-0000-0000-0000AE3F0000}"/>
    <cellStyle name="Berechnungsfeld 2 2 3 3 2 4 2 3" xfId="16311" xr:uid="{00000000-0005-0000-0000-0000AF3F0000}"/>
    <cellStyle name="Berechnungsfeld 2 2 3 3 2 4 3" xfId="16312" xr:uid="{00000000-0005-0000-0000-0000B03F0000}"/>
    <cellStyle name="Berechnungsfeld 2 2 3 3 2 5" xfId="16313" xr:uid="{00000000-0005-0000-0000-0000B13F0000}"/>
    <cellStyle name="Berechnungsfeld 2 2 3 3 2 5 2" xfId="16314" xr:uid="{00000000-0005-0000-0000-0000B23F0000}"/>
    <cellStyle name="Berechnungsfeld 2 2 3 3 2 5 2 2" xfId="16315" xr:uid="{00000000-0005-0000-0000-0000B33F0000}"/>
    <cellStyle name="Berechnungsfeld 2 2 3 3 2 5 3" xfId="16316" xr:uid="{00000000-0005-0000-0000-0000B43F0000}"/>
    <cellStyle name="Berechnungsfeld 2 2 3 3 2 6" xfId="16317" xr:uid="{00000000-0005-0000-0000-0000B53F0000}"/>
    <cellStyle name="Berechnungsfeld 2 2 3 3 2 6 2" xfId="16318" xr:uid="{00000000-0005-0000-0000-0000B63F0000}"/>
    <cellStyle name="Berechnungsfeld 2 2 3 3 2 6 2 2" xfId="16319" xr:uid="{00000000-0005-0000-0000-0000B73F0000}"/>
    <cellStyle name="Berechnungsfeld 2 2 3 3 2 6 3" xfId="16320" xr:uid="{00000000-0005-0000-0000-0000B83F0000}"/>
    <cellStyle name="Berechnungsfeld 2 2 3 3 2 7" xfId="16321" xr:uid="{00000000-0005-0000-0000-0000B93F0000}"/>
    <cellStyle name="Berechnungsfeld 2 2 3 3 2 7 2" xfId="16322" xr:uid="{00000000-0005-0000-0000-0000BA3F0000}"/>
    <cellStyle name="Berechnungsfeld 2 2 3 3 2 8" xfId="16323" xr:uid="{00000000-0005-0000-0000-0000BB3F0000}"/>
    <cellStyle name="Berechnungsfeld 2 2 3 3 2 8 2" xfId="16324" xr:uid="{00000000-0005-0000-0000-0000BC3F0000}"/>
    <cellStyle name="Berechnungsfeld 2 2 3 3 2 9" xfId="16325" xr:uid="{00000000-0005-0000-0000-0000BD3F0000}"/>
    <cellStyle name="Berechnungsfeld 2 2 3 3 3" xfId="16326" xr:uid="{00000000-0005-0000-0000-0000BE3F0000}"/>
    <cellStyle name="Berechnungsfeld 2 2 3 3 3 2" xfId="16327" xr:uid="{00000000-0005-0000-0000-0000BF3F0000}"/>
    <cellStyle name="Berechnungsfeld 2 2 3 3 3 2 2" xfId="16328" xr:uid="{00000000-0005-0000-0000-0000C03F0000}"/>
    <cellStyle name="Berechnungsfeld 2 2 3 3 3 2 2 2" xfId="16329" xr:uid="{00000000-0005-0000-0000-0000C13F0000}"/>
    <cellStyle name="Berechnungsfeld 2 2 3 3 3 2 3" xfId="16330" xr:uid="{00000000-0005-0000-0000-0000C23F0000}"/>
    <cellStyle name="Berechnungsfeld 2 2 3 3 3 2 3 2" xfId="16331" xr:uid="{00000000-0005-0000-0000-0000C33F0000}"/>
    <cellStyle name="Berechnungsfeld 2 2 3 3 3 2 4" xfId="16332" xr:uid="{00000000-0005-0000-0000-0000C43F0000}"/>
    <cellStyle name="Berechnungsfeld 2 2 3 3 3 3" xfId="16333" xr:uid="{00000000-0005-0000-0000-0000C53F0000}"/>
    <cellStyle name="Berechnungsfeld 2 2 3 3 3 3 2" xfId="16334" xr:uid="{00000000-0005-0000-0000-0000C63F0000}"/>
    <cellStyle name="Berechnungsfeld 2 2 3 3 3 4" xfId="16335" xr:uid="{00000000-0005-0000-0000-0000C73F0000}"/>
    <cellStyle name="Berechnungsfeld 2 2 3 3 3 4 2" xfId="16336" xr:uid="{00000000-0005-0000-0000-0000C83F0000}"/>
    <cellStyle name="Berechnungsfeld 2 2 3 3 3 5" xfId="16337" xr:uid="{00000000-0005-0000-0000-0000C93F0000}"/>
    <cellStyle name="Berechnungsfeld 2 2 3 3 4" xfId="16338" xr:uid="{00000000-0005-0000-0000-0000CA3F0000}"/>
    <cellStyle name="Berechnungsfeld 2 2 3 3 4 2" xfId="16339" xr:uid="{00000000-0005-0000-0000-0000CB3F0000}"/>
    <cellStyle name="Berechnungsfeld 2 2 3 3 4 2 2" xfId="16340" xr:uid="{00000000-0005-0000-0000-0000CC3F0000}"/>
    <cellStyle name="Berechnungsfeld 2 2 3 3 4 2 2 2" xfId="16341" xr:uid="{00000000-0005-0000-0000-0000CD3F0000}"/>
    <cellStyle name="Berechnungsfeld 2 2 3 3 4 2 3" xfId="16342" xr:uid="{00000000-0005-0000-0000-0000CE3F0000}"/>
    <cellStyle name="Berechnungsfeld 2 2 3 3 4 3" xfId="16343" xr:uid="{00000000-0005-0000-0000-0000CF3F0000}"/>
    <cellStyle name="Berechnungsfeld 2 2 3 3 4 3 2" xfId="16344" xr:uid="{00000000-0005-0000-0000-0000D03F0000}"/>
    <cellStyle name="Berechnungsfeld 2 2 3 3 4 4" xfId="16345" xr:uid="{00000000-0005-0000-0000-0000D13F0000}"/>
    <cellStyle name="Berechnungsfeld 2 2 3 3 4 4 2" xfId="16346" xr:uid="{00000000-0005-0000-0000-0000D23F0000}"/>
    <cellStyle name="Berechnungsfeld 2 2 3 3 4 5" xfId="16347" xr:uid="{00000000-0005-0000-0000-0000D33F0000}"/>
    <cellStyle name="Berechnungsfeld 2 2 3 3 5" xfId="16348" xr:uid="{00000000-0005-0000-0000-0000D43F0000}"/>
    <cellStyle name="Berechnungsfeld 2 2 3 3 5 2" xfId="16349" xr:uid="{00000000-0005-0000-0000-0000D53F0000}"/>
    <cellStyle name="Berechnungsfeld 2 2 3 3 5 2 2" xfId="16350" xr:uid="{00000000-0005-0000-0000-0000D63F0000}"/>
    <cellStyle name="Berechnungsfeld 2 2 3 3 5 2 2 2" xfId="16351" xr:uid="{00000000-0005-0000-0000-0000D73F0000}"/>
    <cellStyle name="Berechnungsfeld 2 2 3 3 5 2 3" xfId="16352" xr:uid="{00000000-0005-0000-0000-0000D83F0000}"/>
    <cellStyle name="Berechnungsfeld 2 2 3 3 5 3" xfId="16353" xr:uid="{00000000-0005-0000-0000-0000D93F0000}"/>
    <cellStyle name="Berechnungsfeld 2 2 3 3 6" xfId="16354" xr:uid="{00000000-0005-0000-0000-0000DA3F0000}"/>
    <cellStyle name="Berechnungsfeld 2 2 3 3 6 2" xfId="16355" xr:uid="{00000000-0005-0000-0000-0000DB3F0000}"/>
    <cellStyle name="Berechnungsfeld 2 2 3 3 6 2 2" xfId="16356" xr:uid="{00000000-0005-0000-0000-0000DC3F0000}"/>
    <cellStyle name="Berechnungsfeld 2 2 3 3 6 3" xfId="16357" xr:uid="{00000000-0005-0000-0000-0000DD3F0000}"/>
    <cellStyle name="Berechnungsfeld 2 2 3 3 7" xfId="16358" xr:uid="{00000000-0005-0000-0000-0000DE3F0000}"/>
    <cellStyle name="Berechnungsfeld 2 2 3 3 7 2" xfId="16359" xr:uid="{00000000-0005-0000-0000-0000DF3F0000}"/>
    <cellStyle name="Berechnungsfeld 2 2 3 3 7 2 2" xfId="16360" xr:uid="{00000000-0005-0000-0000-0000E03F0000}"/>
    <cellStyle name="Berechnungsfeld 2 2 3 3 7 3" xfId="16361" xr:uid="{00000000-0005-0000-0000-0000E13F0000}"/>
    <cellStyle name="Berechnungsfeld 2 2 3 3 8" xfId="16362" xr:uid="{00000000-0005-0000-0000-0000E23F0000}"/>
    <cellStyle name="Berechnungsfeld 2 2 3 3 8 2" xfId="16363" xr:uid="{00000000-0005-0000-0000-0000E33F0000}"/>
    <cellStyle name="Berechnungsfeld 2 2 3 3 9" xfId="16364" xr:uid="{00000000-0005-0000-0000-0000E43F0000}"/>
    <cellStyle name="Berechnungsfeld 2 2 3 3 9 2" xfId="16365" xr:uid="{00000000-0005-0000-0000-0000E53F0000}"/>
    <cellStyle name="Berechnungsfeld 2 2 3 4" xfId="16366" xr:uid="{00000000-0005-0000-0000-0000E63F0000}"/>
    <cellStyle name="Berechnungsfeld 2 2 3 4 2" xfId="16367" xr:uid="{00000000-0005-0000-0000-0000E73F0000}"/>
    <cellStyle name="Berechnungsfeld 2 2 3 4 2 2" xfId="16368" xr:uid="{00000000-0005-0000-0000-0000E83F0000}"/>
    <cellStyle name="Berechnungsfeld 2 2 3 4 2 2 2" xfId="16369" xr:uid="{00000000-0005-0000-0000-0000E93F0000}"/>
    <cellStyle name="Berechnungsfeld 2 2 3 4 2 2 2 2" xfId="16370" xr:uid="{00000000-0005-0000-0000-0000EA3F0000}"/>
    <cellStyle name="Berechnungsfeld 2 2 3 4 2 2 3" xfId="16371" xr:uid="{00000000-0005-0000-0000-0000EB3F0000}"/>
    <cellStyle name="Berechnungsfeld 2 2 3 4 2 2 3 2" xfId="16372" xr:uid="{00000000-0005-0000-0000-0000EC3F0000}"/>
    <cellStyle name="Berechnungsfeld 2 2 3 4 2 2 4" xfId="16373" xr:uid="{00000000-0005-0000-0000-0000ED3F0000}"/>
    <cellStyle name="Berechnungsfeld 2 2 3 4 2 2_Mappe2" xfId="16374" xr:uid="{00000000-0005-0000-0000-0000EE3F0000}"/>
    <cellStyle name="Berechnungsfeld 2 2 3 4 2 3" xfId="16375" xr:uid="{00000000-0005-0000-0000-0000EF3F0000}"/>
    <cellStyle name="Berechnungsfeld 2 2 3 4 2 3 2" xfId="16376" xr:uid="{00000000-0005-0000-0000-0000F03F0000}"/>
    <cellStyle name="Berechnungsfeld 2 2 3 4 2 4" xfId="16377" xr:uid="{00000000-0005-0000-0000-0000F13F0000}"/>
    <cellStyle name="Berechnungsfeld 2 2 3 4 2 4 2" xfId="16378" xr:uid="{00000000-0005-0000-0000-0000F23F0000}"/>
    <cellStyle name="Berechnungsfeld 2 2 3 4 2 5" xfId="16379" xr:uid="{00000000-0005-0000-0000-0000F33F0000}"/>
    <cellStyle name="Berechnungsfeld 2 2 3 4 2_Mappe2" xfId="16380" xr:uid="{00000000-0005-0000-0000-0000F43F0000}"/>
    <cellStyle name="Berechnungsfeld 2 2 3 4 3" xfId="16381" xr:uid="{00000000-0005-0000-0000-0000F53F0000}"/>
    <cellStyle name="Berechnungsfeld 2 2 3 4 3 2" xfId="16382" xr:uid="{00000000-0005-0000-0000-0000F63F0000}"/>
    <cellStyle name="Berechnungsfeld 2 2 3 4 3 2 2" xfId="16383" xr:uid="{00000000-0005-0000-0000-0000F73F0000}"/>
    <cellStyle name="Berechnungsfeld 2 2 3 4 3 2 2 2" xfId="16384" xr:uid="{00000000-0005-0000-0000-0000F83F0000}"/>
    <cellStyle name="Berechnungsfeld 2 2 3 4 3 2 3" xfId="16385" xr:uid="{00000000-0005-0000-0000-0000F93F0000}"/>
    <cellStyle name="Berechnungsfeld 2 2 3 4 3 2_Mappe2" xfId="16386" xr:uid="{00000000-0005-0000-0000-0000FA3F0000}"/>
    <cellStyle name="Berechnungsfeld 2 2 3 4 3 3" xfId="16387" xr:uid="{00000000-0005-0000-0000-0000FB3F0000}"/>
    <cellStyle name="Berechnungsfeld 2 2 3 4 3 3 2" xfId="16388" xr:uid="{00000000-0005-0000-0000-0000FC3F0000}"/>
    <cellStyle name="Berechnungsfeld 2 2 3 4 3 4" xfId="16389" xr:uid="{00000000-0005-0000-0000-0000FD3F0000}"/>
    <cellStyle name="Berechnungsfeld 2 2 3 4 3_Mappe2" xfId="16390" xr:uid="{00000000-0005-0000-0000-0000FE3F0000}"/>
    <cellStyle name="Berechnungsfeld 2 2 3 4 4" xfId="16391" xr:uid="{00000000-0005-0000-0000-0000FF3F0000}"/>
    <cellStyle name="Berechnungsfeld 2 2 3 4 4 2" xfId="16392" xr:uid="{00000000-0005-0000-0000-000000400000}"/>
    <cellStyle name="Berechnungsfeld 2 2 3 4 4 2 2" xfId="16393" xr:uid="{00000000-0005-0000-0000-000001400000}"/>
    <cellStyle name="Berechnungsfeld 2 2 3 4 4 3" xfId="16394" xr:uid="{00000000-0005-0000-0000-000002400000}"/>
    <cellStyle name="Berechnungsfeld 2 2 3 4 4_Mappe2" xfId="16395" xr:uid="{00000000-0005-0000-0000-000003400000}"/>
    <cellStyle name="Berechnungsfeld 2 2 3 4 5" xfId="16396" xr:uid="{00000000-0005-0000-0000-000004400000}"/>
    <cellStyle name="Berechnungsfeld 2 2 3 4 5 2" xfId="16397" xr:uid="{00000000-0005-0000-0000-000005400000}"/>
    <cellStyle name="Berechnungsfeld 2 2 3 4 6" xfId="16398" xr:uid="{00000000-0005-0000-0000-000006400000}"/>
    <cellStyle name="Berechnungsfeld 2 2 3 4 6 2" xfId="16399" xr:uid="{00000000-0005-0000-0000-000007400000}"/>
    <cellStyle name="Berechnungsfeld 2 2 3 4 7" xfId="16400" xr:uid="{00000000-0005-0000-0000-000008400000}"/>
    <cellStyle name="Berechnungsfeld 2 2 3 5" xfId="16401" xr:uid="{00000000-0005-0000-0000-000009400000}"/>
    <cellStyle name="Berechnungsfeld 2 2 3 5 2" xfId="16402" xr:uid="{00000000-0005-0000-0000-00000A400000}"/>
    <cellStyle name="Berechnungsfeld 2 2 3 5 2 2" xfId="16403" xr:uid="{00000000-0005-0000-0000-00000B400000}"/>
    <cellStyle name="Berechnungsfeld 2 2 3 5 2 2 2" xfId="16404" xr:uid="{00000000-0005-0000-0000-00000C400000}"/>
    <cellStyle name="Berechnungsfeld 2 2 3 5 2 3" xfId="16405" xr:uid="{00000000-0005-0000-0000-00000D400000}"/>
    <cellStyle name="Berechnungsfeld 2 2 3 5 2 3 2" xfId="16406" xr:uid="{00000000-0005-0000-0000-00000E400000}"/>
    <cellStyle name="Berechnungsfeld 2 2 3 5 2 4" xfId="16407" xr:uid="{00000000-0005-0000-0000-00000F400000}"/>
    <cellStyle name="Berechnungsfeld 2 2 3 5 2_Mappe2" xfId="16408" xr:uid="{00000000-0005-0000-0000-000010400000}"/>
    <cellStyle name="Berechnungsfeld 2 2 3 5 3" xfId="16409" xr:uid="{00000000-0005-0000-0000-000011400000}"/>
    <cellStyle name="Berechnungsfeld 2 2 3 5 3 2" xfId="16410" xr:uid="{00000000-0005-0000-0000-000012400000}"/>
    <cellStyle name="Berechnungsfeld 2 2 3 5 4" xfId="16411" xr:uid="{00000000-0005-0000-0000-000013400000}"/>
    <cellStyle name="Berechnungsfeld 2 2 3 5 4 2" xfId="16412" xr:uid="{00000000-0005-0000-0000-000014400000}"/>
    <cellStyle name="Berechnungsfeld 2 2 3 5 5" xfId="16413" xr:uid="{00000000-0005-0000-0000-000015400000}"/>
    <cellStyle name="Berechnungsfeld 2 2 3 5_Mappe2" xfId="16414" xr:uid="{00000000-0005-0000-0000-000016400000}"/>
    <cellStyle name="Berechnungsfeld 2 2 3 6" xfId="16415" xr:uid="{00000000-0005-0000-0000-000017400000}"/>
    <cellStyle name="Berechnungsfeld 2 2 3 6 2" xfId="16416" xr:uid="{00000000-0005-0000-0000-000018400000}"/>
    <cellStyle name="Berechnungsfeld 2 2 3 6 2 2" xfId="16417" xr:uid="{00000000-0005-0000-0000-000019400000}"/>
    <cellStyle name="Berechnungsfeld 2 2 3 6 2 2 2" xfId="16418" xr:uid="{00000000-0005-0000-0000-00001A400000}"/>
    <cellStyle name="Berechnungsfeld 2 2 3 6 2 3" xfId="16419" xr:uid="{00000000-0005-0000-0000-00001B400000}"/>
    <cellStyle name="Berechnungsfeld 2 2 3 6 2_Mappe2" xfId="16420" xr:uid="{00000000-0005-0000-0000-00001C400000}"/>
    <cellStyle name="Berechnungsfeld 2 2 3 6 3" xfId="16421" xr:uid="{00000000-0005-0000-0000-00001D400000}"/>
    <cellStyle name="Berechnungsfeld 2 2 3 6 3 2" xfId="16422" xr:uid="{00000000-0005-0000-0000-00001E400000}"/>
    <cellStyle name="Berechnungsfeld 2 2 3 6 4" xfId="16423" xr:uid="{00000000-0005-0000-0000-00001F400000}"/>
    <cellStyle name="Berechnungsfeld 2 2 3 6 4 2" xfId="16424" xr:uid="{00000000-0005-0000-0000-000020400000}"/>
    <cellStyle name="Berechnungsfeld 2 2 3 6 5" xfId="16425" xr:uid="{00000000-0005-0000-0000-000021400000}"/>
    <cellStyle name="Berechnungsfeld 2 2 3 6_Mappe2" xfId="16426" xr:uid="{00000000-0005-0000-0000-000022400000}"/>
    <cellStyle name="Berechnungsfeld 2 2 3 7" xfId="16427" xr:uid="{00000000-0005-0000-0000-000023400000}"/>
    <cellStyle name="Berechnungsfeld 2 2 3 7 2" xfId="16428" xr:uid="{00000000-0005-0000-0000-000024400000}"/>
    <cellStyle name="Berechnungsfeld 2 2 3 7 2 2" xfId="16429" xr:uid="{00000000-0005-0000-0000-000025400000}"/>
    <cellStyle name="Berechnungsfeld 2 2 3 7 3" xfId="16430" xr:uid="{00000000-0005-0000-0000-000026400000}"/>
    <cellStyle name="Berechnungsfeld 2 2 3 7_Mappe2" xfId="16431" xr:uid="{00000000-0005-0000-0000-000027400000}"/>
    <cellStyle name="Berechnungsfeld 2 2 3 8" xfId="16432" xr:uid="{00000000-0005-0000-0000-000028400000}"/>
    <cellStyle name="Berechnungsfeld 2 2 3 8 2" xfId="16433" xr:uid="{00000000-0005-0000-0000-000029400000}"/>
    <cellStyle name="Berechnungsfeld 2 2 3 9" xfId="16434" xr:uid="{00000000-0005-0000-0000-00002A400000}"/>
    <cellStyle name="Berechnungsfeld 2 2 3 9 2" xfId="16435" xr:uid="{00000000-0005-0000-0000-00002B400000}"/>
    <cellStyle name="Berechnungsfeld 2 2 4" xfId="16436" xr:uid="{00000000-0005-0000-0000-00002C400000}"/>
    <cellStyle name="Berechnungsfeld 2 2 4 10" xfId="16437" xr:uid="{00000000-0005-0000-0000-00002D400000}"/>
    <cellStyle name="Berechnungsfeld 2 2 4 10 2" xfId="16438" xr:uid="{00000000-0005-0000-0000-00002E400000}"/>
    <cellStyle name="Berechnungsfeld 2 2 4 11" xfId="16439" xr:uid="{00000000-0005-0000-0000-00002F400000}"/>
    <cellStyle name="Berechnungsfeld 2 2 4 2" xfId="16440" xr:uid="{00000000-0005-0000-0000-000030400000}"/>
    <cellStyle name="Berechnungsfeld 2 2 4 2 2" xfId="16441" xr:uid="{00000000-0005-0000-0000-000031400000}"/>
    <cellStyle name="Berechnungsfeld 2 2 4 2 2 2" xfId="16442" xr:uid="{00000000-0005-0000-0000-000032400000}"/>
    <cellStyle name="Berechnungsfeld 2 2 4 2 2 2 2" xfId="16443" xr:uid="{00000000-0005-0000-0000-000033400000}"/>
    <cellStyle name="Berechnungsfeld 2 2 4 2 2 2 2 2" xfId="16444" xr:uid="{00000000-0005-0000-0000-000034400000}"/>
    <cellStyle name="Berechnungsfeld 2 2 4 2 2 2 3" xfId="16445" xr:uid="{00000000-0005-0000-0000-000035400000}"/>
    <cellStyle name="Berechnungsfeld 2 2 4 2 2 2 3 2" xfId="16446" xr:uid="{00000000-0005-0000-0000-000036400000}"/>
    <cellStyle name="Berechnungsfeld 2 2 4 2 2 2 4" xfId="16447" xr:uid="{00000000-0005-0000-0000-000037400000}"/>
    <cellStyle name="Berechnungsfeld 2 2 4 2 2 2_Mappe2" xfId="16448" xr:uid="{00000000-0005-0000-0000-000038400000}"/>
    <cellStyle name="Berechnungsfeld 2 2 4 2 2 3" xfId="16449" xr:uid="{00000000-0005-0000-0000-000039400000}"/>
    <cellStyle name="Berechnungsfeld 2 2 4 2 2 3 2" xfId="16450" xr:uid="{00000000-0005-0000-0000-00003A400000}"/>
    <cellStyle name="Berechnungsfeld 2 2 4 2 2 4" xfId="16451" xr:uid="{00000000-0005-0000-0000-00003B400000}"/>
    <cellStyle name="Berechnungsfeld 2 2 4 2 2 4 2" xfId="16452" xr:uid="{00000000-0005-0000-0000-00003C400000}"/>
    <cellStyle name="Berechnungsfeld 2 2 4 2 2 5" xfId="16453" xr:uid="{00000000-0005-0000-0000-00003D400000}"/>
    <cellStyle name="Berechnungsfeld 2 2 4 2 2_Mappe2" xfId="16454" xr:uid="{00000000-0005-0000-0000-00003E400000}"/>
    <cellStyle name="Berechnungsfeld 2 2 4 2 3" xfId="16455" xr:uid="{00000000-0005-0000-0000-00003F400000}"/>
    <cellStyle name="Berechnungsfeld 2 2 4 2 3 2" xfId="16456" xr:uid="{00000000-0005-0000-0000-000040400000}"/>
    <cellStyle name="Berechnungsfeld 2 2 4 2 3 2 2" xfId="16457" xr:uid="{00000000-0005-0000-0000-000041400000}"/>
    <cellStyle name="Berechnungsfeld 2 2 4 2 3 2 2 2" xfId="16458" xr:uid="{00000000-0005-0000-0000-000042400000}"/>
    <cellStyle name="Berechnungsfeld 2 2 4 2 3 2 3" xfId="16459" xr:uid="{00000000-0005-0000-0000-000043400000}"/>
    <cellStyle name="Berechnungsfeld 2 2 4 2 3 2_Mappe2" xfId="16460" xr:uid="{00000000-0005-0000-0000-000044400000}"/>
    <cellStyle name="Berechnungsfeld 2 2 4 2 3 3" xfId="16461" xr:uid="{00000000-0005-0000-0000-000045400000}"/>
    <cellStyle name="Berechnungsfeld 2 2 4 2 3 3 2" xfId="16462" xr:uid="{00000000-0005-0000-0000-000046400000}"/>
    <cellStyle name="Berechnungsfeld 2 2 4 2 3 4" xfId="16463" xr:uid="{00000000-0005-0000-0000-000047400000}"/>
    <cellStyle name="Berechnungsfeld 2 2 4 2 3_Mappe2" xfId="16464" xr:uid="{00000000-0005-0000-0000-000048400000}"/>
    <cellStyle name="Berechnungsfeld 2 2 4 2 4" xfId="16465" xr:uid="{00000000-0005-0000-0000-000049400000}"/>
    <cellStyle name="Berechnungsfeld 2 2 4 2 4 2" xfId="16466" xr:uid="{00000000-0005-0000-0000-00004A400000}"/>
    <cellStyle name="Berechnungsfeld 2 2 4 2 4 2 2" xfId="16467" xr:uid="{00000000-0005-0000-0000-00004B400000}"/>
    <cellStyle name="Berechnungsfeld 2 2 4 2 4 3" xfId="16468" xr:uid="{00000000-0005-0000-0000-00004C400000}"/>
    <cellStyle name="Berechnungsfeld 2 2 4 2 4_Mappe2" xfId="16469" xr:uid="{00000000-0005-0000-0000-00004D400000}"/>
    <cellStyle name="Berechnungsfeld 2 2 4 2 5" xfId="16470" xr:uid="{00000000-0005-0000-0000-00004E400000}"/>
    <cellStyle name="Berechnungsfeld 2 2 4 2 5 2" xfId="16471" xr:uid="{00000000-0005-0000-0000-00004F400000}"/>
    <cellStyle name="Berechnungsfeld 2 2 4 2 6" xfId="16472" xr:uid="{00000000-0005-0000-0000-000050400000}"/>
    <cellStyle name="Berechnungsfeld 2 2 4 2 6 2" xfId="16473" xr:uid="{00000000-0005-0000-0000-000051400000}"/>
    <cellStyle name="Berechnungsfeld 2 2 4 2 7" xfId="16474" xr:uid="{00000000-0005-0000-0000-000052400000}"/>
    <cellStyle name="Berechnungsfeld 2 2 4 2_Mappe2" xfId="16475" xr:uid="{00000000-0005-0000-0000-000053400000}"/>
    <cellStyle name="Berechnungsfeld 2 2 4 3" xfId="16476" xr:uid="{00000000-0005-0000-0000-000054400000}"/>
    <cellStyle name="Berechnungsfeld 2 2 4 3 2" xfId="16477" xr:uid="{00000000-0005-0000-0000-000055400000}"/>
    <cellStyle name="Berechnungsfeld 2 2 4 3 2 2" xfId="16478" xr:uid="{00000000-0005-0000-0000-000056400000}"/>
    <cellStyle name="Berechnungsfeld 2 2 4 3 2 2 2" xfId="16479" xr:uid="{00000000-0005-0000-0000-000057400000}"/>
    <cellStyle name="Berechnungsfeld 2 2 4 3 2 2 2 2" xfId="16480" xr:uid="{00000000-0005-0000-0000-000058400000}"/>
    <cellStyle name="Berechnungsfeld 2 2 4 3 2 2 3" xfId="16481" xr:uid="{00000000-0005-0000-0000-000059400000}"/>
    <cellStyle name="Berechnungsfeld 2 2 4 3 2 3" xfId="16482" xr:uid="{00000000-0005-0000-0000-00005A400000}"/>
    <cellStyle name="Berechnungsfeld 2 2 4 3 2 3 2" xfId="16483" xr:uid="{00000000-0005-0000-0000-00005B400000}"/>
    <cellStyle name="Berechnungsfeld 2 2 4 3 2 4" xfId="16484" xr:uid="{00000000-0005-0000-0000-00005C400000}"/>
    <cellStyle name="Berechnungsfeld 2 2 4 3 2_Mappe2" xfId="16485" xr:uid="{00000000-0005-0000-0000-00005D400000}"/>
    <cellStyle name="Berechnungsfeld 2 2 4 3 3" xfId="16486" xr:uid="{00000000-0005-0000-0000-00005E400000}"/>
    <cellStyle name="Berechnungsfeld 2 2 4 3 3 2" xfId="16487" xr:uid="{00000000-0005-0000-0000-00005F400000}"/>
    <cellStyle name="Berechnungsfeld 2 2 4 3 3 2 2" xfId="16488" xr:uid="{00000000-0005-0000-0000-000060400000}"/>
    <cellStyle name="Berechnungsfeld 2 2 4 3 3 3" xfId="16489" xr:uid="{00000000-0005-0000-0000-000061400000}"/>
    <cellStyle name="Berechnungsfeld 2 2 4 3 3 3 2" xfId="16490" xr:uid="{00000000-0005-0000-0000-000062400000}"/>
    <cellStyle name="Berechnungsfeld 2 2 4 3 3 4" xfId="16491" xr:uid="{00000000-0005-0000-0000-000063400000}"/>
    <cellStyle name="Berechnungsfeld 2 2 4 3 4" xfId="16492" xr:uid="{00000000-0005-0000-0000-000064400000}"/>
    <cellStyle name="Berechnungsfeld 2 2 4 3 4 2" xfId="16493" xr:uid="{00000000-0005-0000-0000-000065400000}"/>
    <cellStyle name="Berechnungsfeld 2 2 4 3 5" xfId="16494" xr:uid="{00000000-0005-0000-0000-000066400000}"/>
    <cellStyle name="Berechnungsfeld 2 2 4 3 5 2" xfId="16495" xr:uid="{00000000-0005-0000-0000-000067400000}"/>
    <cellStyle name="Berechnungsfeld 2 2 4 3 6" xfId="16496" xr:uid="{00000000-0005-0000-0000-000068400000}"/>
    <cellStyle name="Berechnungsfeld 2 2 4 3_Mappe2" xfId="16497" xr:uid="{00000000-0005-0000-0000-000069400000}"/>
    <cellStyle name="Berechnungsfeld 2 2 4 4" xfId="16498" xr:uid="{00000000-0005-0000-0000-00006A400000}"/>
    <cellStyle name="Berechnungsfeld 2 2 4 4 2" xfId="16499" xr:uid="{00000000-0005-0000-0000-00006B400000}"/>
    <cellStyle name="Berechnungsfeld 2 2 4 4 2 2" xfId="16500" xr:uid="{00000000-0005-0000-0000-00006C400000}"/>
    <cellStyle name="Berechnungsfeld 2 2 4 4 2 2 2" xfId="16501" xr:uid="{00000000-0005-0000-0000-00006D400000}"/>
    <cellStyle name="Berechnungsfeld 2 2 4 4 2 2 2 2" xfId="16502" xr:uid="{00000000-0005-0000-0000-00006E400000}"/>
    <cellStyle name="Berechnungsfeld 2 2 4 4 2 2 3" xfId="16503" xr:uid="{00000000-0005-0000-0000-00006F400000}"/>
    <cellStyle name="Berechnungsfeld 2 2 4 4 2 3" xfId="16504" xr:uid="{00000000-0005-0000-0000-000070400000}"/>
    <cellStyle name="Berechnungsfeld 2 2 4 4 2 3 2" xfId="16505" xr:uid="{00000000-0005-0000-0000-000071400000}"/>
    <cellStyle name="Berechnungsfeld 2 2 4 4 2 4" xfId="16506" xr:uid="{00000000-0005-0000-0000-000072400000}"/>
    <cellStyle name="Berechnungsfeld 2 2 4 4 2_Mappe2" xfId="16507" xr:uid="{00000000-0005-0000-0000-000073400000}"/>
    <cellStyle name="Berechnungsfeld 2 2 4 4 3" xfId="16508" xr:uid="{00000000-0005-0000-0000-000074400000}"/>
    <cellStyle name="Berechnungsfeld 2 2 4 4 3 2" xfId="16509" xr:uid="{00000000-0005-0000-0000-000075400000}"/>
    <cellStyle name="Berechnungsfeld 2 2 4 4 4" xfId="16510" xr:uid="{00000000-0005-0000-0000-000076400000}"/>
    <cellStyle name="Berechnungsfeld 2 2 4 4 4 2" xfId="16511" xr:uid="{00000000-0005-0000-0000-000077400000}"/>
    <cellStyle name="Berechnungsfeld 2 2 4 4 5" xfId="16512" xr:uid="{00000000-0005-0000-0000-000078400000}"/>
    <cellStyle name="Berechnungsfeld 2 2 4 4_Mappe2" xfId="16513" xr:uid="{00000000-0005-0000-0000-000079400000}"/>
    <cellStyle name="Berechnungsfeld 2 2 4 5" xfId="16514" xr:uid="{00000000-0005-0000-0000-00007A400000}"/>
    <cellStyle name="Berechnungsfeld 2 2 4 5 2" xfId="16515" xr:uid="{00000000-0005-0000-0000-00007B400000}"/>
    <cellStyle name="Berechnungsfeld 2 2 4 5 2 2" xfId="16516" xr:uid="{00000000-0005-0000-0000-00007C400000}"/>
    <cellStyle name="Berechnungsfeld 2 2 4 5 2 2 2" xfId="16517" xr:uid="{00000000-0005-0000-0000-00007D400000}"/>
    <cellStyle name="Berechnungsfeld 2 2 4 5 2 3" xfId="16518" xr:uid="{00000000-0005-0000-0000-00007E400000}"/>
    <cellStyle name="Berechnungsfeld 2 2 4 5 3" xfId="16519" xr:uid="{00000000-0005-0000-0000-00007F400000}"/>
    <cellStyle name="Berechnungsfeld 2 2 4 5 3 2" xfId="16520" xr:uid="{00000000-0005-0000-0000-000080400000}"/>
    <cellStyle name="Berechnungsfeld 2 2 4 5 4" xfId="16521" xr:uid="{00000000-0005-0000-0000-000081400000}"/>
    <cellStyle name="Berechnungsfeld 2 2 4 5_Mappe2" xfId="16522" xr:uid="{00000000-0005-0000-0000-000082400000}"/>
    <cellStyle name="Berechnungsfeld 2 2 4 6" xfId="16523" xr:uid="{00000000-0005-0000-0000-000083400000}"/>
    <cellStyle name="Berechnungsfeld 2 2 4 6 2" xfId="16524" xr:uid="{00000000-0005-0000-0000-000084400000}"/>
    <cellStyle name="Berechnungsfeld 2 2 4 6 2 2" xfId="16525" xr:uid="{00000000-0005-0000-0000-000085400000}"/>
    <cellStyle name="Berechnungsfeld 2 2 4 6 3" xfId="16526" xr:uid="{00000000-0005-0000-0000-000086400000}"/>
    <cellStyle name="Berechnungsfeld 2 2 4 7" xfId="16527" xr:uid="{00000000-0005-0000-0000-000087400000}"/>
    <cellStyle name="Berechnungsfeld 2 2 4 7 2" xfId="16528" xr:uid="{00000000-0005-0000-0000-000088400000}"/>
    <cellStyle name="Berechnungsfeld 2 2 4 8" xfId="16529" xr:uid="{00000000-0005-0000-0000-000089400000}"/>
    <cellStyle name="Berechnungsfeld 2 2 4 8 2" xfId="16530" xr:uid="{00000000-0005-0000-0000-00008A400000}"/>
    <cellStyle name="Berechnungsfeld 2 2 4 9" xfId="16531" xr:uid="{00000000-0005-0000-0000-00008B400000}"/>
    <cellStyle name="Berechnungsfeld 2 2 4 9 2" xfId="16532" xr:uid="{00000000-0005-0000-0000-00008C400000}"/>
    <cellStyle name="Berechnungsfeld 2 2 4_Mappe2" xfId="16533" xr:uid="{00000000-0005-0000-0000-00008D400000}"/>
    <cellStyle name="Berechnungsfeld 2 2 5" xfId="16534" xr:uid="{00000000-0005-0000-0000-00008E400000}"/>
    <cellStyle name="Berechnungsfeld 2 2 5 2" xfId="16535" xr:uid="{00000000-0005-0000-0000-00008F400000}"/>
    <cellStyle name="Berechnungsfeld 2 2 5 2 2" xfId="16536" xr:uid="{00000000-0005-0000-0000-000090400000}"/>
    <cellStyle name="Berechnungsfeld 2 2 5 2 2 2" xfId="16537" xr:uid="{00000000-0005-0000-0000-000091400000}"/>
    <cellStyle name="Berechnungsfeld 2 2 5 2 2 2 2" xfId="16538" xr:uid="{00000000-0005-0000-0000-000092400000}"/>
    <cellStyle name="Berechnungsfeld 2 2 5 2 2 3" xfId="16539" xr:uid="{00000000-0005-0000-0000-000093400000}"/>
    <cellStyle name="Berechnungsfeld 2 2 5 2 2 3 2" xfId="16540" xr:uid="{00000000-0005-0000-0000-000094400000}"/>
    <cellStyle name="Berechnungsfeld 2 2 5 2 2 4" xfId="16541" xr:uid="{00000000-0005-0000-0000-000095400000}"/>
    <cellStyle name="Berechnungsfeld 2 2 5 2 2_Mappe2" xfId="16542" xr:uid="{00000000-0005-0000-0000-000096400000}"/>
    <cellStyle name="Berechnungsfeld 2 2 5 2 3" xfId="16543" xr:uid="{00000000-0005-0000-0000-000097400000}"/>
    <cellStyle name="Berechnungsfeld 2 2 5 2 3 2" xfId="16544" xr:uid="{00000000-0005-0000-0000-000098400000}"/>
    <cellStyle name="Berechnungsfeld 2 2 5 2 4" xfId="16545" xr:uid="{00000000-0005-0000-0000-000099400000}"/>
    <cellStyle name="Berechnungsfeld 2 2 5 2 4 2" xfId="16546" xr:uid="{00000000-0005-0000-0000-00009A400000}"/>
    <cellStyle name="Berechnungsfeld 2 2 5 2 5" xfId="16547" xr:uid="{00000000-0005-0000-0000-00009B400000}"/>
    <cellStyle name="Berechnungsfeld 2 2 5 2_Mappe2" xfId="16548" xr:uid="{00000000-0005-0000-0000-00009C400000}"/>
    <cellStyle name="Berechnungsfeld 2 2 5 3" xfId="16549" xr:uid="{00000000-0005-0000-0000-00009D400000}"/>
    <cellStyle name="Berechnungsfeld 2 2 5 3 2" xfId="16550" xr:uid="{00000000-0005-0000-0000-00009E400000}"/>
    <cellStyle name="Berechnungsfeld 2 2 5 3 2 2" xfId="16551" xr:uid="{00000000-0005-0000-0000-00009F400000}"/>
    <cellStyle name="Berechnungsfeld 2 2 5 3 2 2 2" xfId="16552" xr:uid="{00000000-0005-0000-0000-0000A0400000}"/>
    <cellStyle name="Berechnungsfeld 2 2 5 3 2 3" xfId="16553" xr:uid="{00000000-0005-0000-0000-0000A1400000}"/>
    <cellStyle name="Berechnungsfeld 2 2 5 3 2 3 2" xfId="16554" xr:uid="{00000000-0005-0000-0000-0000A2400000}"/>
    <cellStyle name="Berechnungsfeld 2 2 5 3 2 4" xfId="16555" xr:uid="{00000000-0005-0000-0000-0000A3400000}"/>
    <cellStyle name="Berechnungsfeld 2 2 5 3 2_Mappe2" xfId="16556" xr:uid="{00000000-0005-0000-0000-0000A4400000}"/>
    <cellStyle name="Berechnungsfeld 2 2 5 3 3" xfId="16557" xr:uid="{00000000-0005-0000-0000-0000A5400000}"/>
    <cellStyle name="Berechnungsfeld 2 2 5 3 3 2" xfId="16558" xr:uid="{00000000-0005-0000-0000-0000A6400000}"/>
    <cellStyle name="Berechnungsfeld 2 2 5 3 4" xfId="16559" xr:uid="{00000000-0005-0000-0000-0000A7400000}"/>
    <cellStyle name="Berechnungsfeld 2 2 5 3_Mappe2" xfId="16560" xr:uid="{00000000-0005-0000-0000-0000A8400000}"/>
    <cellStyle name="Berechnungsfeld 2 2 5 4" xfId="16561" xr:uid="{00000000-0005-0000-0000-0000A9400000}"/>
    <cellStyle name="Berechnungsfeld 2 2 5 4 2" xfId="16562" xr:uid="{00000000-0005-0000-0000-0000AA400000}"/>
    <cellStyle name="Berechnungsfeld 2 2 5 4 2 2" xfId="16563" xr:uid="{00000000-0005-0000-0000-0000AB400000}"/>
    <cellStyle name="Berechnungsfeld 2 2 5 4 3" xfId="16564" xr:uid="{00000000-0005-0000-0000-0000AC400000}"/>
    <cellStyle name="Berechnungsfeld 2 2 5 4 3 2" xfId="16565" xr:uid="{00000000-0005-0000-0000-0000AD400000}"/>
    <cellStyle name="Berechnungsfeld 2 2 5 4 4" xfId="16566" xr:uid="{00000000-0005-0000-0000-0000AE400000}"/>
    <cellStyle name="Berechnungsfeld 2 2 5 4_Mappe2" xfId="16567" xr:uid="{00000000-0005-0000-0000-0000AF400000}"/>
    <cellStyle name="Berechnungsfeld 2 2 5 5" xfId="16568" xr:uid="{00000000-0005-0000-0000-0000B0400000}"/>
    <cellStyle name="Berechnungsfeld 2 2 5 5 2" xfId="16569" xr:uid="{00000000-0005-0000-0000-0000B1400000}"/>
    <cellStyle name="Berechnungsfeld 2 2 5 6" xfId="16570" xr:uid="{00000000-0005-0000-0000-0000B2400000}"/>
    <cellStyle name="Berechnungsfeld 2 2 5 6 2" xfId="16571" xr:uid="{00000000-0005-0000-0000-0000B3400000}"/>
    <cellStyle name="Berechnungsfeld 2 2 5 7" xfId="16572" xr:uid="{00000000-0005-0000-0000-0000B4400000}"/>
    <cellStyle name="Berechnungsfeld 2 2 5_Mappe2" xfId="16573" xr:uid="{00000000-0005-0000-0000-0000B5400000}"/>
    <cellStyle name="Berechnungsfeld 2 2 6" xfId="16574" xr:uid="{00000000-0005-0000-0000-0000B6400000}"/>
    <cellStyle name="Berechnungsfeld 2 2 6 2" xfId="16575" xr:uid="{00000000-0005-0000-0000-0000B7400000}"/>
    <cellStyle name="Berechnungsfeld 2 2 6 2 2" xfId="16576" xr:uid="{00000000-0005-0000-0000-0000B8400000}"/>
    <cellStyle name="Berechnungsfeld 2 2 6 2 2 2" xfId="16577" xr:uid="{00000000-0005-0000-0000-0000B9400000}"/>
    <cellStyle name="Berechnungsfeld 2 2 6 2 2 2 2" xfId="16578" xr:uid="{00000000-0005-0000-0000-0000BA400000}"/>
    <cellStyle name="Berechnungsfeld 2 2 6 2 2 3" xfId="16579" xr:uid="{00000000-0005-0000-0000-0000BB400000}"/>
    <cellStyle name="Berechnungsfeld 2 2 6 2 3" xfId="16580" xr:uid="{00000000-0005-0000-0000-0000BC400000}"/>
    <cellStyle name="Berechnungsfeld 2 2 6 2 3 2" xfId="16581" xr:uid="{00000000-0005-0000-0000-0000BD400000}"/>
    <cellStyle name="Berechnungsfeld 2 2 6 2 4" xfId="16582" xr:uid="{00000000-0005-0000-0000-0000BE400000}"/>
    <cellStyle name="Berechnungsfeld 2 2 6 2_Mappe2" xfId="16583" xr:uid="{00000000-0005-0000-0000-0000BF400000}"/>
    <cellStyle name="Berechnungsfeld 2 2 6 3" xfId="16584" xr:uid="{00000000-0005-0000-0000-0000C0400000}"/>
    <cellStyle name="Berechnungsfeld 2 2 6 3 2" xfId="16585" xr:uid="{00000000-0005-0000-0000-0000C1400000}"/>
    <cellStyle name="Berechnungsfeld 2 2 6 3 2 2" xfId="16586" xr:uid="{00000000-0005-0000-0000-0000C2400000}"/>
    <cellStyle name="Berechnungsfeld 2 2 6 3 3" xfId="16587" xr:uid="{00000000-0005-0000-0000-0000C3400000}"/>
    <cellStyle name="Berechnungsfeld 2 2 6 4" xfId="16588" xr:uid="{00000000-0005-0000-0000-0000C4400000}"/>
    <cellStyle name="Berechnungsfeld 2 2 6 4 2" xfId="16589" xr:uid="{00000000-0005-0000-0000-0000C5400000}"/>
    <cellStyle name="Berechnungsfeld 2 2 6 5" xfId="16590" xr:uid="{00000000-0005-0000-0000-0000C6400000}"/>
    <cellStyle name="Berechnungsfeld 2 2 6_Mappe2" xfId="16591" xr:uid="{00000000-0005-0000-0000-0000C7400000}"/>
    <cellStyle name="Berechnungsfeld 2 2 7" xfId="16592" xr:uid="{00000000-0005-0000-0000-0000C8400000}"/>
    <cellStyle name="Berechnungsfeld 2 2 7 2" xfId="16593" xr:uid="{00000000-0005-0000-0000-0000C9400000}"/>
    <cellStyle name="Berechnungsfeld 2 2 7 2 2" xfId="16594" xr:uid="{00000000-0005-0000-0000-0000CA400000}"/>
    <cellStyle name="Berechnungsfeld 2 2 7 2 2 2" xfId="16595" xr:uid="{00000000-0005-0000-0000-0000CB400000}"/>
    <cellStyle name="Berechnungsfeld 2 2 7 2 2 2 2" xfId="16596" xr:uid="{00000000-0005-0000-0000-0000CC400000}"/>
    <cellStyle name="Berechnungsfeld 2 2 7 2 2 3" xfId="16597" xr:uid="{00000000-0005-0000-0000-0000CD400000}"/>
    <cellStyle name="Berechnungsfeld 2 2 7 2 3" xfId="16598" xr:uid="{00000000-0005-0000-0000-0000CE400000}"/>
    <cellStyle name="Berechnungsfeld 2 2 7 2 3 2" xfId="16599" xr:uid="{00000000-0005-0000-0000-0000CF400000}"/>
    <cellStyle name="Berechnungsfeld 2 2 7 2 4" xfId="16600" xr:uid="{00000000-0005-0000-0000-0000D0400000}"/>
    <cellStyle name="Berechnungsfeld 2 2 7 2_Mappe2" xfId="16601" xr:uid="{00000000-0005-0000-0000-0000D1400000}"/>
    <cellStyle name="Berechnungsfeld 2 2 7 3" xfId="16602" xr:uid="{00000000-0005-0000-0000-0000D2400000}"/>
    <cellStyle name="Berechnungsfeld 2 2 7 3 2" xfId="16603" xr:uid="{00000000-0005-0000-0000-0000D3400000}"/>
    <cellStyle name="Berechnungsfeld 2 2 7 3 2 2" xfId="16604" xr:uid="{00000000-0005-0000-0000-0000D4400000}"/>
    <cellStyle name="Berechnungsfeld 2 2 7 3 3" xfId="16605" xr:uid="{00000000-0005-0000-0000-0000D5400000}"/>
    <cellStyle name="Berechnungsfeld 2 2 7 4" xfId="16606" xr:uid="{00000000-0005-0000-0000-0000D6400000}"/>
    <cellStyle name="Berechnungsfeld 2 2 7 4 2" xfId="16607" xr:uid="{00000000-0005-0000-0000-0000D7400000}"/>
    <cellStyle name="Berechnungsfeld 2 2 7 5" xfId="16608" xr:uid="{00000000-0005-0000-0000-0000D8400000}"/>
    <cellStyle name="Berechnungsfeld 2 2 7_Mappe2" xfId="16609" xr:uid="{00000000-0005-0000-0000-0000D9400000}"/>
    <cellStyle name="Berechnungsfeld 2 2 8" xfId="16610" xr:uid="{00000000-0005-0000-0000-0000DA400000}"/>
    <cellStyle name="Berechnungsfeld 2 2 8 2" xfId="16611" xr:uid="{00000000-0005-0000-0000-0000DB400000}"/>
    <cellStyle name="Berechnungsfeld 2 2 8 2 2" xfId="16612" xr:uid="{00000000-0005-0000-0000-0000DC400000}"/>
    <cellStyle name="Berechnungsfeld 2 2 8 2 2 2" xfId="16613" xr:uid="{00000000-0005-0000-0000-0000DD400000}"/>
    <cellStyle name="Berechnungsfeld 2 2 8 2 3" xfId="16614" xr:uid="{00000000-0005-0000-0000-0000DE400000}"/>
    <cellStyle name="Berechnungsfeld 2 2 8 3" xfId="16615" xr:uid="{00000000-0005-0000-0000-0000DF400000}"/>
    <cellStyle name="Berechnungsfeld 2 2 8 3 2" xfId="16616" xr:uid="{00000000-0005-0000-0000-0000E0400000}"/>
    <cellStyle name="Berechnungsfeld 2 2 8 4" xfId="16617" xr:uid="{00000000-0005-0000-0000-0000E1400000}"/>
    <cellStyle name="Berechnungsfeld 2 2 8_Mappe2" xfId="16618" xr:uid="{00000000-0005-0000-0000-0000E2400000}"/>
    <cellStyle name="Berechnungsfeld 2 2 9" xfId="16619" xr:uid="{00000000-0005-0000-0000-0000E3400000}"/>
    <cellStyle name="Berechnungsfeld 2 2 9 2" xfId="16620" xr:uid="{00000000-0005-0000-0000-0000E4400000}"/>
    <cellStyle name="Berechnungsfeld 2 2 9 2 2" xfId="16621" xr:uid="{00000000-0005-0000-0000-0000E5400000}"/>
    <cellStyle name="Berechnungsfeld 2 2 9 3" xfId="16622" xr:uid="{00000000-0005-0000-0000-0000E6400000}"/>
    <cellStyle name="Berechnungsfeld 2 2 9 3 2" xfId="16623" xr:uid="{00000000-0005-0000-0000-0000E7400000}"/>
    <cellStyle name="Berechnungsfeld 2 2 9 4" xfId="16624" xr:uid="{00000000-0005-0000-0000-0000E8400000}"/>
    <cellStyle name="Berechnungsfeld 2 20" xfId="16625" xr:uid="{00000000-0005-0000-0000-0000E9400000}"/>
    <cellStyle name="Berechnungsfeld 2 3" xfId="16626" xr:uid="{00000000-0005-0000-0000-0000EA400000}"/>
    <cellStyle name="Berechnungsfeld 2 3 10" xfId="16627" xr:uid="{00000000-0005-0000-0000-0000EB400000}"/>
    <cellStyle name="Berechnungsfeld 2 3 10 2" xfId="16628" xr:uid="{00000000-0005-0000-0000-0000EC400000}"/>
    <cellStyle name="Berechnungsfeld 2 3 11" xfId="16629" xr:uid="{00000000-0005-0000-0000-0000ED400000}"/>
    <cellStyle name="Berechnungsfeld 2 3 11 2" xfId="16630" xr:uid="{00000000-0005-0000-0000-0000EE400000}"/>
    <cellStyle name="Berechnungsfeld 2 3 12" xfId="16631" xr:uid="{00000000-0005-0000-0000-0000EF400000}"/>
    <cellStyle name="Berechnungsfeld 2 3 2" xfId="16632" xr:uid="{00000000-0005-0000-0000-0000F0400000}"/>
    <cellStyle name="Berechnungsfeld 2 3 2 10" xfId="16633" xr:uid="{00000000-0005-0000-0000-0000F1400000}"/>
    <cellStyle name="Berechnungsfeld 2 3 2 10 2" xfId="16634" xr:uid="{00000000-0005-0000-0000-0000F2400000}"/>
    <cellStyle name="Berechnungsfeld 2 3 2 11" xfId="16635" xr:uid="{00000000-0005-0000-0000-0000F3400000}"/>
    <cellStyle name="Berechnungsfeld 2 3 2 2" xfId="16636" xr:uid="{00000000-0005-0000-0000-0000F4400000}"/>
    <cellStyle name="Berechnungsfeld 2 3 2 2 2" xfId="16637" xr:uid="{00000000-0005-0000-0000-0000F5400000}"/>
    <cellStyle name="Berechnungsfeld 2 3 2 2 2 2" xfId="16638" xr:uid="{00000000-0005-0000-0000-0000F6400000}"/>
    <cellStyle name="Berechnungsfeld 2 3 2 2 2 2 2" xfId="16639" xr:uid="{00000000-0005-0000-0000-0000F7400000}"/>
    <cellStyle name="Berechnungsfeld 2 3 2 2 2 2 2 2" xfId="16640" xr:uid="{00000000-0005-0000-0000-0000F8400000}"/>
    <cellStyle name="Berechnungsfeld 2 3 2 2 2 2 2 2 2" xfId="16641" xr:uid="{00000000-0005-0000-0000-0000F9400000}"/>
    <cellStyle name="Berechnungsfeld 2 3 2 2 2 2 2 3" xfId="16642" xr:uid="{00000000-0005-0000-0000-0000FA400000}"/>
    <cellStyle name="Berechnungsfeld 2 3 2 2 2 2 2_Mappe2" xfId="16643" xr:uid="{00000000-0005-0000-0000-0000FB400000}"/>
    <cellStyle name="Berechnungsfeld 2 3 2 2 2 2 3" xfId="16644" xr:uid="{00000000-0005-0000-0000-0000FC400000}"/>
    <cellStyle name="Berechnungsfeld 2 3 2 2 2 2 3 2" xfId="16645" xr:uid="{00000000-0005-0000-0000-0000FD400000}"/>
    <cellStyle name="Berechnungsfeld 2 3 2 2 2 2 4" xfId="16646" xr:uid="{00000000-0005-0000-0000-0000FE400000}"/>
    <cellStyle name="Berechnungsfeld 2 3 2 2 2 2 4 2" xfId="16647" xr:uid="{00000000-0005-0000-0000-0000FF400000}"/>
    <cellStyle name="Berechnungsfeld 2 3 2 2 2 2 5" xfId="16648" xr:uid="{00000000-0005-0000-0000-000000410000}"/>
    <cellStyle name="Berechnungsfeld 2 3 2 2 2 2_Mappe2" xfId="16649" xr:uid="{00000000-0005-0000-0000-000001410000}"/>
    <cellStyle name="Berechnungsfeld 2 3 2 2 2 3" xfId="16650" xr:uid="{00000000-0005-0000-0000-000002410000}"/>
    <cellStyle name="Berechnungsfeld 2 3 2 2 2 3 2" xfId="16651" xr:uid="{00000000-0005-0000-0000-000003410000}"/>
    <cellStyle name="Berechnungsfeld 2 3 2 2 2 3 2 2" xfId="16652" xr:uid="{00000000-0005-0000-0000-000004410000}"/>
    <cellStyle name="Berechnungsfeld 2 3 2 2 2 3 2 2 2" xfId="16653" xr:uid="{00000000-0005-0000-0000-000005410000}"/>
    <cellStyle name="Berechnungsfeld 2 3 2 2 2 3 2 3" xfId="16654" xr:uid="{00000000-0005-0000-0000-000006410000}"/>
    <cellStyle name="Berechnungsfeld 2 3 2 2 2 3 2_Mappe2" xfId="16655" xr:uid="{00000000-0005-0000-0000-000007410000}"/>
    <cellStyle name="Berechnungsfeld 2 3 2 2 2 3 3" xfId="16656" xr:uid="{00000000-0005-0000-0000-000008410000}"/>
    <cellStyle name="Berechnungsfeld 2 3 2 2 2 3_Mappe2" xfId="16657" xr:uid="{00000000-0005-0000-0000-000009410000}"/>
    <cellStyle name="Berechnungsfeld 2 3 2 2 2 4" xfId="16658" xr:uid="{00000000-0005-0000-0000-00000A410000}"/>
    <cellStyle name="Berechnungsfeld 2 3 2 2 2 4 2" xfId="16659" xr:uid="{00000000-0005-0000-0000-00000B410000}"/>
    <cellStyle name="Berechnungsfeld 2 3 2 2 2 4 2 2" xfId="16660" xr:uid="{00000000-0005-0000-0000-00000C410000}"/>
    <cellStyle name="Berechnungsfeld 2 3 2 2 2 4 3" xfId="16661" xr:uid="{00000000-0005-0000-0000-00000D410000}"/>
    <cellStyle name="Berechnungsfeld 2 3 2 2 2 4_Mappe2" xfId="16662" xr:uid="{00000000-0005-0000-0000-00000E410000}"/>
    <cellStyle name="Berechnungsfeld 2 3 2 2 2 5" xfId="16663" xr:uid="{00000000-0005-0000-0000-00000F410000}"/>
    <cellStyle name="Berechnungsfeld 2 3 2 2 2 5 2" xfId="16664" xr:uid="{00000000-0005-0000-0000-000010410000}"/>
    <cellStyle name="Berechnungsfeld 2 3 2 2 2 6" xfId="16665" xr:uid="{00000000-0005-0000-0000-000011410000}"/>
    <cellStyle name="Berechnungsfeld 2 3 2 2 2 6 2" xfId="16666" xr:uid="{00000000-0005-0000-0000-000012410000}"/>
    <cellStyle name="Berechnungsfeld 2 3 2 2 2 7" xfId="16667" xr:uid="{00000000-0005-0000-0000-000013410000}"/>
    <cellStyle name="Berechnungsfeld 2 3 2 2 2_Mappe2" xfId="16668" xr:uid="{00000000-0005-0000-0000-000014410000}"/>
    <cellStyle name="Berechnungsfeld 2 3 2 2 3" xfId="16669" xr:uid="{00000000-0005-0000-0000-000015410000}"/>
    <cellStyle name="Berechnungsfeld 2 3 2 2 3 2" xfId="16670" xr:uid="{00000000-0005-0000-0000-000016410000}"/>
    <cellStyle name="Berechnungsfeld 2 3 2 2 3 2 2" xfId="16671" xr:uid="{00000000-0005-0000-0000-000017410000}"/>
    <cellStyle name="Berechnungsfeld 2 3 2 2 3 2 2 2" xfId="16672" xr:uid="{00000000-0005-0000-0000-000018410000}"/>
    <cellStyle name="Berechnungsfeld 2 3 2 2 3 2 3" xfId="16673" xr:uid="{00000000-0005-0000-0000-000019410000}"/>
    <cellStyle name="Berechnungsfeld 2 3 2 2 3 2_Mappe2" xfId="16674" xr:uid="{00000000-0005-0000-0000-00001A410000}"/>
    <cellStyle name="Berechnungsfeld 2 3 2 2 3 3" xfId="16675" xr:uid="{00000000-0005-0000-0000-00001B410000}"/>
    <cellStyle name="Berechnungsfeld 2 3 2 2 3 3 2" xfId="16676" xr:uid="{00000000-0005-0000-0000-00001C410000}"/>
    <cellStyle name="Berechnungsfeld 2 3 2 2 3 4" xfId="16677" xr:uid="{00000000-0005-0000-0000-00001D410000}"/>
    <cellStyle name="Berechnungsfeld 2 3 2 2 3 4 2" xfId="16678" xr:uid="{00000000-0005-0000-0000-00001E410000}"/>
    <cellStyle name="Berechnungsfeld 2 3 2 2 3 5" xfId="16679" xr:uid="{00000000-0005-0000-0000-00001F410000}"/>
    <cellStyle name="Berechnungsfeld 2 3 2 2 3_Mappe2" xfId="16680" xr:uid="{00000000-0005-0000-0000-000020410000}"/>
    <cellStyle name="Berechnungsfeld 2 3 2 2 4" xfId="16681" xr:uid="{00000000-0005-0000-0000-000021410000}"/>
    <cellStyle name="Berechnungsfeld 2 3 2 2 4 2" xfId="16682" xr:uid="{00000000-0005-0000-0000-000022410000}"/>
    <cellStyle name="Berechnungsfeld 2 3 2 2 4 2 2" xfId="16683" xr:uid="{00000000-0005-0000-0000-000023410000}"/>
    <cellStyle name="Berechnungsfeld 2 3 2 2 4 2 2 2" xfId="16684" xr:uid="{00000000-0005-0000-0000-000024410000}"/>
    <cellStyle name="Berechnungsfeld 2 3 2 2 4 2 3" xfId="16685" xr:uid="{00000000-0005-0000-0000-000025410000}"/>
    <cellStyle name="Berechnungsfeld 2 3 2 2 4 2_Mappe2" xfId="16686" xr:uid="{00000000-0005-0000-0000-000026410000}"/>
    <cellStyle name="Berechnungsfeld 2 3 2 2 4 3" xfId="16687" xr:uid="{00000000-0005-0000-0000-000027410000}"/>
    <cellStyle name="Berechnungsfeld 2 3 2 2 4_Mappe2" xfId="16688" xr:uid="{00000000-0005-0000-0000-000028410000}"/>
    <cellStyle name="Berechnungsfeld 2 3 2 2 5" xfId="16689" xr:uid="{00000000-0005-0000-0000-000029410000}"/>
    <cellStyle name="Berechnungsfeld 2 3 2 2 5 2" xfId="16690" xr:uid="{00000000-0005-0000-0000-00002A410000}"/>
    <cellStyle name="Berechnungsfeld 2 3 2 2 5 2 2" xfId="16691" xr:uid="{00000000-0005-0000-0000-00002B410000}"/>
    <cellStyle name="Berechnungsfeld 2 3 2 2 5 3" xfId="16692" xr:uid="{00000000-0005-0000-0000-00002C410000}"/>
    <cellStyle name="Berechnungsfeld 2 3 2 2 5_Mappe2" xfId="16693" xr:uid="{00000000-0005-0000-0000-00002D410000}"/>
    <cellStyle name="Berechnungsfeld 2 3 2 2 6" xfId="16694" xr:uid="{00000000-0005-0000-0000-00002E410000}"/>
    <cellStyle name="Berechnungsfeld 2 3 2 2 6 2" xfId="16695" xr:uid="{00000000-0005-0000-0000-00002F410000}"/>
    <cellStyle name="Berechnungsfeld 2 3 2 2 7" xfId="16696" xr:uid="{00000000-0005-0000-0000-000030410000}"/>
    <cellStyle name="Berechnungsfeld 2 3 2 2 7 2" xfId="16697" xr:uid="{00000000-0005-0000-0000-000031410000}"/>
    <cellStyle name="Berechnungsfeld 2 3 2 2 8" xfId="16698" xr:uid="{00000000-0005-0000-0000-000032410000}"/>
    <cellStyle name="Berechnungsfeld 2 3 2 2_Mappe2" xfId="16699" xr:uid="{00000000-0005-0000-0000-000033410000}"/>
    <cellStyle name="Berechnungsfeld 2 3 2 3" xfId="16700" xr:uid="{00000000-0005-0000-0000-000034410000}"/>
    <cellStyle name="Berechnungsfeld 2 3 2 3 2" xfId="16701" xr:uid="{00000000-0005-0000-0000-000035410000}"/>
    <cellStyle name="Berechnungsfeld 2 3 2 3 2 2" xfId="16702" xr:uid="{00000000-0005-0000-0000-000036410000}"/>
    <cellStyle name="Berechnungsfeld 2 3 2 3 2 2 2" xfId="16703" xr:uid="{00000000-0005-0000-0000-000037410000}"/>
    <cellStyle name="Berechnungsfeld 2 3 2 3 2 2 2 2" xfId="16704" xr:uid="{00000000-0005-0000-0000-000038410000}"/>
    <cellStyle name="Berechnungsfeld 2 3 2 3 2 2 3" xfId="16705" xr:uid="{00000000-0005-0000-0000-000039410000}"/>
    <cellStyle name="Berechnungsfeld 2 3 2 3 2 2 3 2" xfId="16706" xr:uid="{00000000-0005-0000-0000-00003A410000}"/>
    <cellStyle name="Berechnungsfeld 2 3 2 3 2 2 4" xfId="16707" xr:uid="{00000000-0005-0000-0000-00003B410000}"/>
    <cellStyle name="Berechnungsfeld 2 3 2 3 2 2_Mappe2" xfId="16708" xr:uid="{00000000-0005-0000-0000-00003C410000}"/>
    <cellStyle name="Berechnungsfeld 2 3 2 3 2 3" xfId="16709" xr:uid="{00000000-0005-0000-0000-00003D410000}"/>
    <cellStyle name="Berechnungsfeld 2 3 2 3 2 3 2" xfId="16710" xr:uid="{00000000-0005-0000-0000-00003E410000}"/>
    <cellStyle name="Berechnungsfeld 2 3 2 3 2 4" xfId="16711" xr:uid="{00000000-0005-0000-0000-00003F410000}"/>
    <cellStyle name="Berechnungsfeld 2 3 2 3 2 4 2" xfId="16712" xr:uid="{00000000-0005-0000-0000-000040410000}"/>
    <cellStyle name="Berechnungsfeld 2 3 2 3 2 5" xfId="16713" xr:uid="{00000000-0005-0000-0000-000041410000}"/>
    <cellStyle name="Berechnungsfeld 2 3 2 3 2_Mappe2" xfId="16714" xr:uid="{00000000-0005-0000-0000-000042410000}"/>
    <cellStyle name="Berechnungsfeld 2 3 2 3 3" xfId="16715" xr:uid="{00000000-0005-0000-0000-000043410000}"/>
    <cellStyle name="Berechnungsfeld 2 3 2 3 3 2" xfId="16716" xr:uid="{00000000-0005-0000-0000-000044410000}"/>
    <cellStyle name="Berechnungsfeld 2 3 2 3 3 2 2" xfId="16717" xr:uid="{00000000-0005-0000-0000-000045410000}"/>
    <cellStyle name="Berechnungsfeld 2 3 2 3 3 2 2 2" xfId="16718" xr:uid="{00000000-0005-0000-0000-000046410000}"/>
    <cellStyle name="Berechnungsfeld 2 3 2 3 3 2 3" xfId="16719" xr:uid="{00000000-0005-0000-0000-000047410000}"/>
    <cellStyle name="Berechnungsfeld 2 3 2 3 3 2 3 2" xfId="16720" xr:uid="{00000000-0005-0000-0000-000048410000}"/>
    <cellStyle name="Berechnungsfeld 2 3 2 3 3 2 4" xfId="16721" xr:uid="{00000000-0005-0000-0000-000049410000}"/>
    <cellStyle name="Berechnungsfeld 2 3 2 3 3 2_Mappe2" xfId="16722" xr:uid="{00000000-0005-0000-0000-00004A410000}"/>
    <cellStyle name="Berechnungsfeld 2 3 2 3 3 3" xfId="16723" xr:uid="{00000000-0005-0000-0000-00004B410000}"/>
    <cellStyle name="Berechnungsfeld 2 3 2 3 3 3 2" xfId="16724" xr:uid="{00000000-0005-0000-0000-00004C410000}"/>
    <cellStyle name="Berechnungsfeld 2 3 2 3 3 4" xfId="16725" xr:uid="{00000000-0005-0000-0000-00004D410000}"/>
    <cellStyle name="Berechnungsfeld 2 3 2 3 3_Mappe2" xfId="16726" xr:uid="{00000000-0005-0000-0000-00004E410000}"/>
    <cellStyle name="Berechnungsfeld 2 3 2 3 4" xfId="16727" xr:uid="{00000000-0005-0000-0000-00004F410000}"/>
    <cellStyle name="Berechnungsfeld 2 3 2 3 4 2" xfId="16728" xr:uid="{00000000-0005-0000-0000-000050410000}"/>
    <cellStyle name="Berechnungsfeld 2 3 2 3 4 2 2" xfId="16729" xr:uid="{00000000-0005-0000-0000-000051410000}"/>
    <cellStyle name="Berechnungsfeld 2 3 2 3 4 3" xfId="16730" xr:uid="{00000000-0005-0000-0000-000052410000}"/>
    <cellStyle name="Berechnungsfeld 2 3 2 3 4 3 2" xfId="16731" xr:uid="{00000000-0005-0000-0000-000053410000}"/>
    <cellStyle name="Berechnungsfeld 2 3 2 3 4 4" xfId="16732" xr:uid="{00000000-0005-0000-0000-000054410000}"/>
    <cellStyle name="Berechnungsfeld 2 3 2 3 4_Mappe2" xfId="16733" xr:uid="{00000000-0005-0000-0000-000055410000}"/>
    <cellStyle name="Berechnungsfeld 2 3 2 3 5" xfId="16734" xr:uid="{00000000-0005-0000-0000-000056410000}"/>
    <cellStyle name="Berechnungsfeld 2 3 2 3 5 2" xfId="16735" xr:uid="{00000000-0005-0000-0000-000057410000}"/>
    <cellStyle name="Berechnungsfeld 2 3 2 3 6" xfId="16736" xr:uid="{00000000-0005-0000-0000-000058410000}"/>
    <cellStyle name="Berechnungsfeld 2 3 2 3 6 2" xfId="16737" xr:uid="{00000000-0005-0000-0000-000059410000}"/>
    <cellStyle name="Berechnungsfeld 2 3 2 3 7" xfId="16738" xr:uid="{00000000-0005-0000-0000-00005A410000}"/>
    <cellStyle name="Berechnungsfeld 2 3 2 3_Mappe2" xfId="16739" xr:uid="{00000000-0005-0000-0000-00005B410000}"/>
    <cellStyle name="Berechnungsfeld 2 3 2 4" xfId="16740" xr:uid="{00000000-0005-0000-0000-00005C410000}"/>
    <cellStyle name="Berechnungsfeld 2 3 2 4 2" xfId="16741" xr:uid="{00000000-0005-0000-0000-00005D410000}"/>
    <cellStyle name="Berechnungsfeld 2 3 2 4 2 2" xfId="16742" xr:uid="{00000000-0005-0000-0000-00005E410000}"/>
    <cellStyle name="Berechnungsfeld 2 3 2 4 2 2 2" xfId="16743" xr:uid="{00000000-0005-0000-0000-00005F410000}"/>
    <cellStyle name="Berechnungsfeld 2 3 2 4 2 2 2 2" xfId="16744" xr:uid="{00000000-0005-0000-0000-000060410000}"/>
    <cellStyle name="Berechnungsfeld 2 3 2 4 2 2 3" xfId="16745" xr:uid="{00000000-0005-0000-0000-000061410000}"/>
    <cellStyle name="Berechnungsfeld 2 3 2 4 2 3" xfId="16746" xr:uid="{00000000-0005-0000-0000-000062410000}"/>
    <cellStyle name="Berechnungsfeld 2 3 2 4 2 3 2" xfId="16747" xr:uid="{00000000-0005-0000-0000-000063410000}"/>
    <cellStyle name="Berechnungsfeld 2 3 2 4 2 4" xfId="16748" xr:uid="{00000000-0005-0000-0000-000064410000}"/>
    <cellStyle name="Berechnungsfeld 2 3 2 4 2_Mappe2" xfId="16749" xr:uid="{00000000-0005-0000-0000-000065410000}"/>
    <cellStyle name="Berechnungsfeld 2 3 2 4 3" xfId="16750" xr:uid="{00000000-0005-0000-0000-000066410000}"/>
    <cellStyle name="Berechnungsfeld 2 3 2 4 3 2" xfId="16751" xr:uid="{00000000-0005-0000-0000-000067410000}"/>
    <cellStyle name="Berechnungsfeld 2 3 2 4 3 2 2" xfId="16752" xr:uid="{00000000-0005-0000-0000-000068410000}"/>
    <cellStyle name="Berechnungsfeld 2 3 2 4 3 3" xfId="16753" xr:uid="{00000000-0005-0000-0000-000069410000}"/>
    <cellStyle name="Berechnungsfeld 2 3 2 4 3 3 2" xfId="16754" xr:uid="{00000000-0005-0000-0000-00006A410000}"/>
    <cellStyle name="Berechnungsfeld 2 3 2 4 3 4" xfId="16755" xr:uid="{00000000-0005-0000-0000-00006B410000}"/>
    <cellStyle name="Berechnungsfeld 2 3 2 4 3_Mappe2" xfId="16756" xr:uid="{00000000-0005-0000-0000-00006C410000}"/>
    <cellStyle name="Berechnungsfeld 2 3 2 4 4" xfId="16757" xr:uid="{00000000-0005-0000-0000-00006D410000}"/>
    <cellStyle name="Berechnungsfeld 2 3 2 4 4 2" xfId="16758" xr:uid="{00000000-0005-0000-0000-00006E410000}"/>
    <cellStyle name="Berechnungsfeld 2 3 2 4 5" xfId="16759" xr:uid="{00000000-0005-0000-0000-00006F410000}"/>
    <cellStyle name="Berechnungsfeld 2 3 2 4 5 2" xfId="16760" xr:uid="{00000000-0005-0000-0000-000070410000}"/>
    <cellStyle name="Berechnungsfeld 2 3 2 4 6" xfId="16761" xr:uid="{00000000-0005-0000-0000-000071410000}"/>
    <cellStyle name="Berechnungsfeld 2 3 2 4_Mappe2" xfId="16762" xr:uid="{00000000-0005-0000-0000-000072410000}"/>
    <cellStyle name="Berechnungsfeld 2 3 2 5" xfId="16763" xr:uid="{00000000-0005-0000-0000-000073410000}"/>
    <cellStyle name="Berechnungsfeld 2 3 2 5 2" xfId="16764" xr:uid="{00000000-0005-0000-0000-000074410000}"/>
    <cellStyle name="Berechnungsfeld 2 3 2 5 2 2" xfId="16765" xr:uid="{00000000-0005-0000-0000-000075410000}"/>
    <cellStyle name="Berechnungsfeld 2 3 2 5 2 2 2" xfId="16766" xr:uid="{00000000-0005-0000-0000-000076410000}"/>
    <cellStyle name="Berechnungsfeld 2 3 2 5 2 3" xfId="16767" xr:uid="{00000000-0005-0000-0000-000077410000}"/>
    <cellStyle name="Berechnungsfeld 2 3 2 5 2 3 2" xfId="16768" xr:uid="{00000000-0005-0000-0000-000078410000}"/>
    <cellStyle name="Berechnungsfeld 2 3 2 5 2 4" xfId="16769" xr:uid="{00000000-0005-0000-0000-000079410000}"/>
    <cellStyle name="Berechnungsfeld 2 3 2 5 2_Mappe2" xfId="16770" xr:uid="{00000000-0005-0000-0000-00007A410000}"/>
    <cellStyle name="Berechnungsfeld 2 3 2 5 3" xfId="16771" xr:uid="{00000000-0005-0000-0000-00007B410000}"/>
    <cellStyle name="Berechnungsfeld 2 3 2 5 3 2" xfId="16772" xr:uid="{00000000-0005-0000-0000-00007C410000}"/>
    <cellStyle name="Berechnungsfeld 2 3 2 5 4" xfId="16773" xr:uid="{00000000-0005-0000-0000-00007D410000}"/>
    <cellStyle name="Berechnungsfeld 2 3 2 5 4 2" xfId="16774" xr:uid="{00000000-0005-0000-0000-00007E410000}"/>
    <cellStyle name="Berechnungsfeld 2 3 2 5 5" xfId="16775" xr:uid="{00000000-0005-0000-0000-00007F410000}"/>
    <cellStyle name="Berechnungsfeld 2 3 2 5_Mappe2" xfId="16776" xr:uid="{00000000-0005-0000-0000-000080410000}"/>
    <cellStyle name="Berechnungsfeld 2 3 2 6" xfId="16777" xr:uid="{00000000-0005-0000-0000-000081410000}"/>
    <cellStyle name="Berechnungsfeld 2 3 2 6 2" xfId="16778" xr:uid="{00000000-0005-0000-0000-000082410000}"/>
    <cellStyle name="Berechnungsfeld 2 3 2 6 2 2" xfId="16779" xr:uid="{00000000-0005-0000-0000-000083410000}"/>
    <cellStyle name="Berechnungsfeld 2 3 2 6 3" xfId="16780" xr:uid="{00000000-0005-0000-0000-000084410000}"/>
    <cellStyle name="Berechnungsfeld 2 3 2 6 3 2" xfId="16781" xr:uid="{00000000-0005-0000-0000-000085410000}"/>
    <cellStyle name="Berechnungsfeld 2 3 2 6 4" xfId="16782" xr:uid="{00000000-0005-0000-0000-000086410000}"/>
    <cellStyle name="Berechnungsfeld 2 3 2 6_Mappe2" xfId="16783" xr:uid="{00000000-0005-0000-0000-000087410000}"/>
    <cellStyle name="Berechnungsfeld 2 3 2 7" xfId="16784" xr:uid="{00000000-0005-0000-0000-000088410000}"/>
    <cellStyle name="Berechnungsfeld 2 3 2 7 2" xfId="16785" xr:uid="{00000000-0005-0000-0000-000089410000}"/>
    <cellStyle name="Berechnungsfeld 2 3 2 8" xfId="16786" xr:uid="{00000000-0005-0000-0000-00008A410000}"/>
    <cellStyle name="Berechnungsfeld 2 3 2 8 2" xfId="16787" xr:uid="{00000000-0005-0000-0000-00008B410000}"/>
    <cellStyle name="Berechnungsfeld 2 3 2 9" xfId="16788" xr:uid="{00000000-0005-0000-0000-00008C410000}"/>
    <cellStyle name="Berechnungsfeld 2 3 2 9 2" xfId="16789" xr:uid="{00000000-0005-0000-0000-00008D410000}"/>
    <cellStyle name="Berechnungsfeld 2 3 2_Mappe2" xfId="16790" xr:uid="{00000000-0005-0000-0000-00008E410000}"/>
    <cellStyle name="Berechnungsfeld 2 3 3" xfId="16791" xr:uid="{00000000-0005-0000-0000-00008F410000}"/>
    <cellStyle name="Berechnungsfeld 2 3 3 2" xfId="16792" xr:uid="{00000000-0005-0000-0000-000090410000}"/>
    <cellStyle name="Berechnungsfeld 2 3 3 2 2" xfId="16793" xr:uid="{00000000-0005-0000-0000-000091410000}"/>
    <cellStyle name="Berechnungsfeld 2 3 3 2 2 2" xfId="16794" xr:uid="{00000000-0005-0000-0000-000092410000}"/>
    <cellStyle name="Berechnungsfeld 2 3 3 2 2 2 2" xfId="16795" xr:uid="{00000000-0005-0000-0000-000093410000}"/>
    <cellStyle name="Berechnungsfeld 2 3 3 2 2 2 2 2" xfId="16796" xr:uid="{00000000-0005-0000-0000-000094410000}"/>
    <cellStyle name="Berechnungsfeld 2 3 3 2 2 2 3" xfId="16797" xr:uid="{00000000-0005-0000-0000-000095410000}"/>
    <cellStyle name="Berechnungsfeld 2 3 3 2 2 2_Mappe2" xfId="16798" xr:uid="{00000000-0005-0000-0000-000096410000}"/>
    <cellStyle name="Berechnungsfeld 2 3 3 2 2 3" xfId="16799" xr:uid="{00000000-0005-0000-0000-000097410000}"/>
    <cellStyle name="Berechnungsfeld 2 3 3 2 2 3 2" xfId="16800" xr:uid="{00000000-0005-0000-0000-000098410000}"/>
    <cellStyle name="Berechnungsfeld 2 3 3 2 2 4" xfId="16801" xr:uid="{00000000-0005-0000-0000-000099410000}"/>
    <cellStyle name="Berechnungsfeld 2 3 3 2 2 4 2" xfId="16802" xr:uid="{00000000-0005-0000-0000-00009A410000}"/>
    <cellStyle name="Berechnungsfeld 2 3 3 2 2 5" xfId="16803" xr:uid="{00000000-0005-0000-0000-00009B410000}"/>
    <cellStyle name="Berechnungsfeld 2 3 3 2 2_Mappe2" xfId="16804" xr:uid="{00000000-0005-0000-0000-00009C410000}"/>
    <cellStyle name="Berechnungsfeld 2 3 3 2 3" xfId="16805" xr:uid="{00000000-0005-0000-0000-00009D410000}"/>
    <cellStyle name="Berechnungsfeld 2 3 3 2 3 2" xfId="16806" xr:uid="{00000000-0005-0000-0000-00009E410000}"/>
    <cellStyle name="Berechnungsfeld 2 3 3 2 3 2 2" xfId="16807" xr:uid="{00000000-0005-0000-0000-00009F410000}"/>
    <cellStyle name="Berechnungsfeld 2 3 3 2 3 2 2 2" xfId="16808" xr:uid="{00000000-0005-0000-0000-0000A0410000}"/>
    <cellStyle name="Berechnungsfeld 2 3 3 2 3 2 3" xfId="16809" xr:uid="{00000000-0005-0000-0000-0000A1410000}"/>
    <cellStyle name="Berechnungsfeld 2 3 3 2 3 2_Mappe2" xfId="16810" xr:uid="{00000000-0005-0000-0000-0000A2410000}"/>
    <cellStyle name="Berechnungsfeld 2 3 3 2 3 3" xfId="16811" xr:uid="{00000000-0005-0000-0000-0000A3410000}"/>
    <cellStyle name="Berechnungsfeld 2 3 3 2 3_Mappe2" xfId="16812" xr:uid="{00000000-0005-0000-0000-0000A4410000}"/>
    <cellStyle name="Berechnungsfeld 2 3 3 2 4" xfId="16813" xr:uid="{00000000-0005-0000-0000-0000A5410000}"/>
    <cellStyle name="Berechnungsfeld 2 3 3 2 4 2" xfId="16814" xr:uid="{00000000-0005-0000-0000-0000A6410000}"/>
    <cellStyle name="Berechnungsfeld 2 3 3 2 4 2 2" xfId="16815" xr:uid="{00000000-0005-0000-0000-0000A7410000}"/>
    <cellStyle name="Berechnungsfeld 2 3 3 2 4 3" xfId="16816" xr:uid="{00000000-0005-0000-0000-0000A8410000}"/>
    <cellStyle name="Berechnungsfeld 2 3 3 2 4_Mappe2" xfId="16817" xr:uid="{00000000-0005-0000-0000-0000A9410000}"/>
    <cellStyle name="Berechnungsfeld 2 3 3 2 5" xfId="16818" xr:uid="{00000000-0005-0000-0000-0000AA410000}"/>
    <cellStyle name="Berechnungsfeld 2 3 3 2 5 2" xfId="16819" xr:uid="{00000000-0005-0000-0000-0000AB410000}"/>
    <cellStyle name="Berechnungsfeld 2 3 3 2 6" xfId="16820" xr:uid="{00000000-0005-0000-0000-0000AC410000}"/>
    <cellStyle name="Berechnungsfeld 2 3 3 2 6 2" xfId="16821" xr:uid="{00000000-0005-0000-0000-0000AD410000}"/>
    <cellStyle name="Berechnungsfeld 2 3 3 2 7" xfId="16822" xr:uid="{00000000-0005-0000-0000-0000AE410000}"/>
    <cellStyle name="Berechnungsfeld 2 3 3 2_Mappe2" xfId="16823" xr:uid="{00000000-0005-0000-0000-0000AF410000}"/>
    <cellStyle name="Berechnungsfeld 2 3 3 3" xfId="16824" xr:uid="{00000000-0005-0000-0000-0000B0410000}"/>
    <cellStyle name="Berechnungsfeld 2 3 3 3 2" xfId="16825" xr:uid="{00000000-0005-0000-0000-0000B1410000}"/>
    <cellStyle name="Berechnungsfeld 2 3 3 3 2 2" xfId="16826" xr:uid="{00000000-0005-0000-0000-0000B2410000}"/>
    <cellStyle name="Berechnungsfeld 2 3 3 3 2 2 2" xfId="16827" xr:uid="{00000000-0005-0000-0000-0000B3410000}"/>
    <cellStyle name="Berechnungsfeld 2 3 3 3 2 3" xfId="16828" xr:uid="{00000000-0005-0000-0000-0000B4410000}"/>
    <cellStyle name="Berechnungsfeld 2 3 3 3 2_Mappe2" xfId="16829" xr:uid="{00000000-0005-0000-0000-0000B5410000}"/>
    <cellStyle name="Berechnungsfeld 2 3 3 3 3" xfId="16830" xr:uid="{00000000-0005-0000-0000-0000B6410000}"/>
    <cellStyle name="Berechnungsfeld 2 3 3 3 3 2" xfId="16831" xr:uid="{00000000-0005-0000-0000-0000B7410000}"/>
    <cellStyle name="Berechnungsfeld 2 3 3 3 4" xfId="16832" xr:uid="{00000000-0005-0000-0000-0000B8410000}"/>
    <cellStyle name="Berechnungsfeld 2 3 3 3 4 2" xfId="16833" xr:uid="{00000000-0005-0000-0000-0000B9410000}"/>
    <cellStyle name="Berechnungsfeld 2 3 3 3 5" xfId="16834" xr:uid="{00000000-0005-0000-0000-0000BA410000}"/>
    <cellStyle name="Berechnungsfeld 2 3 3 3_Mappe2" xfId="16835" xr:uid="{00000000-0005-0000-0000-0000BB410000}"/>
    <cellStyle name="Berechnungsfeld 2 3 3 4" xfId="16836" xr:uid="{00000000-0005-0000-0000-0000BC410000}"/>
    <cellStyle name="Berechnungsfeld 2 3 3 4 2" xfId="16837" xr:uid="{00000000-0005-0000-0000-0000BD410000}"/>
    <cellStyle name="Berechnungsfeld 2 3 3 4 2 2" xfId="16838" xr:uid="{00000000-0005-0000-0000-0000BE410000}"/>
    <cellStyle name="Berechnungsfeld 2 3 3 4 2 2 2" xfId="16839" xr:uid="{00000000-0005-0000-0000-0000BF410000}"/>
    <cellStyle name="Berechnungsfeld 2 3 3 4 2 3" xfId="16840" xr:uid="{00000000-0005-0000-0000-0000C0410000}"/>
    <cellStyle name="Berechnungsfeld 2 3 3 4 2_Mappe2" xfId="16841" xr:uid="{00000000-0005-0000-0000-0000C1410000}"/>
    <cellStyle name="Berechnungsfeld 2 3 3 4 3" xfId="16842" xr:uid="{00000000-0005-0000-0000-0000C2410000}"/>
    <cellStyle name="Berechnungsfeld 2 3 3 4_Mappe2" xfId="16843" xr:uid="{00000000-0005-0000-0000-0000C3410000}"/>
    <cellStyle name="Berechnungsfeld 2 3 3 5" xfId="16844" xr:uid="{00000000-0005-0000-0000-0000C4410000}"/>
    <cellStyle name="Berechnungsfeld 2 3 3 5 2" xfId="16845" xr:uid="{00000000-0005-0000-0000-0000C5410000}"/>
    <cellStyle name="Berechnungsfeld 2 3 3 5 2 2" xfId="16846" xr:uid="{00000000-0005-0000-0000-0000C6410000}"/>
    <cellStyle name="Berechnungsfeld 2 3 3 5 3" xfId="16847" xr:uid="{00000000-0005-0000-0000-0000C7410000}"/>
    <cellStyle name="Berechnungsfeld 2 3 3 5_Mappe2" xfId="16848" xr:uid="{00000000-0005-0000-0000-0000C8410000}"/>
    <cellStyle name="Berechnungsfeld 2 3 3 6" xfId="16849" xr:uid="{00000000-0005-0000-0000-0000C9410000}"/>
    <cellStyle name="Berechnungsfeld 2 3 3 6 2" xfId="16850" xr:uid="{00000000-0005-0000-0000-0000CA410000}"/>
    <cellStyle name="Berechnungsfeld 2 3 3 7" xfId="16851" xr:uid="{00000000-0005-0000-0000-0000CB410000}"/>
    <cellStyle name="Berechnungsfeld 2 3 3 7 2" xfId="16852" xr:uid="{00000000-0005-0000-0000-0000CC410000}"/>
    <cellStyle name="Berechnungsfeld 2 3 3 8" xfId="16853" xr:uid="{00000000-0005-0000-0000-0000CD410000}"/>
    <cellStyle name="Berechnungsfeld 2 3 3_Mappe2" xfId="16854" xr:uid="{00000000-0005-0000-0000-0000CE410000}"/>
    <cellStyle name="Berechnungsfeld 2 3 4" xfId="16855" xr:uid="{00000000-0005-0000-0000-0000CF410000}"/>
    <cellStyle name="Berechnungsfeld 2 3 4 2" xfId="16856" xr:uid="{00000000-0005-0000-0000-0000D0410000}"/>
    <cellStyle name="Berechnungsfeld 2 3 4 2 2" xfId="16857" xr:uid="{00000000-0005-0000-0000-0000D1410000}"/>
    <cellStyle name="Berechnungsfeld 2 3 4 2 2 2" xfId="16858" xr:uid="{00000000-0005-0000-0000-0000D2410000}"/>
    <cellStyle name="Berechnungsfeld 2 3 4 2 2 2 2" xfId="16859" xr:uid="{00000000-0005-0000-0000-0000D3410000}"/>
    <cellStyle name="Berechnungsfeld 2 3 4 2 2 3" xfId="16860" xr:uid="{00000000-0005-0000-0000-0000D4410000}"/>
    <cellStyle name="Berechnungsfeld 2 3 4 2 2 3 2" xfId="16861" xr:uid="{00000000-0005-0000-0000-0000D5410000}"/>
    <cellStyle name="Berechnungsfeld 2 3 4 2 2 4" xfId="16862" xr:uid="{00000000-0005-0000-0000-0000D6410000}"/>
    <cellStyle name="Berechnungsfeld 2 3 4 2 2_Mappe2" xfId="16863" xr:uid="{00000000-0005-0000-0000-0000D7410000}"/>
    <cellStyle name="Berechnungsfeld 2 3 4 2 3" xfId="16864" xr:uid="{00000000-0005-0000-0000-0000D8410000}"/>
    <cellStyle name="Berechnungsfeld 2 3 4 2 3 2" xfId="16865" xr:uid="{00000000-0005-0000-0000-0000D9410000}"/>
    <cellStyle name="Berechnungsfeld 2 3 4 2 4" xfId="16866" xr:uid="{00000000-0005-0000-0000-0000DA410000}"/>
    <cellStyle name="Berechnungsfeld 2 3 4 2 4 2" xfId="16867" xr:uid="{00000000-0005-0000-0000-0000DB410000}"/>
    <cellStyle name="Berechnungsfeld 2 3 4 2 5" xfId="16868" xr:uid="{00000000-0005-0000-0000-0000DC410000}"/>
    <cellStyle name="Berechnungsfeld 2 3 4 2_Mappe2" xfId="16869" xr:uid="{00000000-0005-0000-0000-0000DD410000}"/>
    <cellStyle name="Berechnungsfeld 2 3 4 3" xfId="16870" xr:uid="{00000000-0005-0000-0000-0000DE410000}"/>
    <cellStyle name="Berechnungsfeld 2 3 4 3 2" xfId="16871" xr:uid="{00000000-0005-0000-0000-0000DF410000}"/>
    <cellStyle name="Berechnungsfeld 2 3 4 3 2 2" xfId="16872" xr:uid="{00000000-0005-0000-0000-0000E0410000}"/>
    <cellStyle name="Berechnungsfeld 2 3 4 3 2 2 2" xfId="16873" xr:uid="{00000000-0005-0000-0000-0000E1410000}"/>
    <cellStyle name="Berechnungsfeld 2 3 4 3 2 3" xfId="16874" xr:uid="{00000000-0005-0000-0000-0000E2410000}"/>
    <cellStyle name="Berechnungsfeld 2 3 4 3 2_Mappe2" xfId="16875" xr:uid="{00000000-0005-0000-0000-0000E3410000}"/>
    <cellStyle name="Berechnungsfeld 2 3 4 3 3" xfId="16876" xr:uid="{00000000-0005-0000-0000-0000E4410000}"/>
    <cellStyle name="Berechnungsfeld 2 3 4 3 3 2" xfId="16877" xr:uid="{00000000-0005-0000-0000-0000E5410000}"/>
    <cellStyle name="Berechnungsfeld 2 3 4 3 4" xfId="16878" xr:uid="{00000000-0005-0000-0000-0000E6410000}"/>
    <cellStyle name="Berechnungsfeld 2 3 4 3_Mappe2" xfId="16879" xr:uid="{00000000-0005-0000-0000-0000E7410000}"/>
    <cellStyle name="Berechnungsfeld 2 3 4 4" xfId="16880" xr:uid="{00000000-0005-0000-0000-0000E8410000}"/>
    <cellStyle name="Berechnungsfeld 2 3 4 4 2" xfId="16881" xr:uid="{00000000-0005-0000-0000-0000E9410000}"/>
    <cellStyle name="Berechnungsfeld 2 3 4 4 2 2" xfId="16882" xr:uid="{00000000-0005-0000-0000-0000EA410000}"/>
    <cellStyle name="Berechnungsfeld 2 3 4 4 3" xfId="16883" xr:uid="{00000000-0005-0000-0000-0000EB410000}"/>
    <cellStyle name="Berechnungsfeld 2 3 4 4_Mappe2" xfId="16884" xr:uid="{00000000-0005-0000-0000-0000EC410000}"/>
    <cellStyle name="Berechnungsfeld 2 3 4 5" xfId="16885" xr:uid="{00000000-0005-0000-0000-0000ED410000}"/>
    <cellStyle name="Berechnungsfeld 2 3 4 5 2" xfId="16886" xr:uid="{00000000-0005-0000-0000-0000EE410000}"/>
    <cellStyle name="Berechnungsfeld 2 3 4 6" xfId="16887" xr:uid="{00000000-0005-0000-0000-0000EF410000}"/>
    <cellStyle name="Berechnungsfeld 2 3 4 6 2" xfId="16888" xr:uid="{00000000-0005-0000-0000-0000F0410000}"/>
    <cellStyle name="Berechnungsfeld 2 3 4 7" xfId="16889" xr:uid="{00000000-0005-0000-0000-0000F1410000}"/>
    <cellStyle name="Berechnungsfeld 2 3 4_Mappe2" xfId="16890" xr:uid="{00000000-0005-0000-0000-0000F2410000}"/>
    <cellStyle name="Berechnungsfeld 2 3 5" xfId="16891" xr:uid="{00000000-0005-0000-0000-0000F3410000}"/>
    <cellStyle name="Berechnungsfeld 2 3 5 2" xfId="16892" xr:uid="{00000000-0005-0000-0000-0000F4410000}"/>
    <cellStyle name="Berechnungsfeld 2 3 5 2 2" xfId="16893" xr:uid="{00000000-0005-0000-0000-0000F5410000}"/>
    <cellStyle name="Berechnungsfeld 2 3 5 2 2 2" xfId="16894" xr:uid="{00000000-0005-0000-0000-0000F6410000}"/>
    <cellStyle name="Berechnungsfeld 2 3 5 2 2 2 2" xfId="16895" xr:uid="{00000000-0005-0000-0000-0000F7410000}"/>
    <cellStyle name="Berechnungsfeld 2 3 5 2 2 3" xfId="16896" xr:uid="{00000000-0005-0000-0000-0000F8410000}"/>
    <cellStyle name="Berechnungsfeld 2 3 5 2 3" xfId="16897" xr:uid="{00000000-0005-0000-0000-0000F9410000}"/>
    <cellStyle name="Berechnungsfeld 2 3 5 2 3 2" xfId="16898" xr:uid="{00000000-0005-0000-0000-0000FA410000}"/>
    <cellStyle name="Berechnungsfeld 2 3 5 2 4" xfId="16899" xr:uid="{00000000-0005-0000-0000-0000FB410000}"/>
    <cellStyle name="Berechnungsfeld 2 3 5 2_Mappe2" xfId="16900" xr:uid="{00000000-0005-0000-0000-0000FC410000}"/>
    <cellStyle name="Berechnungsfeld 2 3 5 3" xfId="16901" xr:uid="{00000000-0005-0000-0000-0000FD410000}"/>
    <cellStyle name="Berechnungsfeld 2 3 5 3 2" xfId="16902" xr:uid="{00000000-0005-0000-0000-0000FE410000}"/>
    <cellStyle name="Berechnungsfeld 2 3 5 3 2 2" xfId="16903" xr:uid="{00000000-0005-0000-0000-0000FF410000}"/>
    <cellStyle name="Berechnungsfeld 2 3 5 3 2 2 2" xfId="16904" xr:uid="{00000000-0005-0000-0000-000000420000}"/>
    <cellStyle name="Berechnungsfeld 2 3 5 3 2 3" xfId="16905" xr:uid="{00000000-0005-0000-0000-000001420000}"/>
    <cellStyle name="Berechnungsfeld 2 3 5 3 3" xfId="16906" xr:uid="{00000000-0005-0000-0000-000002420000}"/>
    <cellStyle name="Berechnungsfeld 2 3 5 3 3 2" xfId="16907" xr:uid="{00000000-0005-0000-0000-000003420000}"/>
    <cellStyle name="Berechnungsfeld 2 3 5 3 4" xfId="16908" xr:uid="{00000000-0005-0000-0000-000004420000}"/>
    <cellStyle name="Berechnungsfeld 2 3 5 3_Mappe2" xfId="16909" xr:uid="{00000000-0005-0000-0000-000005420000}"/>
    <cellStyle name="Berechnungsfeld 2 3 5 4" xfId="16910" xr:uid="{00000000-0005-0000-0000-000006420000}"/>
    <cellStyle name="Berechnungsfeld 2 3 5 4 2" xfId="16911" xr:uid="{00000000-0005-0000-0000-000007420000}"/>
    <cellStyle name="Berechnungsfeld 2 3 5 4 2 2" xfId="16912" xr:uid="{00000000-0005-0000-0000-000008420000}"/>
    <cellStyle name="Berechnungsfeld 2 3 5 4 3" xfId="16913" xr:uid="{00000000-0005-0000-0000-000009420000}"/>
    <cellStyle name="Berechnungsfeld 2 3 5 5" xfId="16914" xr:uid="{00000000-0005-0000-0000-00000A420000}"/>
    <cellStyle name="Berechnungsfeld 2 3 5 5 2" xfId="16915" xr:uid="{00000000-0005-0000-0000-00000B420000}"/>
    <cellStyle name="Berechnungsfeld 2 3 5 6" xfId="16916" xr:uid="{00000000-0005-0000-0000-00000C420000}"/>
    <cellStyle name="Berechnungsfeld 2 3 5_Mappe2" xfId="16917" xr:uid="{00000000-0005-0000-0000-00000D420000}"/>
    <cellStyle name="Berechnungsfeld 2 3 6" xfId="16918" xr:uid="{00000000-0005-0000-0000-00000E420000}"/>
    <cellStyle name="Berechnungsfeld 2 3 6 2" xfId="16919" xr:uid="{00000000-0005-0000-0000-00000F420000}"/>
    <cellStyle name="Berechnungsfeld 2 3 6 2 2" xfId="16920" xr:uid="{00000000-0005-0000-0000-000010420000}"/>
    <cellStyle name="Berechnungsfeld 2 3 6 2 2 2" xfId="16921" xr:uid="{00000000-0005-0000-0000-000011420000}"/>
    <cellStyle name="Berechnungsfeld 2 3 6 2 2 2 2" xfId="16922" xr:uid="{00000000-0005-0000-0000-000012420000}"/>
    <cellStyle name="Berechnungsfeld 2 3 6 2 2 3" xfId="16923" xr:uid="{00000000-0005-0000-0000-000013420000}"/>
    <cellStyle name="Berechnungsfeld 2 3 6 2 3" xfId="16924" xr:uid="{00000000-0005-0000-0000-000014420000}"/>
    <cellStyle name="Berechnungsfeld 2 3 6 2 3 2" xfId="16925" xr:uid="{00000000-0005-0000-0000-000015420000}"/>
    <cellStyle name="Berechnungsfeld 2 3 6 2 4" xfId="16926" xr:uid="{00000000-0005-0000-0000-000016420000}"/>
    <cellStyle name="Berechnungsfeld 2 3 6 2_Mappe2" xfId="16927" xr:uid="{00000000-0005-0000-0000-000017420000}"/>
    <cellStyle name="Berechnungsfeld 2 3 6 3" xfId="16928" xr:uid="{00000000-0005-0000-0000-000018420000}"/>
    <cellStyle name="Berechnungsfeld 2 3 6 3 2" xfId="16929" xr:uid="{00000000-0005-0000-0000-000019420000}"/>
    <cellStyle name="Berechnungsfeld 2 3 6 3 2 2" xfId="16930" xr:uid="{00000000-0005-0000-0000-00001A420000}"/>
    <cellStyle name="Berechnungsfeld 2 3 6 3 3" xfId="16931" xr:uid="{00000000-0005-0000-0000-00001B420000}"/>
    <cellStyle name="Berechnungsfeld 2 3 6 4" xfId="16932" xr:uid="{00000000-0005-0000-0000-00001C420000}"/>
    <cellStyle name="Berechnungsfeld 2 3 6 4 2" xfId="16933" xr:uid="{00000000-0005-0000-0000-00001D420000}"/>
    <cellStyle name="Berechnungsfeld 2 3 6 5" xfId="16934" xr:uid="{00000000-0005-0000-0000-00001E420000}"/>
    <cellStyle name="Berechnungsfeld 2 3 6_Mappe2" xfId="16935" xr:uid="{00000000-0005-0000-0000-00001F420000}"/>
    <cellStyle name="Berechnungsfeld 2 3 7" xfId="16936" xr:uid="{00000000-0005-0000-0000-000020420000}"/>
    <cellStyle name="Berechnungsfeld 2 3 7 2" xfId="16937" xr:uid="{00000000-0005-0000-0000-000021420000}"/>
    <cellStyle name="Berechnungsfeld 2 3 7 2 2" xfId="16938" xr:uid="{00000000-0005-0000-0000-000022420000}"/>
    <cellStyle name="Berechnungsfeld 2 3 7 2 2 2" xfId="16939" xr:uid="{00000000-0005-0000-0000-000023420000}"/>
    <cellStyle name="Berechnungsfeld 2 3 7 2 3" xfId="16940" xr:uid="{00000000-0005-0000-0000-000024420000}"/>
    <cellStyle name="Berechnungsfeld 2 3 7 3" xfId="16941" xr:uid="{00000000-0005-0000-0000-000025420000}"/>
    <cellStyle name="Berechnungsfeld 2 3 7 3 2" xfId="16942" xr:uid="{00000000-0005-0000-0000-000026420000}"/>
    <cellStyle name="Berechnungsfeld 2 3 7 4" xfId="16943" xr:uid="{00000000-0005-0000-0000-000027420000}"/>
    <cellStyle name="Berechnungsfeld 2 3 7_Mappe2" xfId="16944" xr:uid="{00000000-0005-0000-0000-000028420000}"/>
    <cellStyle name="Berechnungsfeld 2 3 8" xfId="16945" xr:uid="{00000000-0005-0000-0000-000029420000}"/>
    <cellStyle name="Berechnungsfeld 2 3 8 2" xfId="16946" xr:uid="{00000000-0005-0000-0000-00002A420000}"/>
    <cellStyle name="Berechnungsfeld 2 3 8 2 2" xfId="16947" xr:uid="{00000000-0005-0000-0000-00002B420000}"/>
    <cellStyle name="Berechnungsfeld 2 3 8 3" xfId="16948" xr:uid="{00000000-0005-0000-0000-00002C420000}"/>
    <cellStyle name="Berechnungsfeld 2 3 9" xfId="16949" xr:uid="{00000000-0005-0000-0000-00002D420000}"/>
    <cellStyle name="Berechnungsfeld 2 3 9 2" xfId="16950" xr:uid="{00000000-0005-0000-0000-00002E420000}"/>
    <cellStyle name="Berechnungsfeld 2 3_Mappe2" xfId="16951" xr:uid="{00000000-0005-0000-0000-00002F420000}"/>
    <cellStyle name="Berechnungsfeld 2 4" xfId="16952" xr:uid="{00000000-0005-0000-0000-000030420000}"/>
    <cellStyle name="Berechnungsfeld 2 4 10" xfId="16953" xr:uid="{00000000-0005-0000-0000-000031420000}"/>
    <cellStyle name="Berechnungsfeld 2 4 10 2" xfId="16954" xr:uid="{00000000-0005-0000-0000-000032420000}"/>
    <cellStyle name="Berechnungsfeld 2 4 11" xfId="16955" xr:uid="{00000000-0005-0000-0000-000033420000}"/>
    <cellStyle name="Berechnungsfeld 2 4 11 2" xfId="16956" xr:uid="{00000000-0005-0000-0000-000034420000}"/>
    <cellStyle name="Berechnungsfeld 2 4 12" xfId="16957" xr:uid="{00000000-0005-0000-0000-000035420000}"/>
    <cellStyle name="Berechnungsfeld 2 4 12 2" xfId="16958" xr:uid="{00000000-0005-0000-0000-000036420000}"/>
    <cellStyle name="Berechnungsfeld 2 4 13" xfId="16959" xr:uid="{00000000-0005-0000-0000-000037420000}"/>
    <cellStyle name="Berechnungsfeld 2 4 13 2" xfId="16960" xr:uid="{00000000-0005-0000-0000-000038420000}"/>
    <cellStyle name="Berechnungsfeld 2 4 14" xfId="16961" xr:uid="{00000000-0005-0000-0000-000039420000}"/>
    <cellStyle name="Berechnungsfeld 2 4 2" xfId="16962" xr:uid="{00000000-0005-0000-0000-00003A420000}"/>
    <cellStyle name="Berechnungsfeld 2 4 2 10" xfId="16963" xr:uid="{00000000-0005-0000-0000-00003B420000}"/>
    <cellStyle name="Berechnungsfeld 2 4 2 10 2" xfId="16964" xr:uid="{00000000-0005-0000-0000-00003C420000}"/>
    <cellStyle name="Berechnungsfeld 2 4 2 11" xfId="16965" xr:uid="{00000000-0005-0000-0000-00003D420000}"/>
    <cellStyle name="Berechnungsfeld 2 4 2 11 2" xfId="16966" xr:uid="{00000000-0005-0000-0000-00003E420000}"/>
    <cellStyle name="Berechnungsfeld 2 4 2 12" xfId="16967" xr:uid="{00000000-0005-0000-0000-00003F420000}"/>
    <cellStyle name="Berechnungsfeld 2 4 2 12 2" xfId="16968" xr:uid="{00000000-0005-0000-0000-000040420000}"/>
    <cellStyle name="Berechnungsfeld 2 4 2 13" xfId="16969" xr:uid="{00000000-0005-0000-0000-000041420000}"/>
    <cellStyle name="Berechnungsfeld 2 4 2 13 2" xfId="16970" xr:uid="{00000000-0005-0000-0000-000042420000}"/>
    <cellStyle name="Berechnungsfeld 2 4 2 14" xfId="16971" xr:uid="{00000000-0005-0000-0000-000043420000}"/>
    <cellStyle name="Berechnungsfeld 2 4 2 2" xfId="16972" xr:uid="{00000000-0005-0000-0000-000044420000}"/>
    <cellStyle name="Berechnungsfeld 2 4 2 2 10" xfId="16973" xr:uid="{00000000-0005-0000-0000-000045420000}"/>
    <cellStyle name="Berechnungsfeld 2 4 2 2 2" xfId="16974" xr:uid="{00000000-0005-0000-0000-000046420000}"/>
    <cellStyle name="Berechnungsfeld 2 4 2 2 2 2" xfId="16975" xr:uid="{00000000-0005-0000-0000-000047420000}"/>
    <cellStyle name="Berechnungsfeld 2 4 2 2 2 2 2" xfId="16976" xr:uid="{00000000-0005-0000-0000-000048420000}"/>
    <cellStyle name="Berechnungsfeld 2 4 2 2 2 2 2 2" xfId="16977" xr:uid="{00000000-0005-0000-0000-000049420000}"/>
    <cellStyle name="Berechnungsfeld 2 4 2 2 2 2 2 2 2" xfId="16978" xr:uid="{00000000-0005-0000-0000-00004A420000}"/>
    <cellStyle name="Berechnungsfeld 2 4 2 2 2 2 2 3" xfId="16979" xr:uid="{00000000-0005-0000-0000-00004B420000}"/>
    <cellStyle name="Berechnungsfeld 2 4 2 2 2 2 2_Mappe2" xfId="16980" xr:uid="{00000000-0005-0000-0000-00004C420000}"/>
    <cellStyle name="Berechnungsfeld 2 4 2 2 2 2 3" xfId="16981" xr:uid="{00000000-0005-0000-0000-00004D420000}"/>
    <cellStyle name="Berechnungsfeld 2 4 2 2 2 2 3 2" xfId="16982" xr:uid="{00000000-0005-0000-0000-00004E420000}"/>
    <cellStyle name="Berechnungsfeld 2 4 2 2 2 2 4" xfId="16983" xr:uid="{00000000-0005-0000-0000-00004F420000}"/>
    <cellStyle name="Berechnungsfeld 2 4 2 2 2 2 4 2" xfId="16984" xr:uid="{00000000-0005-0000-0000-000050420000}"/>
    <cellStyle name="Berechnungsfeld 2 4 2 2 2 2 5" xfId="16985" xr:uid="{00000000-0005-0000-0000-000051420000}"/>
    <cellStyle name="Berechnungsfeld 2 4 2 2 2 2_Mappe2" xfId="16986" xr:uid="{00000000-0005-0000-0000-000052420000}"/>
    <cellStyle name="Berechnungsfeld 2 4 2 2 2 3" xfId="16987" xr:uid="{00000000-0005-0000-0000-000053420000}"/>
    <cellStyle name="Berechnungsfeld 2 4 2 2 2 3 2" xfId="16988" xr:uid="{00000000-0005-0000-0000-000054420000}"/>
    <cellStyle name="Berechnungsfeld 2 4 2 2 2 3 2 2" xfId="16989" xr:uid="{00000000-0005-0000-0000-000055420000}"/>
    <cellStyle name="Berechnungsfeld 2 4 2 2 2 3 2 2 2" xfId="16990" xr:uid="{00000000-0005-0000-0000-000056420000}"/>
    <cellStyle name="Berechnungsfeld 2 4 2 2 2 3 2 3" xfId="16991" xr:uid="{00000000-0005-0000-0000-000057420000}"/>
    <cellStyle name="Berechnungsfeld 2 4 2 2 2 3 2_Mappe2" xfId="16992" xr:uid="{00000000-0005-0000-0000-000058420000}"/>
    <cellStyle name="Berechnungsfeld 2 4 2 2 2 3 3" xfId="16993" xr:uid="{00000000-0005-0000-0000-000059420000}"/>
    <cellStyle name="Berechnungsfeld 2 4 2 2 2 3 3 2" xfId="16994" xr:uid="{00000000-0005-0000-0000-00005A420000}"/>
    <cellStyle name="Berechnungsfeld 2 4 2 2 2 3 4" xfId="16995" xr:uid="{00000000-0005-0000-0000-00005B420000}"/>
    <cellStyle name="Berechnungsfeld 2 4 2 2 2 3_Mappe2" xfId="16996" xr:uid="{00000000-0005-0000-0000-00005C420000}"/>
    <cellStyle name="Berechnungsfeld 2 4 2 2 2 4" xfId="16997" xr:uid="{00000000-0005-0000-0000-00005D420000}"/>
    <cellStyle name="Berechnungsfeld 2 4 2 2 2 4 2" xfId="16998" xr:uid="{00000000-0005-0000-0000-00005E420000}"/>
    <cellStyle name="Berechnungsfeld 2 4 2 2 2 4 2 2" xfId="16999" xr:uid="{00000000-0005-0000-0000-00005F420000}"/>
    <cellStyle name="Berechnungsfeld 2 4 2 2 2 4 2 2 2" xfId="17000" xr:uid="{00000000-0005-0000-0000-000060420000}"/>
    <cellStyle name="Berechnungsfeld 2 4 2 2 2 4 2 3" xfId="17001" xr:uid="{00000000-0005-0000-0000-000061420000}"/>
    <cellStyle name="Berechnungsfeld 2 4 2 2 2 4 2_Mappe2" xfId="17002" xr:uid="{00000000-0005-0000-0000-000062420000}"/>
    <cellStyle name="Berechnungsfeld 2 4 2 2 2 4 3" xfId="17003" xr:uid="{00000000-0005-0000-0000-000063420000}"/>
    <cellStyle name="Berechnungsfeld 2 4 2 2 2 4_Mappe2" xfId="17004" xr:uid="{00000000-0005-0000-0000-000064420000}"/>
    <cellStyle name="Berechnungsfeld 2 4 2 2 2 5" xfId="17005" xr:uid="{00000000-0005-0000-0000-000065420000}"/>
    <cellStyle name="Berechnungsfeld 2 4 2 2 2 5 2" xfId="17006" xr:uid="{00000000-0005-0000-0000-000066420000}"/>
    <cellStyle name="Berechnungsfeld 2 4 2 2 2 5 2 2" xfId="17007" xr:uid="{00000000-0005-0000-0000-000067420000}"/>
    <cellStyle name="Berechnungsfeld 2 4 2 2 2 5 3" xfId="17008" xr:uid="{00000000-0005-0000-0000-000068420000}"/>
    <cellStyle name="Berechnungsfeld 2 4 2 2 2 5_Mappe2" xfId="17009" xr:uid="{00000000-0005-0000-0000-000069420000}"/>
    <cellStyle name="Berechnungsfeld 2 4 2 2 2 6" xfId="17010" xr:uid="{00000000-0005-0000-0000-00006A420000}"/>
    <cellStyle name="Berechnungsfeld 2 4 2 2 2 6 2" xfId="17011" xr:uid="{00000000-0005-0000-0000-00006B420000}"/>
    <cellStyle name="Berechnungsfeld 2 4 2 2 2 6 2 2" xfId="17012" xr:uid="{00000000-0005-0000-0000-00006C420000}"/>
    <cellStyle name="Berechnungsfeld 2 4 2 2 2 6 3" xfId="17013" xr:uid="{00000000-0005-0000-0000-00006D420000}"/>
    <cellStyle name="Berechnungsfeld 2 4 2 2 2 6_Mappe2" xfId="17014" xr:uid="{00000000-0005-0000-0000-00006E420000}"/>
    <cellStyle name="Berechnungsfeld 2 4 2 2 2 7" xfId="17015" xr:uid="{00000000-0005-0000-0000-00006F420000}"/>
    <cellStyle name="Berechnungsfeld 2 4 2 2 2 7 2" xfId="17016" xr:uid="{00000000-0005-0000-0000-000070420000}"/>
    <cellStyle name="Berechnungsfeld 2 4 2 2 2 8" xfId="17017" xr:uid="{00000000-0005-0000-0000-000071420000}"/>
    <cellStyle name="Berechnungsfeld 2 4 2 2 2 8 2" xfId="17018" xr:uid="{00000000-0005-0000-0000-000072420000}"/>
    <cellStyle name="Berechnungsfeld 2 4 2 2 2 9" xfId="17019" xr:uid="{00000000-0005-0000-0000-000073420000}"/>
    <cellStyle name="Berechnungsfeld 2 4 2 2 2_Mappe2" xfId="17020" xr:uid="{00000000-0005-0000-0000-000074420000}"/>
    <cellStyle name="Berechnungsfeld 2 4 2 2 3" xfId="17021" xr:uid="{00000000-0005-0000-0000-000075420000}"/>
    <cellStyle name="Berechnungsfeld 2 4 2 2 3 2" xfId="17022" xr:uid="{00000000-0005-0000-0000-000076420000}"/>
    <cellStyle name="Berechnungsfeld 2 4 2 2 3 2 2" xfId="17023" xr:uid="{00000000-0005-0000-0000-000077420000}"/>
    <cellStyle name="Berechnungsfeld 2 4 2 2 3 2 2 2" xfId="17024" xr:uid="{00000000-0005-0000-0000-000078420000}"/>
    <cellStyle name="Berechnungsfeld 2 4 2 2 3 2 2 2 2" xfId="17025" xr:uid="{00000000-0005-0000-0000-000079420000}"/>
    <cellStyle name="Berechnungsfeld 2 4 2 2 3 2 2 3" xfId="17026" xr:uid="{00000000-0005-0000-0000-00007A420000}"/>
    <cellStyle name="Berechnungsfeld 2 4 2 2 3 2 2_Mappe2" xfId="17027" xr:uid="{00000000-0005-0000-0000-00007B420000}"/>
    <cellStyle name="Berechnungsfeld 2 4 2 2 3 2 3" xfId="17028" xr:uid="{00000000-0005-0000-0000-00007C420000}"/>
    <cellStyle name="Berechnungsfeld 2 4 2 2 3 2 3 2" xfId="17029" xr:uid="{00000000-0005-0000-0000-00007D420000}"/>
    <cellStyle name="Berechnungsfeld 2 4 2 2 3 2 4" xfId="17030" xr:uid="{00000000-0005-0000-0000-00007E420000}"/>
    <cellStyle name="Berechnungsfeld 2 4 2 2 3 2 4 2" xfId="17031" xr:uid="{00000000-0005-0000-0000-00007F420000}"/>
    <cellStyle name="Berechnungsfeld 2 4 2 2 3 2 5" xfId="17032" xr:uid="{00000000-0005-0000-0000-000080420000}"/>
    <cellStyle name="Berechnungsfeld 2 4 2 2 3 2_Mappe2" xfId="17033" xr:uid="{00000000-0005-0000-0000-000081420000}"/>
    <cellStyle name="Berechnungsfeld 2 4 2 2 3 3" xfId="17034" xr:uid="{00000000-0005-0000-0000-000082420000}"/>
    <cellStyle name="Berechnungsfeld 2 4 2 2 3 3 2" xfId="17035" xr:uid="{00000000-0005-0000-0000-000083420000}"/>
    <cellStyle name="Berechnungsfeld 2 4 2 2 3 3 2 2" xfId="17036" xr:uid="{00000000-0005-0000-0000-000084420000}"/>
    <cellStyle name="Berechnungsfeld 2 4 2 2 3 3 2 2 2" xfId="17037" xr:uid="{00000000-0005-0000-0000-000085420000}"/>
    <cellStyle name="Berechnungsfeld 2 4 2 2 3 3 2 3" xfId="17038" xr:uid="{00000000-0005-0000-0000-000086420000}"/>
    <cellStyle name="Berechnungsfeld 2 4 2 2 3 3 2_Mappe2" xfId="17039" xr:uid="{00000000-0005-0000-0000-000087420000}"/>
    <cellStyle name="Berechnungsfeld 2 4 2 2 3 3 3" xfId="17040" xr:uid="{00000000-0005-0000-0000-000088420000}"/>
    <cellStyle name="Berechnungsfeld 2 4 2 2 3 3_Mappe2" xfId="17041" xr:uid="{00000000-0005-0000-0000-000089420000}"/>
    <cellStyle name="Berechnungsfeld 2 4 2 2 3 4" xfId="17042" xr:uid="{00000000-0005-0000-0000-00008A420000}"/>
    <cellStyle name="Berechnungsfeld 2 4 2 2 3 4 2" xfId="17043" xr:uid="{00000000-0005-0000-0000-00008B420000}"/>
    <cellStyle name="Berechnungsfeld 2 4 2 2 3 4 2 2" xfId="17044" xr:uid="{00000000-0005-0000-0000-00008C420000}"/>
    <cellStyle name="Berechnungsfeld 2 4 2 2 3 4 3" xfId="17045" xr:uid="{00000000-0005-0000-0000-00008D420000}"/>
    <cellStyle name="Berechnungsfeld 2 4 2 2 3 4_Mappe2" xfId="17046" xr:uid="{00000000-0005-0000-0000-00008E420000}"/>
    <cellStyle name="Berechnungsfeld 2 4 2 2 3 5" xfId="17047" xr:uid="{00000000-0005-0000-0000-00008F420000}"/>
    <cellStyle name="Berechnungsfeld 2 4 2 2 3 5 2" xfId="17048" xr:uid="{00000000-0005-0000-0000-000090420000}"/>
    <cellStyle name="Berechnungsfeld 2 4 2 2 3 6" xfId="17049" xr:uid="{00000000-0005-0000-0000-000091420000}"/>
    <cellStyle name="Berechnungsfeld 2 4 2 2 3 6 2" xfId="17050" xr:uid="{00000000-0005-0000-0000-000092420000}"/>
    <cellStyle name="Berechnungsfeld 2 4 2 2 3 7" xfId="17051" xr:uid="{00000000-0005-0000-0000-000093420000}"/>
    <cellStyle name="Berechnungsfeld 2 4 2 2 3_Mappe2" xfId="17052" xr:uid="{00000000-0005-0000-0000-000094420000}"/>
    <cellStyle name="Berechnungsfeld 2 4 2 2 4" xfId="17053" xr:uid="{00000000-0005-0000-0000-000095420000}"/>
    <cellStyle name="Berechnungsfeld 2 4 2 2 4 2" xfId="17054" xr:uid="{00000000-0005-0000-0000-000096420000}"/>
    <cellStyle name="Berechnungsfeld 2 4 2 2 4 2 2" xfId="17055" xr:uid="{00000000-0005-0000-0000-000097420000}"/>
    <cellStyle name="Berechnungsfeld 2 4 2 2 4 2 2 2" xfId="17056" xr:uid="{00000000-0005-0000-0000-000098420000}"/>
    <cellStyle name="Berechnungsfeld 2 4 2 2 4 2 3" xfId="17057" xr:uid="{00000000-0005-0000-0000-000099420000}"/>
    <cellStyle name="Berechnungsfeld 2 4 2 2 4 2_Mappe2" xfId="17058" xr:uid="{00000000-0005-0000-0000-00009A420000}"/>
    <cellStyle name="Berechnungsfeld 2 4 2 2 4 3" xfId="17059" xr:uid="{00000000-0005-0000-0000-00009B420000}"/>
    <cellStyle name="Berechnungsfeld 2 4 2 2 4 3 2" xfId="17060" xr:uid="{00000000-0005-0000-0000-00009C420000}"/>
    <cellStyle name="Berechnungsfeld 2 4 2 2 4 4" xfId="17061" xr:uid="{00000000-0005-0000-0000-00009D420000}"/>
    <cellStyle name="Berechnungsfeld 2 4 2 2 4 4 2" xfId="17062" xr:uid="{00000000-0005-0000-0000-00009E420000}"/>
    <cellStyle name="Berechnungsfeld 2 4 2 2 4 5" xfId="17063" xr:uid="{00000000-0005-0000-0000-00009F420000}"/>
    <cellStyle name="Berechnungsfeld 2 4 2 2 4_Mappe2" xfId="17064" xr:uid="{00000000-0005-0000-0000-0000A0420000}"/>
    <cellStyle name="Berechnungsfeld 2 4 2 2 5" xfId="17065" xr:uid="{00000000-0005-0000-0000-0000A1420000}"/>
    <cellStyle name="Berechnungsfeld 2 4 2 2 5 2" xfId="17066" xr:uid="{00000000-0005-0000-0000-0000A2420000}"/>
    <cellStyle name="Berechnungsfeld 2 4 2 2 5 2 2" xfId="17067" xr:uid="{00000000-0005-0000-0000-0000A3420000}"/>
    <cellStyle name="Berechnungsfeld 2 4 2 2 5 2 2 2" xfId="17068" xr:uid="{00000000-0005-0000-0000-0000A4420000}"/>
    <cellStyle name="Berechnungsfeld 2 4 2 2 5 2 3" xfId="17069" xr:uid="{00000000-0005-0000-0000-0000A5420000}"/>
    <cellStyle name="Berechnungsfeld 2 4 2 2 5 2_Mappe2" xfId="17070" xr:uid="{00000000-0005-0000-0000-0000A6420000}"/>
    <cellStyle name="Berechnungsfeld 2 4 2 2 5 3" xfId="17071" xr:uid="{00000000-0005-0000-0000-0000A7420000}"/>
    <cellStyle name="Berechnungsfeld 2 4 2 2 5 3 2" xfId="17072" xr:uid="{00000000-0005-0000-0000-0000A8420000}"/>
    <cellStyle name="Berechnungsfeld 2 4 2 2 5 4" xfId="17073" xr:uid="{00000000-0005-0000-0000-0000A9420000}"/>
    <cellStyle name="Berechnungsfeld 2 4 2 2 5_Mappe2" xfId="17074" xr:uid="{00000000-0005-0000-0000-0000AA420000}"/>
    <cellStyle name="Berechnungsfeld 2 4 2 2 6" xfId="17075" xr:uid="{00000000-0005-0000-0000-0000AB420000}"/>
    <cellStyle name="Berechnungsfeld 2 4 2 2 6 2" xfId="17076" xr:uid="{00000000-0005-0000-0000-0000AC420000}"/>
    <cellStyle name="Berechnungsfeld 2 4 2 2 6 2 2" xfId="17077" xr:uid="{00000000-0005-0000-0000-0000AD420000}"/>
    <cellStyle name="Berechnungsfeld 2 4 2 2 6 3" xfId="17078" xr:uid="{00000000-0005-0000-0000-0000AE420000}"/>
    <cellStyle name="Berechnungsfeld 2 4 2 2 6_Mappe2" xfId="17079" xr:uid="{00000000-0005-0000-0000-0000AF420000}"/>
    <cellStyle name="Berechnungsfeld 2 4 2 2 7" xfId="17080" xr:uid="{00000000-0005-0000-0000-0000B0420000}"/>
    <cellStyle name="Berechnungsfeld 2 4 2 2 7 2" xfId="17081" xr:uid="{00000000-0005-0000-0000-0000B1420000}"/>
    <cellStyle name="Berechnungsfeld 2 4 2 2 7 2 2" xfId="17082" xr:uid="{00000000-0005-0000-0000-0000B2420000}"/>
    <cellStyle name="Berechnungsfeld 2 4 2 2 7 3" xfId="17083" xr:uid="{00000000-0005-0000-0000-0000B3420000}"/>
    <cellStyle name="Berechnungsfeld 2 4 2 2 7_Mappe2" xfId="17084" xr:uid="{00000000-0005-0000-0000-0000B4420000}"/>
    <cellStyle name="Berechnungsfeld 2 4 2 2 8" xfId="17085" xr:uid="{00000000-0005-0000-0000-0000B5420000}"/>
    <cellStyle name="Berechnungsfeld 2 4 2 2 8 2" xfId="17086" xr:uid="{00000000-0005-0000-0000-0000B6420000}"/>
    <cellStyle name="Berechnungsfeld 2 4 2 2 9" xfId="17087" xr:uid="{00000000-0005-0000-0000-0000B7420000}"/>
    <cellStyle name="Berechnungsfeld 2 4 2 2 9 2" xfId="17088" xr:uid="{00000000-0005-0000-0000-0000B8420000}"/>
    <cellStyle name="Berechnungsfeld 2 4 2 2_Mappe2" xfId="17089" xr:uid="{00000000-0005-0000-0000-0000B9420000}"/>
    <cellStyle name="Berechnungsfeld 2 4 2 3" xfId="17090" xr:uid="{00000000-0005-0000-0000-0000BA420000}"/>
    <cellStyle name="Berechnungsfeld 2 4 2 3 2" xfId="17091" xr:uid="{00000000-0005-0000-0000-0000BB420000}"/>
    <cellStyle name="Berechnungsfeld 2 4 2 3 2 2" xfId="17092" xr:uid="{00000000-0005-0000-0000-0000BC420000}"/>
    <cellStyle name="Berechnungsfeld 2 4 2 3 2 2 2" xfId="17093" xr:uid="{00000000-0005-0000-0000-0000BD420000}"/>
    <cellStyle name="Berechnungsfeld 2 4 2 3 2 2 2 2" xfId="17094" xr:uid="{00000000-0005-0000-0000-0000BE420000}"/>
    <cellStyle name="Berechnungsfeld 2 4 2 3 2 2 3" xfId="17095" xr:uid="{00000000-0005-0000-0000-0000BF420000}"/>
    <cellStyle name="Berechnungsfeld 2 4 2 3 2 2 3 2" xfId="17096" xr:uid="{00000000-0005-0000-0000-0000C0420000}"/>
    <cellStyle name="Berechnungsfeld 2 4 2 3 2 2 4" xfId="17097" xr:uid="{00000000-0005-0000-0000-0000C1420000}"/>
    <cellStyle name="Berechnungsfeld 2 4 2 3 2 2_Mappe2" xfId="17098" xr:uid="{00000000-0005-0000-0000-0000C2420000}"/>
    <cellStyle name="Berechnungsfeld 2 4 2 3 2 3" xfId="17099" xr:uid="{00000000-0005-0000-0000-0000C3420000}"/>
    <cellStyle name="Berechnungsfeld 2 4 2 3 2 3 2" xfId="17100" xr:uid="{00000000-0005-0000-0000-0000C4420000}"/>
    <cellStyle name="Berechnungsfeld 2 4 2 3 2 4" xfId="17101" xr:uid="{00000000-0005-0000-0000-0000C5420000}"/>
    <cellStyle name="Berechnungsfeld 2 4 2 3 2 4 2" xfId="17102" xr:uid="{00000000-0005-0000-0000-0000C6420000}"/>
    <cellStyle name="Berechnungsfeld 2 4 2 3 2 5" xfId="17103" xr:uid="{00000000-0005-0000-0000-0000C7420000}"/>
    <cellStyle name="Berechnungsfeld 2 4 2 3 2_Mappe2" xfId="17104" xr:uid="{00000000-0005-0000-0000-0000C8420000}"/>
    <cellStyle name="Berechnungsfeld 2 4 2 3 3" xfId="17105" xr:uid="{00000000-0005-0000-0000-0000C9420000}"/>
    <cellStyle name="Berechnungsfeld 2 4 2 3 3 2" xfId="17106" xr:uid="{00000000-0005-0000-0000-0000CA420000}"/>
    <cellStyle name="Berechnungsfeld 2 4 2 3 3 2 2" xfId="17107" xr:uid="{00000000-0005-0000-0000-0000CB420000}"/>
    <cellStyle name="Berechnungsfeld 2 4 2 3 3 2 2 2" xfId="17108" xr:uid="{00000000-0005-0000-0000-0000CC420000}"/>
    <cellStyle name="Berechnungsfeld 2 4 2 3 3 2 3" xfId="17109" xr:uid="{00000000-0005-0000-0000-0000CD420000}"/>
    <cellStyle name="Berechnungsfeld 2 4 2 3 3 2_Mappe2" xfId="17110" xr:uid="{00000000-0005-0000-0000-0000CE420000}"/>
    <cellStyle name="Berechnungsfeld 2 4 2 3 3 3" xfId="17111" xr:uid="{00000000-0005-0000-0000-0000CF420000}"/>
    <cellStyle name="Berechnungsfeld 2 4 2 3 3 3 2" xfId="17112" xr:uid="{00000000-0005-0000-0000-0000D0420000}"/>
    <cellStyle name="Berechnungsfeld 2 4 2 3 3 4" xfId="17113" xr:uid="{00000000-0005-0000-0000-0000D1420000}"/>
    <cellStyle name="Berechnungsfeld 2 4 2 3 3 4 2" xfId="17114" xr:uid="{00000000-0005-0000-0000-0000D2420000}"/>
    <cellStyle name="Berechnungsfeld 2 4 2 3 3 5" xfId="17115" xr:uid="{00000000-0005-0000-0000-0000D3420000}"/>
    <cellStyle name="Berechnungsfeld 2 4 2 3 3_Mappe2" xfId="17116" xr:uid="{00000000-0005-0000-0000-0000D4420000}"/>
    <cellStyle name="Berechnungsfeld 2 4 2 3 4" xfId="17117" xr:uid="{00000000-0005-0000-0000-0000D5420000}"/>
    <cellStyle name="Berechnungsfeld 2 4 2 3 4 2" xfId="17118" xr:uid="{00000000-0005-0000-0000-0000D6420000}"/>
    <cellStyle name="Berechnungsfeld 2 4 2 3 4 2 2" xfId="17119" xr:uid="{00000000-0005-0000-0000-0000D7420000}"/>
    <cellStyle name="Berechnungsfeld 2 4 2 3 4 2 2 2" xfId="17120" xr:uid="{00000000-0005-0000-0000-0000D8420000}"/>
    <cellStyle name="Berechnungsfeld 2 4 2 3 4 2 3" xfId="17121" xr:uid="{00000000-0005-0000-0000-0000D9420000}"/>
    <cellStyle name="Berechnungsfeld 2 4 2 3 4 2_Mappe2" xfId="17122" xr:uid="{00000000-0005-0000-0000-0000DA420000}"/>
    <cellStyle name="Berechnungsfeld 2 4 2 3 4 3" xfId="17123" xr:uid="{00000000-0005-0000-0000-0000DB420000}"/>
    <cellStyle name="Berechnungsfeld 2 4 2 3 4_Mappe2" xfId="17124" xr:uid="{00000000-0005-0000-0000-0000DC420000}"/>
    <cellStyle name="Berechnungsfeld 2 4 2 3 5" xfId="17125" xr:uid="{00000000-0005-0000-0000-0000DD420000}"/>
    <cellStyle name="Berechnungsfeld 2 4 2 3 5 2" xfId="17126" xr:uid="{00000000-0005-0000-0000-0000DE420000}"/>
    <cellStyle name="Berechnungsfeld 2 4 2 3 5 2 2" xfId="17127" xr:uid="{00000000-0005-0000-0000-0000DF420000}"/>
    <cellStyle name="Berechnungsfeld 2 4 2 3 5 3" xfId="17128" xr:uid="{00000000-0005-0000-0000-0000E0420000}"/>
    <cellStyle name="Berechnungsfeld 2 4 2 3 5_Mappe2" xfId="17129" xr:uid="{00000000-0005-0000-0000-0000E1420000}"/>
    <cellStyle name="Berechnungsfeld 2 4 2 3 6" xfId="17130" xr:uid="{00000000-0005-0000-0000-0000E2420000}"/>
    <cellStyle name="Berechnungsfeld 2 4 2 3 6 2" xfId="17131" xr:uid="{00000000-0005-0000-0000-0000E3420000}"/>
    <cellStyle name="Berechnungsfeld 2 4 2 3 6 2 2" xfId="17132" xr:uid="{00000000-0005-0000-0000-0000E4420000}"/>
    <cellStyle name="Berechnungsfeld 2 4 2 3 6 3" xfId="17133" xr:uid="{00000000-0005-0000-0000-0000E5420000}"/>
    <cellStyle name="Berechnungsfeld 2 4 2 3 6_Mappe2" xfId="17134" xr:uid="{00000000-0005-0000-0000-0000E6420000}"/>
    <cellStyle name="Berechnungsfeld 2 4 2 3 7" xfId="17135" xr:uid="{00000000-0005-0000-0000-0000E7420000}"/>
    <cellStyle name="Berechnungsfeld 2 4 2 3 7 2" xfId="17136" xr:uid="{00000000-0005-0000-0000-0000E8420000}"/>
    <cellStyle name="Berechnungsfeld 2 4 2 3 8" xfId="17137" xr:uid="{00000000-0005-0000-0000-0000E9420000}"/>
    <cellStyle name="Berechnungsfeld 2 4 2 3 8 2" xfId="17138" xr:uid="{00000000-0005-0000-0000-0000EA420000}"/>
    <cellStyle name="Berechnungsfeld 2 4 2 3 9" xfId="17139" xr:uid="{00000000-0005-0000-0000-0000EB420000}"/>
    <cellStyle name="Berechnungsfeld 2 4 2 3_Mappe2" xfId="17140" xr:uid="{00000000-0005-0000-0000-0000EC420000}"/>
    <cellStyle name="Berechnungsfeld 2 4 2 4" xfId="17141" xr:uid="{00000000-0005-0000-0000-0000ED420000}"/>
    <cellStyle name="Berechnungsfeld 2 4 2 4 2" xfId="17142" xr:uid="{00000000-0005-0000-0000-0000EE420000}"/>
    <cellStyle name="Berechnungsfeld 2 4 2 4 2 2" xfId="17143" xr:uid="{00000000-0005-0000-0000-0000EF420000}"/>
    <cellStyle name="Berechnungsfeld 2 4 2 4 2 2 2" xfId="17144" xr:uid="{00000000-0005-0000-0000-0000F0420000}"/>
    <cellStyle name="Berechnungsfeld 2 4 2 4 2 2 2 2" xfId="17145" xr:uid="{00000000-0005-0000-0000-0000F1420000}"/>
    <cellStyle name="Berechnungsfeld 2 4 2 4 2 2 3" xfId="17146" xr:uid="{00000000-0005-0000-0000-0000F2420000}"/>
    <cellStyle name="Berechnungsfeld 2 4 2 4 2 2_Mappe2" xfId="17147" xr:uid="{00000000-0005-0000-0000-0000F3420000}"/>
    <cellStyle name="Berechnungsfeld 2 4 2 4 2 3" xfId="17148" xr:uid="{00000000-0005-0000-0000-0000F4420000}"/>
    <cellStyle name="Berechnungsfeld 2 4 2 4 2 3 2" xfId="17149" xr:uid="{00000000-0005-0000-0000-0000F5420000}"/>
    <cellStyle name="Berechnungsfeld 2 4 2 4 2 4" xfId="17150" xr:uid="{00000000-0005-0000-0000-0000F6420000}"/>
    <cellStyle name="Berechnungsfeld 2 4 2 4 2 4 2" xfId="17151" xr:uid="{00000000-0005-0000-0000-0000F7420000}"/>
    <cellStyle name="Berechnungsfeld 2 4 2 4 2 5" xfId="17152" xr:uid="{00000000-0005-0000-0000-0000F8420000}"/>
    <cellStyle name="Berechnungsfeld 2 4 2 4 2_Mappe2" xfId="17153" xr:uid="{00000000-0005-0000-0000-0000F9420000}"/>
    <cellStyle name="Berechnungsfeld 2 4 2 4 3" xfId="17154" xr:uid="{00000000-0005-0000-0000-0000FA420000}"/>
    <cellStyle name="Berechnungsfeld 2 4 2 4 3 2" xfId="17155" xr:uid="{00000000-0005-0000-0000-0000FB420000}"/>
    <cellStyle name="Berechnungsfeld 2 4 2 4 3 2 2" xfId="17156" xr:uid="{00000000-0005-0000-0000-0000FC420000}"/>
    <cellStyle name="Berechnungsfeld 2 4 2 4 3 2 2 2" xfId="17157" xr:uid="{00000000-0005-0000-0000-0000FD420000}"/>
    <cellStyle name="Berechnungsfeld 2 4 2 4 3 2 3" xfId="17158" xr:uid="{00000000-0005-0000-0000-0000FE420000}"/>
    <cellStyle name="Berechnungsfeld 2 4 2 4 3 2_Mappe2" xfId="17159" xr:uid="{00000000-0005-0000-0000-0000FF420000}"/>
    <cellStyle name="Berechnungsfeld 2 4 2 4 3 3" xfId="17160" xr:uid="{00000000-0005-0000-0000-000000430000}"/>
    <cellStyle name="Berechnungsfeld 2 4 2 4 3_Mappe2" xfId="17161" xr:uid="{00000000-0005-0000-0000-000001430000}"/>
    <cellStyle name="Berechnungsfeld 2 4 2 4 4" xfId="17162" xr:uid="{00000000-0005-0000-0000-000002430000}"/>
    <cellStyle name="Berechnungsfeld 2 4 2 4 4 2" xfId="17163" xr:uid="{00000000-0005-0000-0000-000003430000}"/>
    <cellStyle name="Berechnungsfeld 2 4 2 4 4 2 2" xfId="17164" xr:uid="{00000000-0005-0000-0000-000004430000}"/>
    <cellStyle name="Berechnungsfeld 2 4 2 4 4 3" xfId="17165" xr:uid="{00000000-0005-0000-0000-000005430000}"/>
    <cellStyle name="Berechnungsfeld 2 4 2 4 4_Mappe2" xfId="17166" xr:uid="{00000000-0005-0000-0000-000006430000}"/>
    <cellStyle name="Berechnungsfeld 2 4 2 4 5" xfId="17167" xr:uid="{00000000-0005-0000-0000-000007430000}"/>
    <cellStyle name="Berechnungsfeld 2 4 2 4 5 2" xfId="17168" xr:uid="{00000000-0005-0000-0000-000008430000}"/>
    <cellStyle name="Berechnungsfeld 2 4 2 4 6" xfId="17169" xr:uid="{00000000-0005-0000-0000-000009430000}"/>
    <cellStyle name="Berechnungsfeld 2 4 2 4 6 2" xfId="17170" xr:uid="{00000000-0005-0000-0000-00000A430000}"/>
    <cellStyle name="Berechnungsfeld 2 4 2 4 7" xfId="17171" xr:uid="{00000000-0005-0000-0000-00000B430000}"/>
    <cellStyle name="Berechnungsfeld 2 4 2 4_Mappe2" xfId="17172" xr:uid="{00000000-0005-0000-0000-00000C430000}"/>
    <cellStyle name="Berechnungsfeld 2 4 2 5" xfId="17173" xr:uid="{00000000-0005-0000-0000-00000D430000}"/>
    <cellStyle name="Berechnungsfeld 2 4 2 5 2" xfId="17174" xr:uid="{00000000-0005-0000-0000-00000E430000}"/>
    <cellStyle name="Berechnungsfeld 2 4 2 5 2 2" xfId="17175" xr:uid="{00000000-0005-0000-0000-00000F430000}"/>
    <cellStyle name="Berechnungsfeld 2 4 2 5 2 2 2" xfId="17176" xr:uid="{00000000-0005-0000-0000-000010430000}"/>
    <cellStyle name="Berechnungsfeld 2 4 2 5 2 3" xfId="17177" xr:uid="{00000000-0005-0000-0000-000011430000}"/>
    <cellStyle name="Berechnungsfeld 2 4 2 5 2 3 2" xfId="17178" xr:uid="{00000000-0005-0000-0000-000012430000}"/>
    <cellStyle name="Berechnungsfeld 2 4 2 5 2 4" xfId="17179" xr:uid="{00000000-0005-0000-0000-000013430000}"/>
    <cellStyle name="Berechnungsfeld 2 4 2 5 2_Mappe2" xfId="17180" xr:uid="{00000000-0005-0000-0000-000014430000}"/>
    <cellStyle name="Berechnungsfeld 2 4 2 5 3" xfId="17181" xr:uid="{00000000-0005-0000-0000-000015430000}"/>
    <cellStyle name="Berechnungsfeld 2 4 2 5 3 2" xfId="17182" xr:uid="{00000000-0005-0000-0000-000016430000}"/>
    <cellStyle name="Berechnungsfeld 2 4 2 5 4" xfId="17183" xr:uid="{00000000-0005-0000-0000-000017430000}"/>
    <cellStyle name="Berechnungsfeld 2 4 2 5 4 2" xfId="17184" xr:uid="{00000000-0005-0000-0000-000018430000}"/>
    <cellStyle name="Berechnungsfeld 2 4 2 5 5" xfId="17185" xr:uid="{00000000-0005-0000-0000-000019430000}"/>
    <cellStyle name="Berechnungsfeld 2 4 2 5_Mappe2" xfId="17186" xr:uid="{00000000-0005-0000-0000-00001A430000}"/>
    <cellStyle name="Berechnungsfeld 2 4 2 6" xfId="17187" xr:uid="{00000000-0005-0000-0000-00001B430000}"/>
    <cellStyle name="Berechnungsfeld 2 4 2 6 2" xfId="17188" xr:uid="{00000000-0005-0000-0000-00001C430000}"/>
    <cellStyle name="Berechnungsfeld 2 4 2 6 2 2" xfId="17189" xr:uid="{00000000-0005-0000-0000-00001D430000}"/>
    <cellStyle name="Berechnungsfeld 2 4 2 6 2 2 2" xfId="17190" xr:uid="{00000000-0005-0000-0000-00001E430000}"/>
    <cellStyle name="Berechnungsfeld 2 4 2 6 2 3" xfId="17191" xr:uid="{00000000-0005-0000-0000-00001F430000}"/>
    <cellStyle name="Berechnungsfeld 2 4 2 6 2 3 2" xfId="17192" xr:uid="{00000000-0005-0000-0000-000020430000}"/>
    <cellStyle name="Berechnungsfeld 2 4 2 6 2 4" xfId="17193" xr:uid="{00000000-0005-0000-0000-000021430000}"/>
    <cellStyle name="Berechnungsfeld 2 4 2 6 2_Mappe2" xfId="17194" xr:uid="{00000000-0005-0000-0000-000022430000}"/>
    <cellStyle name="Berechnungsfeld 2 4 2 6 3" xfId="17195" xr:uid="{00000000-0005-0000-0000-000023430000}"/>
    <cellStyle name="Berechnungsfeld 2 4 2 6 3 2" xfId="17196" xr:uid="{00000000-0005-0000-0000-000024430000}"/>
    <cellStyle name="Berechnungsfeld 2 4 2 6 4" xfId="17197" xr:uid="{00000000-0005-0000-0000-000025430000}"/>
    <cellStyle name="Berechnungsfeld 2 4 2 6 4 2" xfId="17198" xr:uid="{00000000-0005-0000-0000-000026430000}"/>
    <cellStyle name="Berechnungsfeld 2 4 2 6 5" xfId="17199" xr:uid="{00000000-0005-0000-0000-000027430000}"/>
    <cellStyle name="Berechnungsfeld 2 4 2 6_Mappe2" xfId="17200" xr:uid="{00000000-0005-0000-0000-000028430000}"/>
    <cellStyle name="Berechnungsfeld 2 4 2 7" xfId="17201" xr:uid="{00000000-0005-0000-0000-000029430000}"/>
    <cellStyle name="Berechnungsfeld 2 4 2 7 2" xfId="17202" xr:uid="{00000000-0005-0000-0000-00002A430000}"/>
    <cellStyle name="Berechnungsfeld 2 4 2 7 2 2" xfId="17203" xr:uid="{00000000-0005-0000-0000-00002B430000}"/>
    <cellStyle name="Berechnungsfeld 2 4 2 7 3" xfId="17204" xr:uid="{00000000-0005-0000-0000-00002C430000}"/>
    <cellStyle name="Berechnungsfeld 2 4 2 7 3 2" xfId="17205" xr:uid="{00000000-0005-0000-0000-00002D430000}"/>
    <cellStyle name="Berechnungsfeld 2 4 2 7 4" xfId="17206" xr:uid="{00000000-0005-0000-0000-00002E430000}"/>
    <cellStyle name="Berechnungsfeld 2 4 2 7_Mappe2" xfId="17207" xr:uid="{00000000-0005-0000-0000-00002F430000}"/>
    <cellStyle name="Berechnungsfeld 2 4 2 8" xfId="17208" xr:uid="{00000000-0005-0000-0000-000030430000}"/>
    <cellStyle name="Berechnungsfeld 2 4 2 8 2" xfId="17209" xr:uid="{00000000-0005-0000-0000-000031430000}"/>
    <cellStyle name="Berechnungsfeld 2 4 2 8 2 2" xfId="17210" xr:uid="{00000000-0005-0000-0000-000032430000}"/>
    <cellStyle name="Berechnungsfeld 2 4 2 8 3" xfId="17211" xr:uid="{00000000-0005-0000-0000-000033430000}"/>
    <cellStyle name="Berechnungsfeld 2 4 2 8_Mappe2" xfId="17212" xr:uid="{00000000-0005-0000-0000-000034430000}"/>
    <cellStyle name="Berechnungsfeld 2 4 2 9" xfId="17213" xr:uid="{00000000-0005-0000-0000-000035430000}"/>
    <cellStyle name="Berechnungsfeld 2 4 2 9 2" xfId="17214" xr:uid="{00000000-0005-0000-0000-000036430000}"/>
    <cellStyle name="Berechnungsfeld 2 4 2_Mappe2" xfId="17215" xr:uid="{00000000-0005-0000-0000-000037430000}"/>
    <cellStyle name="Berechnungsfeld 2 4 3" xfId="17216" xr:uid="{00000000-0005-0000-0000-000038430000}"/>
    <cellStyle name="Berechnungsfeld 2 4 3 10" xfId="17217" xr:uid="{00000000-0005-0000-0000-000039430000}"/>
    <cellStyle name="Berechnungsfeld 2 4 3 10 2" xfId="17218" xr:uid="{00000000-0005-0000-0000-00003A430000}"/>
    <cellStyle name="Berechnungsfeld 2 4 3 11" xfId="17219" xr:uid="{00000000-0005-0000-0000-00003B430000}"/>
    <cellStyle name="Berechnungsfeld 2 4 3 2" xfId="17220" xr:uid="{00000000-0005-0000-0000-00003C430000}"/>
    <cellStyle name="Berechnungsfeld 2 4 3 2 2" xfId="17221" xr:uid="{00000000-0005-0000-0000-00003D430000}"/>
    <cellStyle name="Berechnungsfeld 2 4 3 2 2 2" xfId="17222" xr:uid="{00000000-0005-0000-0000-00003E430000}"/>
    <cellStyle name="Berechnungsfeld 2 4 3 2 2 2 2" xfId="17223" xr:uid="{00000000-0005-0000-0000-00003F430000}"/>
    <cellStyle name="Berechnungsfeld 2 4 3 2 2 2 2 2" xfId="17224" xr:uid="{00000000-0005-0000-0000-000040430000}"/>
    <cellStyle name="Berechnungsfeld 2 4 3 2 2 2 3" xfId="17225" xr:uid="{00000000-0005-0000-0000-000041430000}"/>
    <cellStyle name="Berechnungsfeld 2 4 3 2 2 2 3 2" xfId="17226" xr:uid="{00000000-0005-0000-0000-000042430000}"/>
    <cellStyle name="Berechnungsfeld 2 4 3 2 2 2 4" xfId="17227" xr:uid="{00000000-0005-0000-0000-000043430000}"/>
    <cellStyle name="Berechnungsfeld 2 4 3 2 2 2_Mappe2" xfId="17228" xr:uid="{00000000-0005-0000-0000-000044430000}"/>
    <cellStyle name="Berechnungsfeld 2 4 3 2 2 3" xfId="17229" xr:uid="{00000000-0005-0000-0000-000045430000}"/>
    <cellStyle name="Berechnungsfeld 2 4 3 2 2 3 2" xfId="17230" xr:uid="{00000000-0005-0000-0000-000046430000}"/>
    <cellStyle name="Berechnungsfeld 2 4 3 2 2 4" xfId="17231" xr:uid="{00000000-0005-0000-0000-000047430000}"/>
    <cellStyle name="Berechnungsfeld 2 4 3 2 2 4 2" xfId="17232" xr:uid="{00000000-0005-0000-0000-000048430000}"/>
    <cellStyle name="Berechnungsfeld 2 4 3 2 2 5" xfId="17233" xr:uid="{00000000-0005-0000-0000-000049430000}"/>
    <cellStyle name="Berechnungsfeld 2 4 3 2 2_Mappe2" xfId="17234" xr:uid="{00000000-0005-0000-0000-00004A430000}"/>
    <cellStyle name="Berechnungsfeld 2 4 3 2 3" xfId="17235" xr:uid="{00000000-0005-0000-0000-00004B430000}"/>
    <cellStyle name="Berechnungsfeld 2 4 3 2 3 2" xfId="17236" xr:uid="{00000000-0005-0000-0000-00004C430000}"/>
    <cellStyle name="Berechnungsfeld 2 4 3 2 3 2 2" xfId="17237" xr:uid="{00000000-0005-0000-0000-00004D430000}"/>
    <cellStyle name="Berechnungsfeld 2 4 3 2 3 2 2 2" xfId="17238" xr:uid="{00000000-0005-0000-0000-00004E430000}"/>
    <cellStyle name="Berechnungsfeld 2 4 3 2 3 2 3" xfId="17239" xr:uid="{00000000-0005-0000-0000-00004F430000}"/>
    <cellStyle name="Berechnungsfeld 2 4 3 2 3 2_Mappe2" xfId="17240" xr:uid="{00000000-0005-0000-0000-000050430000}"/>
    <cellStyle name="Berechnungsfeld 2 4 3 2 3 3" xfId="17241" xr:uid="{00000000-0005-0000-0000-000051430000}"/>
    <cellStyle name="Berechnungsfeld 2 4 3 2 3 3 2" xfId="17242" xr:uid="{00000000-0005-0000-0000-000052430000}"/>
    <cellStyle name="Berechnungsfeld 2 4 3 2 3 4" xfId="17243" xr:uid="{00000000-0005-0000-0000-000053430000}"/>
    <cellStyle name="Berechnungsfeld 2 4 3 2 3_Mappe2" xfId="17244" xr:uid="{00000000-0005-0000-0000-000054430000}"/>
    <cellStyle name="Berechnungsfeld 2 4 3 2 4" xfId="17245" xr:uid="{00000000-0005-0000-0000-000055430000}"/>
    <cellStyle name="Berechnungsfeld 2 4 3 2 4 2" xfId="17246" xr:uid="{00000000-0005-0000-0000-000056430000}"/>
    <cellStyle name="Berechnungsfeld 2 4 3 2 4 2 2" xfId="17247" xr:uid="{00000000-0005-0000-0000-000057430000}"/>
    <cellStyle name="Berechnungsfeld 2 4 3 2 4 3" xfId="17248" xr:uid="{00000000-0005-0000-0000-000058430000}"/>
    <cellStyle name="Berechnungsfeld 2 4 3 2 4_Mappe2" xfId="17249" xr:uid="{00000000-0005-0000-0000-000059430000}"/>
    <cellStyle name="Berechnungsfeld 2 4 3 2 5" xfId="17250" xr:uid="{00000000-0005-0000-0000-00005A430000}"/>
    <cellStyle name="Berechnungsfeld 2 4 3 2 5 2" xfId="17251" xr:uid="{00000000-0005-0000-0000-00005B430000}"/>
    <cellStyle name="Berechnungsfeld 2 4 3 2 6" xfId="17252" xr:uid="{00000000-0005-0000-0000-00005C430000}"/>
    <cellStyle name="Berechnungsfeld 2 4 3 2 6 2" xfId="17253" xr:uid="{00000000-0005-0000-0000-00005D430000}"/>
    <cellStyle name="Berechnungsfeld 2 4 3 2 7" xfId="17254" xr:uid="{00000000-0005-0000-0000-00005E430000}"/>
    <cellStyle name="Berechnungsfeld 2 4 3 2_Mappe2" xfId="17255" xr:uid="{00000000-0005-0000-0000-00005F430000}"/>
    <cellStyle name="Berechnungsfeld 2 4 3 3" xfId="17256" xr:uid="{00000000-0005-0000-0000-000060430000}"/>
    <cellStyle name="Berechnungsfeld 2 4 3 3 2" xfId="17257" xr:uid="{00000000-0005-0000-0000-000061430000}"/>
    <cellStyle name="Berechnungsfeld 2 4 3 3 2 2" xfId="17258" xr:uid="{00000000-0005-0000-0000-000062430000}"/>
    <cellStyle name="Berechnungsfeld 2 4 3 3 2 2 2" xfId="17259" xr:uid="{00000000-0005-0000-0000-000063430000}"/>
    <cellStyle name="Berechnungsfeld 2 4 3 3 2 2 2 2" xfId="17260" xr:uid="{00000000-0005-0000-0000-000064430000}"/>
    <cellStyle name="Berechnungsfeld 2 4 3 3 2 2 3" xfId="17261" xr:uid="{00000000-0005-0000-0000-000065430000}"/>
    <cellStyle name="Berechnungsfeld 2 4 3 3 2 3" xfId="17262" xr:uid="{00000000-0005-0000-0000-000066430000}"/>
    <cellStyle name="Berechnungsfeld 2 4 3 3 2 3 2" xfId="17263" xr:uid="{00000000-0005-0000-0000-000067430000}"/>
    <cellStyle name="Berechnungsfeld 2 4 3 3 2 4" xfId="17264" xr:uid="{00000000-0005-0000-0000-000068430000}"/>
    <cellStyle name="Berechnungsfeld 2 4 3 3 2_Mappe2" xfId="17265" xr:uid="{00000000-0005-0000-0000-000069430000}"/>
    <cellStyle name="Berechnungsfeld 2 4 3 3 3" xfId="17266" xr:uid="{00000000-0005-0000-0000-00006A430000}"/>
    <cellStyle name="Berechnungsfeld 2 4 3 3 3 2" xfId="17267" xr:uid="{00000000-0005-0000-0000-00006B430000}"/>
    <cellStyle name="Berechnungsfeld 2 4 3 3 3 2 2" xfId="17268" xr:uid="{00000000-0005-0000-0000-00006C430000}"/>
    <cellStyle name="Berechnungsfeld 2 4 3 3 3 3" xfId="17269" xr:uid="{00000000-0005-0000-0000-00006D430000}"/>
    <cellStyle name="Berechnungsfeld 2 4 3 3 3 3 2" xfId="17270" xr:uid="{00000000-0005-0000-0000-00006E430000}"/>
    <cellStyle name="Berechnungsfeld 2 4 3 3 3 4" xfId="17271" xr:uid="{00000000-0005-0000-0000-00006F430000}"/>
    <cellStyle name="Berechnungsfeld 2 4 3 3 4" xfId="17272" xr:uid="{00000000-0005-0000-0000-000070430000}"/>
    <cellStyle name="Berechnungsfeld 2 4 3 3 4 2" xfId="17273" xr:uid="{00000000-0005-0000-0000-000071430000}"/>
    <cellStyle name="Berechnungsfeld 2 4 3 3 5" xfId="17274" xr:uid="{00000000-0005-0000-0000-000072430000}"/>
    <cellStyle name="Berechnungsfeld 2 4 3 3 5 2" xfId="17275" xr:uid="{00000000-0005-0000-0000-000073430000}"/>
    <cellStyle name="Berechnungsfeld 2 4 3 3 6" xfId="17276" xr:uid="{00000000-0005-0000-0000-000074430000}"/>
    <cellStyle name="Berechnungsfeld 2 4 3 3_Mappe2" xfId="17277" xr:uid="{00000000-0005-0000-0000-000075430000}"/>
    <cellStyle name="Berechnungsfeld 2 4 3 4" xfId="17278" xr:uid="{00000000-0005-0000-0000-000076430000}"/>
    <cellStyle name="Berechnungsfeld 2 4 3 4 2" xfId="17279" xr:uid="{00000000-0005-0000-0000-000077430000}"/>
    <cellStyle name="Berechnungsfeld 2 4 3 4 2 2" xfId="17280" xr:uid="{00000000-0005-0000-0000-000078430000}"/>
    <cellStyle name="Berechnungsfeld 2 4 3 4 2 2 2" xfId="17281" xr:uid="{00000000-0005-0000-0000-000079430000}"/>
    <cellStyle name="Berechnungsfeld 2 4 3 4 2 2 2 2" xfId="17282" xr:uid="{00000000-0005-0000-0000-00007A430000}"/>
    <cellStyle name="Berechnungsfeld 2 4 3 4 2 2 3" xfId="17283" xr:uid="{00000000-0005-0000-0000-00007B430000}"/>
    <cellStyle name="Berechnungsfeld 2 4 3 4 2 3" xfId="17284" xr:uid="{00000000-0005-0000-0000-00007C430000}"/>
    <cellStyle name="Berechnungsfeld 2 4 3 4 2 3 2" xfId="17285" xr:uid="{00000000-0005-0000-0000-00007D430000}"/>
    <cellStyle name="Berechnungsfeld 2 4 3 4 2 4" xfId="17286" xr:uid="{00000000-0005-0000-0000-00007E430000}"/>
    <cellStyle name="Berechnungsfeld 2 4 3 4 2_Mappe2" xfId="17287" xr:uid="{00000000-0005-0000-0000-00007F430000}"/>
    <cellStyle name="Berechnungsfeld 2 4 3 4 3" xfId="17288" xr:uid="{00000000-0005-0000-0000-000080430000}"/>
    <cellStyle name="Berechnungsfeld 2 4 3 4 3 2" xfId="17289" xr:uid="{00000000-0005-0000-0000-000081430000}"/>
    <cellStyle name="Berechnungsfeld 2 4 3 4 4" xfId="17290" xr:uid="{00000000-0005-0000-0000-000082430000}"/>
    <cellStyle name="Berechnungsfeld 2 4 3 4 4 2" xfId="17291" xr:uid="{00000000-0005-0000-0000-000083430000}"/>
    <cellStyle name="Berechnungsfeld 2 4 3 4 5" xfId="17292" xr:uid="{00000000-0005-0000-0000-000084430000}"/>
    <cellStyle name="Berechnungsfeld 2 4 3 4_Mappe2" xfId="17293" xr:uid="{00000000-0005-0000-0000-000085430000}"/>
    <cellStyle name="Berechnungsfeld 2 4 3 5" xfId="17294" xr:uid="{00000000-0005-0000-0000-000086430000}"/>
    <cellStyle name="Berechnungsfeld 2 4 3 5 2" xfId="17295" xr:uid="{00000000-0005-0000-0000-000087430000}"/>
    <cellStyle name="Berechnungsfeld 2 4 3 5 2 2" xfId="17296" xr:uid="{00000000-0005-0000-0000-000088430000}"/>
    <cellStyle name="Berechnungsfeld 2 4 3 5 2 2 2" xfId="17297" xr:uid="{00000000-0005-0000-0000-000089430000}"/>
    <cellStyle name="Berechnungsfeld 2 4 3 5 2 3" xfId="17298" xr:uid="{00000000-0005-0000-0000-00008A430000}"/>
    <cellStyle name="Berechnungsfeld 2 4 3 5 3" xfId="17299" xr:uid="{00000000-0005-0000-0000-00008B430000}"/>
    <cellStyle name="Berechnungsfeld 2 4 3 5 3 2" xfId="17300" xr:uid="{00000000-0005-0000-0000-00008C430000}"/>
    <cellStyle name="Berechnungsfeld 2 4 3 5 4" xfId="17301" xr:uid="{00000000-0005-0000-0000-00008D430000}"/>
    <cellStyle name="Berechnungsfeld 2 4 3 5_Mappe2" xfId="17302" xr:uid="{00000000-0005-0000-0000-00008E430000}"/>
    <cellStyle name="Berechnungsfeld 2 4 3 6" xfId="17303" xr:uid="{00000000-0005-0000-0000-00008F430000}"/>
    <cellStyle name="Berechnungsfeld 2 4 3 6 2" xfId="17304" xr:uid="{00000000-0005-0000-0000-000090430000}"/>
    <cellStyle name="Berechnungsfeld 2 4 3 6 2 2" xfId="17305" xr:uid="{00000000-0005-0000-0000-000091430000}"/>
    <cellStyle name="Berechnungsfeld 2 4 3 6 3" xfId="17306" xr:uid="{00000000-0005-0000-0000-000092430000}"/>
    <cellStyle name="Berechnungsfeld 2 4 3 7" xfId="17307" xr:uid="{00000000-0005-0000-0000-000093430000}"/>
    <cellStyle name="Berechnungsfeld 2 4 3 7 2" xfId="17308" xr:uid="{00000000-0005-0000-0000-000094430000}"/>
    <cellStyle name="Berechnungsfeld 2 4 3 8" xfId="17309" xr:uid="{00000000-0005-0000-0000-000095430000}"/>
    <cellStyle name="Berechnungsfeld 2 4 3 8 2" xfId="17310" xr:uid="{00000000-0005-0000-0000-000096430000}"/>
    <cellStyle name="Berechnungsfeld 2 4 3 9" xfId="17311" xr:uid="{00000000-0005-0000-0000-000097430000}"/>
    <cellStyle name="Berechnungsfeld 2 4 3 9 2" xfId="17312" xr:uid="{00000000-0005-0000-0000-000098430000}"/>
    <cellStyle name="Berechnungsfeld 2 4 3_Mappe2" xfId="17313" xr:uid="{00000000-0005-0000-0000-000099430000}"/>
    <cellStyle name="Berechnungsfeld 2 4 4" xfId="17314" xr:uid="{00000000-0005-0000-0000-00009A430000}"/>
    <cellStyle name="Berechnungsfeld 2 4 4 10" xfId="17315" xr:uid="{00000000-0005-0000-0000-00009B430000}"/>
    <cellStyle name="Berechnungsfeld 2 4 4 10 2" xfId="17316" xr:uid="{00000000-0005-0000-0000-00009C430000}"/>
    <cellStyle name="Berechnungsfeld 2 4 4 11" xfId="17317" xr:uid="{00000000-0005-0000-0000-00009D430000}"/>
    <cellStyle name="Berechnungsfeld 2 4 4 11 2" xfId="17318" xr:uid="{00000000-0005-0000-0000-00009E430000}"/>
    <cellStyle name="Berechnungsfeld 2 4 4 12" xfId="17319" xr:uid="{00000000-0005-0000-0000-00009F430000}"/>
    <cellStyle name="Berechnungsfeld 2 4 4 2" xfId="17320" xr:uid="{00000000-0005-0000-0000-0000A0430000}"/>
    <cellStyle name="Berechnungsfeld 2 4 4 2 2" xfId="17321" xr:uid="{00000000-0005-0000-0000-0000A1430000}"/>
    <cellStyle name="Berechnungsfeld 2 4 4 2 2 2" xfId="17322" xr:uid="{00000000-0005-0000-0000-0000A2430000}"/>
    <cellStyle name="Berechnungsfeld 2 4 4 2 2 2 2" xfId="17323" xr:uid="{00000000-0005-0000-0000-0000A3430000}"/>
    <cellStyle name="Berechnungsfeld 2 4 4 2 2 2 2 2" xfId="17324" xr:uid="{00000000-0005-0000-0000-0000A4430000}"/>
    <cellStyle name="Berechnungsfeld 2 4 4 2 2 2 3" xfId="17325" xr:uid="{00000000-0005-0000-0000-0000A5430000}"/>
    <cellStyle name="Berechnungsfeld 2 4 4 2 2 3" xfId="17326" xr:uid="{00000000-0005-0000-0000-0000A6430000}"/>
    <cellStyle name="Berechnungsfeld 2 4 4 2 2 3 2" xfId="17327" xr:uid="{00000000-0005-0000-0000-0000A7430000}"/>
    <cellStyle name="Berechnungsfeld 2 4 4 2 2 4" xfId="17328" xr:uid="{00000000-0005-0000-0000-0000A8430000}"/>
    <cellStyle name="Berechnungsfeld 2 4 4 2 2_Mappe2" xfId="17329" xr:uid="{00000000-0005-0000-0000-0000A9430000}"/>
    <cellStyle name="Berechnungsfeld 2 4 4 2 3" xfId="17330" xr:uid="{00000000-0005-0000-0000-0000AA430000}"/>
    <cellStyle name="Berechnungsfeld 2 4 4 2 3 2" xfId="17331" xr:uid="{00000000-0005-0000-0000-0000AB430000}"/>
    <cellStyle name="Berechnungsfeld 2 4 4 2 3 2 2" xfId="17332" xr:uid="{00000000-0005-0000-0000-0000AC430000}"/>
    <cellStyle name="Berechnungsfeld 2 4 4 2 3 3" xfId="17333" xr:uid="{00000000-0005-0000-0000-0000AD430000}"/>
    <cellStyle name="Berechnungsfeld 2 4 4 2 4" xfId="17334" xr:uid="{00000000-0005-0000-0000-0000AE430000}"/>
    <cellStyle name="Berechnungsfeld 2 4 4 2 4 2" xfId="17335" xr:uid="{00000000-0005-0000-0000-0000AF430000}"/>
    <cellStyle name="Berechnungsfeld 2 4 4 2 5" xfId="17336" xr:uid="{00000000-0005-0000-0000-0000B0430000}"/>
    <cellStyle name="Berechnungsfeld 2 4 4 2_Mappe2" xfId="17337" xr:uid="{00000000-0005-0000-0000-0000B1430000}"/>
    <cellStyle name="Berechnungsfeld 2 4 4 3" xfId="17338" xr:uid="{00000000-0005-0000-0000-0000B2430000}"/>
    <cellStyle name="Berechnungsfeld 2 4 4 3 2" xfId="17339" xr:uid="{00000000-0005-0000-0000-0000B3430000}"/>
    <cellStyle name="Berechnungsfeld 2 4 4 3 2 2" xfId="17340" xr:uid="{00000000-0005-0000-0000-0000B4430000}"/>
    <cellStyle name="Berechnungsfeld 2 4 4 3 2 2 2" xfId="17341" xr:uid="{00000000-0005-0000-0000-0000B5430000}"/>
    <cellStyle name="Berechnungsfeld 2 4 4 3 2 2 2 2" xfId="17342" xr:uid="{00000000-0005-0000-0000-0000B6430000}"/>
    <cellStyle name="Berechnungsfeld 2 4 4 3 2 2 3" xfId="17343" xr:uid="{00000000-0005-0000-0000-0000B7430000}"/>
    <cellStyle name="Berechnungsfeld 2 4 4 3 2 3" xfId="17344" xr:uid="{00000000-0005-0000-0000-0000B8430000}"/>
    <cellStyle name="Berechnungsfeld 2 4 4 3 2 3 2" xfId="17345" xr:uid="{00000000-0005-0000-0000-0000B9430000}"/>
    <cellStyle name="Berechnungsfeld 2 4 4 3 2 4" xfId="17346" xr:uid="{00000000-0005-0000-0000-0000BA430000}"/>
    <cellStyle name="Berechnungsfeld 2 4 4 3 2_Mappe2" xfId="17347" xr:uid="{00000000-0005-0000-0000-0000BB430000}"/>
    <cellStyle name="Berechnungsfeld 2 4 4 3 3" xfId="17348" xr:uid="{00000000-0005-0000-0000-0000BC430000}"/>
    <cellStyle name="Berechnungsfeld 2 4 4 3 3 2" xfId="17349" xr:uid="{00000000-0005-0000-0000-0000BD430000}"/>
    <cellStyle name="Berechnungsfeld 2 4 4 3 3 2 2" xfId="17350" xr:uid="{00000000-0005-0000-0000-0000BE430000}"/>
    <cellStyle name="Berechnungsfeld 2 4 4 3 3 3" xfId="17351" xr:uid="{00000000-0005-0000-0000-0000BF430000}"/>
    <cellStyle name="Berechnungsfeld 2 4 4 3 3 3 2" xfId="17352" xr:uid="{00000000-0005-0000-0000-0000C0430000}"/>
    <cellStyle name="Berechnungsfeld 2 4 4 3 3 4" xfId="17353" xr:uid="{00000000-0005-0000-0000-0000C1430000}"/>
    <cellStyle name="Berechnungsfeld 2 4 4 3 4" xfId="17354" xr:uid="{00000000-0005-0000-0000-0000C2430000}"/>
    <cellStyle name="Berechnungsfeld 2 4 4 3 4 2" xfId="17355" xr:uid="{00000000-0005-0000-0000-0000C3430000}"/>
    <cellStyle name="Berechnungsfeld 2 4 4 3 5" xfId="17356" xr:uid="{00000000-0005-0000-0000-0000C4430000}"/>
    <cellStyle name="Berechnungsfeld 2 4 4 3 5 2" xfId="17357" xr:uid="{00000000-0005-0000-0000-0000C5430000}"/>
    <cellStyle name="Berechnungsfeld 2 4 4 3 6" xfId="17358" xr:uid="{00000000-0005-0000-0000-0000C6430000}"/>
    <cellStyle name="Berechnungsfeld 2 4 4 3_Mappe2" xfId="17359" xr:uid="{00000000-0005-0000-0000-0000C7430000}"/>
    <cellStyle name="Berechnungsfeld 2 4 4 4" xfId="17360" xr:uid="{00000000-0005-0000-0000-0000C8430000}"/>
    <cellStyle name="Berechnungsfeld 2 4 4 4 2" xfId="17361" xr:uid="{00000000-0005-0000-0000-0000C9430000}"/>
    <cellStyle name="Berechnungsfeld 2 4 4 4 2 2" xfId="17362" xr:uid="{00000000-0005-0000-0000-0000CA430000}"/>
    <cellStyle name="Berechnungsfeld 2 4 4 4 2 2 2" xfId="17363" xr:uid="{00000000-0005-0000-0000-0000CB430000}"/>
    <cellStyle name="Berechnungsfeld 2 4 4 4 2 2 2 2" xfId="17364" xr:uid="{00000000-0005-0000-0000-0000CC430000}"/>
    <cellStyle name="Berechnungsfeld 2 4 4 4 2 2 3" xfId="17365" xr:uid="{00000000-0005-0000-0000-0000CD430000}"/>
    <cellStyle name="Berechnungsfeld 2 4 4 4 2 3" xfId="17366" xr:uid="{00000000-0005-0000-0000-0000CE430000}"/>
    <cellStyle name="Berechnungsfeld 2 4 4 4 2 3 2" xfId="17367" xr:uid="{00000000-0005-0000-0000-0000CF430000}"/>
    <cellStyle name="Berechnungsfeld 2 4 4 4 2 4" xfId="17368" xr:uid="{00000000-0005-0000-0000-0000D0430000}"/>
    <cellStyle name="Berechnungsfeld 2 4 4 4 2_Mappe2" xfId="17369" xr:uid="{00000000-0005-0000-0000-0000D1430000}"/>
    <cellStyle name="Berechnungsfeld 2 4 4 4 3" xfId="17370" xr:uid="{00000000-0005-0000-0000-0000D2430000}"/>
    <cellStyle name="Berechnungsfeld 2 4 4 4 3 2" xfId="17371" xr:uid="{00000000-0005-0000-0000-0000D3430000}"/>
    <cellStyle name="Berechnungsfeld 2 4 4 4 3 2 2" xfId="17372" xr:uid="{00000000-0005-0000-0000-0000D4430000}"/>
    <cellStyle name="Berechnungsfeld 2 4 4 4 3 3" xfId="17373" xr:uid="{00000000-0005-0000-0000-0000D5430000}"/>
    <cellStyle name="Berechnungsfeld 2 4 4 4 4" xfId="17374" xr:uid="{00000000-0005-0000-0000-0000D6430000}"/>
    <cellStyle name="Berechnungsfeld 2 4 4 4 4 2" xfId="17375" xr:uid="{00000000-0005-0000-0000-0000D7430000}"/>
    <cellStyle name="Berechnungsfeld 2 4 4 4 5" xfId="17376" xr:uid="{00000000-0005-0000-0000-0000D8430000}"/>
    <cellStyle name="Berechnungsfeld 2 4 4 4 5 2" xfId="17377" xr:uid="{00000000-0005-0000-0000-0000D9430000}"/>
    <cellStyle name="Berechnungsfeld 2 4 4 4 6" xfId="17378" xr:uid="{00000000-0005-0000-0000-0000DA430000}"/>
    <cellStyle name="Berechnungsfeld 2 4 4 4_Mappe2" xfId="17379" xr:uid="{00000000-0005-0000-0000-0000DB430000}"/>
    <cellStyle name="Berechnungsfeld 2 4 4 5" xfId="17380" xr:uid="{00000000-0005-0000-0000-0000DC430000}"/>
    <cellStyle name="Berechnungsfeld 2 4 4 5 2" xfId="17381" xr:uid="{00000000-0005-0000-0000-0000DD430000}"/>
    <cellStyle name="Berechnungsfeld 2 4 4 5 2 2" xfId="17382" xr:uid="{00000000-0005-0000-0000-0000DE430000}"/>
    <cellStyle name="Berechnungsfeld 2 4 4 5 2 2 2" xfId="17383" xr:uid="{00000000-0005-0000-0000-0000DF430000}"/>
    <cellStyle name="Berechnungsfeld 2 4 4 5 2 3" xfId="17384" xr:uid="{00000000-0005-0000-0000-0000E0430000}"/>
    <cellStyle name="Berechnungsfeld 2 4 4 5 2 3 2" xfId="17385" xr:uid="{00000000-0005-0000-0000-0000E1430000}"/>
    <cellStyle name="Berechnungsfeld 2 4 4 5 2 4" xfId="17386" xr:uid="{00000000-0005-0000-0000-0000E2430000}"/>
    <cellStyle name="Berechnungsfeld 2 4 4 5 3" xfId="17387" xr:uid="{00000000-0005-0000-0000-0000E3430000}"/>
    <cellStyle name="Berechnungsfeld 2 4 4 5 3 2" xfId="17388" xr:uid="{00000000-0005-0000-0000-0000E4430000}"/>
    <cellStyle name="Berechnungsfeld 2 4 4 5 4" xfId="17389" xr:uid="{00000000-0005-0000-0000-0000E5430000}"/>
    <cellStyle name="Berechnungsfeld 2 4 4 5_Mappe2" xfId="17390" xr:uid="{00000000-0005-0000-0000-0000E6430000}"/>
    <cellStyle name="Berechnungsfeld 2 4 4 6" xfId="17391" xr:uid="{00000000-0005-0000-0000-0000E7430000}"/>
    <cellStyle name="Berechnungsfeld 2 4 4 6 2" xfId="17392" xr:uid="{00000000-0005-0000-0000-0000E8430000}"/>
    <cellStyle name="Berechnungsfeld 2 4 4 6 2 2" xfId="17393" xr:uid="{00000000-0005-0000-0000-0000E9430000}"/>
    <cellStyle name="Berechnungsfeld 2 4 4 6 2 2 2" xfId="17394" xr:uid="{00000000-0005-0000-0000-0000EA430000}"/>
    <cellStyle name="Berechnungsfeld 2 4 4 6 2 3" xfId="17395" xr:uid="{00000000-0005-0000-0000-0000EB430000}"/>
    <cellStyle name="Berechnungsfeld 2 4 4 6 3" xfId="17396" xr:uid="{00000000-0005-0000-0000-0000EC430000}"/>
    <cellStyle name="Berechnungsfeld 2 4 4 6 3 2" xfId="17397" xr:uid="{00000000-0005-0000-0000-0000ED430000}"/>
    <cellStyle name="Berechnungsfeld 2 4 4 6 4" xfId="17398" xr:uid="{00000000-0005-0000-0000-0000EE430000}"/>
    <cellStyle name="Berechnungsfeld 2 4 4 6_Mappe2" xfId="17399" xr:uid="{00000000-0005-0000-0000-0000EF430000}"/>
    <cellStyle name="Berechnungsfeld 2 4 4 7" xfId="17400" xr:uid="{00000000-0005-0000-0000-0000F0430000}"/>
    <cellStyle name="Berechnungsfeld 2 4 4 7 2" xfId="17401" xr:uid="{00000000-0005-0000-0000-0000F1430000}"/>
    <cellStyle name="Berechnungsfeld 2 4 4 7 2 2" xfId="17402" xr:uid="{00000000-0005-0000-0000-0000F2430000}"/>
    <cellStyle name="Berechnungsfeld 2 4 4 7 3" xfId="17403" xr:uid="{00000000-0005-0000-0000-0000F3430000}"/>
    <cellStyle name="Berechnungsfeld 2 4 4 7 3 2" xfId="17404" xr:uid="{00000000-0005-0000-0000-0000F4430000}"/>
    <cellStyle name="Berechnungsfeld 2 4 4 7 4" xfId="17405" xr:uid="{00000000-0005-0000-0000-0000F5430000}"/>
    <cellStyle name="Berechnungsfeld 2 4 4 8" xfId="17406" xr:uid="{00000000-0005-0000-0000-0000F6430000}"/>
    <cellStyle name="Berechnungsfeld 2 4 4 8 2" xfId="17407" xr:uid="{00000000-0005-0000-0000-0000F7430000}"/>
    <cellStyle name="Berechnungsfeld 2 4 4 8 2 2" xfId="17408" xr:uid="{00000000-0005-0000-0000-0000F8430000}"/>
    <cellStyle name="Berechnungsfeld 2 4 4 8 3" xfId="17409" xr:uid="{00000000-0005-0000-0000-0000F9430000}"/>
    <cellStyle name="Berechnungsfeld 2 4 4 9" xfId="17410" xr:uid="{00000000-0005-0000-0000-0000FA430000}"/>
    <cellStyle name="Berechnungsfeld 2 4 4 9 2" xfId="17411" xr:uid="{00000000-0005-0000-0000-0000FB430000}"/>
    <cellStyle name="Berechnungsfeld 2 4 4_Mappe2" xfId="17412" xr:uid="{00000000-0005-0000-0000-0000FC430000}"/>
    <cellStyle name="Berechnungsfeld 2 4 5" xfId="17413" xr:uid="{00000000-0005-0000-0000-0000FD430000}"/>
    <cellStyle name="Berechnungsfeld 2 4 5 2" xfId="17414" xr:uid="{00000000-0005-0000-0000-0000FE430000}"/>
    <cellStyle name="Berechnungsfeld 2 4 5 2 2" xfId="17415" xr:uid="{00000000-0005-0000-0000-0000FF430000}"/>
    <cellStyle name="Berechnungsfeld 2 4 5 2 2 2" xfId="17416" xr:uid="{00000000-0005-0000-0000-000000440000}"/>
    <cellStyle name="Berechnungsfeld 2 4 5 2 2 2 2" xfId="17417" xr:uid="{00000000-0005-0000-0000-000001440000}"/>
    <cellStyle name="Berechnungsfeld 2 4 5 2 2 3" xfId="17418" xr:uid="{00000000-0005-0000-0000-000002440000}"/>
    <cellStyle name="Berechnungsfeld 2 4 5 2 2 3 2" xfId="17419" xr:uid="{00000000-0005-0000-0000-000003440000}"/>
    <cellStyle name="Berechnungsfeld 2 4 5 2 2 4" xfId="17420" xr:uid="{00000000-0005-0000-0000-000004440000}"/>
    <cellStyle name="Berechnungsfeld 2 4 5 2 2_Mappe2" xfId="17421" xr:uid="{00000000-0005-0000-0000-000005440000}"/>
    <cellStyle name="Berechnungsfeld 2 4 5 2 3" xfId="17422" xr:uid="{00000000-0005-0000-0000-000006440000}"/>
    <cellStyle name="Berechnungsfeld 2 4 5 2 3 2" xfId="17423" xr:uid="{00000000-0005-0000-0000-000007440000}"/>
    <cellStyle name="Berechnungsfeld 2 4 5 2 4" xfId="17424" xr:uid="{00000000-0005-0000-0000-000008440000}"/>
    <cellStyle name="Berechnungsfeld 2 4 5 2 4 2" xfId="17425" xr:uid="{00000000-0005-0000-0000-000009440000}"/>
    <cellStyle name="Berechnungsfeld 2 4 5 2 5" xfId="17426" xr:uid="{00000000-0005-0000-0000-00000A440000}"/>
    <cellStyle name="Berechnungsfeld 2 4 5 2_Mappe2" xfId="17427" xr:uid="{00000000-0005-0000-0000-00000B440000}"/>
    <cellStyle name="Berechnungsfeld 2 4 5 3" xfId="17428" xr:uid="{00000000-0005-0000-0000-00000C440000}"/>
    <cellStyle name="Berechnungsfeld 2 4 5 3 2" xfId="17429" xr:uid="{00000000-0005-0000-0000-00000D440000}"/>
    <cellStyle name="Berechnungsfeld 2 4 5 3 2 2" xfId="17430" xr:uid="{00000000-0005-0000-0000-00000E440000}"/>
    <cellStyle name="Berechnungsfeld 2 4 5 3 2 2 2" xfId="17431" xr:uid="{00000000-0005-0000-0000-00000F440000}"/>
    <cellStyle name="Berechnungsfeld 2 4 5 3 2 3" xfId="17432" xr:uid="{00000000-0005-0000-0000-000010440000}"/>
    <cellStyle name="Berechnungsfeld 2 4 5 3 2 3 2" xfId="17433" xr:uid="{00000000-0005-0000-0000-000011440000}"/>
    <cellStyle name="Berechnungsfeld 2 4 5 3 2 4" xfId="17434" xr:uid="{00000000-0005-0000-0000-000012440000}"/>
    <cellStyle name="Berechnungsfeld 2 4 5 3 2_Mappe2" xfId="17435" xr:uid="{00000000-0005-0000-0000-000013440000}"/>
    <cellStyle name="Berechnungsfeld 2 4 5 3 3" xfId="17436" xr:uid="{00000000-0005-0000-0000-000014440000}"/>
    <cellStyle name="Berechnungsfeld 2 4 5 3 3 2" xfId="17437" xr:uid="{00000000-0005-0000-0000-000015440000}"/>
    <cellStyle name="Berechnungsfeld 2 4 5 3 4" xfId="17438" xr:uid="{00000000-0005-0000-0000-000016440000}"/>
    <cellStyle name="Berechnungsfeld 2 4 5 3_Mappe2" xfId="17439" xr:uid="{00000000-0005-0000-0000-000017440000}"/>
    <cellStyle name="Berechnungsfeld 2 4 5 4" xfId="17440" xr:uid="{00000000-0005-0000-0000-000018440000}"/>
    <cellStyle name="Berechnungsfeld 2 4 5 4 2" xfId="17441" xr:uid="{00000000-0005-0000-0000-000019440000}"/>
    <cellStyle name="Berechnungsfeld 2 4 5 4 2 2" xfId="17442" xr:uid="{00000000-0005-0000-0000-00001A440000}"/>
    <cellStyle name="Berechnungsfeld 2 4 5 4 3" xfId="17443" xr:uid="{00000000-0005-0000-0000-00001B440000}"/>
    <cellStyle name="Berechnungsfeld 2 4 5 4 3 2" xfId="17444" xr:uid="{00000000-0005-0000-0000-00001C440000}"/>
    <cellStyle name="Berechnungsfeld 2 4 5 4 4" xfId="17445" xr:uid="{00000000-0005-0000-0000-00001D440000}"/>
    <cellStyle name="Berechnungsfeld 2 4 5 4_Mappe2" xfId="17446" xr:uid="{00000000-0005-0000-0000-00001E440000}"/>
    <cellStyle name="Berechnungsfeld 2 4 5 5" xfId="17447" xr:uid="{00000000-0005-0000-0000-00001F440000}"/>
    <cellStyle name="Berechnungsfeld 2 4 5 5 2" xfId="17448" xr:uid="{00000000-0005-0000-0000-000020440000}"/>
    <cellStyle name="Berechnungsfeld 2 4 5 6" xfId="17449" xr:uid="{00000000-0005-0000-0000-000021440000}"/>
    <cellStyle name="Berechnungsfeld 2 4 5 6 2" xfId="17450" xr:uid="{00000000-0005-0000-0000-000022440000}"/>
    <cellStyle name="Berechnungsfeld 2 4 5 7" xfId="17451" xr:uid="{00000000-0005-0000-0000-000023440000}"/>
    <cellStyle name="Berechnungsfeld 2 4 5_Mappe2" xfId="17452" xr:uid="{00000000-0005-0000-0000-000024440000}"/>
    <cellStyle name="Berechnungsfeld 2 4 6" xfId="17453" xr:uid="{00000000-0005-0000-0000-000025440000}"/>
    <cellStyle name="Berechnungsfeld 2 4 6 2" xfId="17454" xr:uid="{00000000-0005-0000-0000-000026440000}"/>
    <cellStyle name="Berechnungsfeld 2 4 6 2 2" xfId="17455" xr:uid="{00000000-0005-0000-0000-000027440000}"/>
    <cellStyle name="Berechnungsfeld 2 4 6 2 2 2" xfId="17456" xr:uid="{00000000-0005-0000-0000-000028440000}"/>
    <cellStyle name="Berechnungsfeld 2 4 6 2 2 2 2" xfId="17457" xr:uid="{00000000-0005-0000-0000-000029440000}"/>
    <cellStyle name="Berechnungsfeld 2 4 6 2 2 3" xfId="17458" xr:uid="{00000000-0005-0000-0000-00002A440000}"/>
    <cellStyle name="Berechnungsfeld 2 4 6 2 3" xfId="17459" xr:uid="{00000000-0005-0000-0000-00002B440000}"/>
    <cellStyle name="Berechnungsfeld 2 4 6 2 3 2" xfId="17460" xr:uid="{00000000-0005-0000-0000-00002C440000}"/>
    <cellStyle name="Berechnungsfeld 2 4 6 2 4" xfId="17461" xr:uid="{00000000-0005-0000-0000-00002D440000}"/>
    <cellStyle name="Berechnungsfeld 2 4 6 2_Mappe2" xfId="17462" xr:uid="{00000000-0005-0000-0000-00002E440000}"/>
    <cellStyle name="Berechnungsfeld 2 4 6 3" xfId="17463" xr:uid="{00000000-0005-0000-0000-00002F440000}"/>
    <cellStyle name="Berechnungsfeld 2 4 6 3 2" xfId="17464" xr:uid="{00000000-0005-0000-0000-000030440000}"/>
    <cellStyle name="Berechnungsfeld 2 4 6 3 2 2" xfId="17465" xr:uid="{00000000-0005-0000-0000-000031440000}"/>
    <cellStyle name="Berechnungsfeld 2 4 6 3 3" xfId="17466" xr:uid="{00000000-0005-0000-0000-000032440000}"/>
    <cellStyle name="Berechnungsfeld 2 4 6 3 3 2" xfId="17467" xr:uid="{00000000-0005-0000-0000-000033440000}"/>
    <cellStyle name="Berechnungsfeld 2 4 6 3 4" xfId="17468" xr:uid="{00000000-0005-0000-0000-000034440000}"/>
    <cellStyle name="Berechnungsfeld 2 4 6 4" xfId="17469" xr:uid="{00000000-0005-0000-0000-000035440000}"/>
    <cellStyle name="Berechnungsfeld 2 4 6 4 2" xfId="17470" xr:uid="{00000000-0005-0000-0000-000036440000}"/>
    <cellStyle name="Berechnungsfeld 2 4 6 5" xfId="17471" xr:uid="{00000000-0005-0000-0000-000037440000}"/>
    <cellStyle name="Berechnungsfeld 2 4 6 5 2" xfId="17472" xr:uid="{00000000-0005-0000-0000-000038440000}"/>
    <cellStyle name="Berechnungsfeld 2 4 6 6" xfId="17473" xr:uid="{00000000-0005-0000-0000-000039440000}"/>
    <cellStyle name="Berechnungsfeld 2 4 6_Mappe2" xfId="17474" xr:uid="{00000000-0005-0000-0000-00003A440000}"/>
    <cellStyle name="Berechnungsfeld 2 4 7" xfId="17475" xr:uid="{00000000-0005-0000-0000-00003B440000}"/>
    <cellStyle name="Berechnungsfeld 2 4 7 2" xfId="17476" xr:uid="{00000000-0005-0000-0000-00003C440000}"/>
    <cellStyle name="Berechnungsfeld 2 4 7 2 2" xfId="17477" xr:uid="{00000000-0005-0000-0000-00003D440000}"/>
    <cellStyle name="Berechnungsfeld 2 4 7 2 2 2" xfId="17478" xr:uid="{00000000-0005-0000-0000-00003E440000}"/>
    <cellStyle name="Berechnungsfeld 2 4 7 2 2 2 2" xfId="17479" xr:uid="{00000000-0005-0000-0000-00003F440000}"/>
    <cellStyle name="Berechnungsfeld 2 4 7 2 2 3" xfId="17480" xr:uid="{00000000-0005-0000-0000-000040440000}"/>
    <cellStyle name="Berechnungsfeld 2 4 7 2 3" xfId="17481" xr:uid="{00000000-0005-0000-0000-000041440000}"/>
    <cellStyle name="Berechnungsfeld 2 4 7 2 3 2" xfId="17482" xr:uid="{00000000-0005-0000-0000-000042440000}"/>
    <cellStyle name="Berechnungsfeld 2 4 7 2 4" xfId="17483" xr:uid="{00000000-0005-0000-0000-000043440000}"/>
    <cellStyle name="Berechnungsfeld 2 4 7 2_Mappe2" xfId="17484" xr:uid="{00000000-0005-0000-0000-000044440000}"/>
    <cellStyle name="Berechnungsfeld 2 4 7 3" xfId="17485" xr:uid="{00000000-0005-0000-0000-000045440000}"/>
    <cellStyle name="Berechnungsfeld 2 4 7 3 2" xfId="17486" xr:uid="{00000000-0005-0000-0000-000046440000}"/>
    <cellStyle name="Berechnungsfeld 2 4 7 3 2 2" xfId="17487" xr:uid="{00000000-0005-0000-0000-000047440000}"/>
    <cellStyle name="Berechnungsfeld 2 4 7 3 3" xfId="17488" xr:uid="{00000000-0005-0000-0000-000048440000}"/>
    <cellStyle name="Berechnungsfeld 2 4 7 4" xfId="17489" xr:uid="{00000000-0005-0000-0000-000049440000}"/>
    <cellStyle name="Berechnungsfeld 2 4 7 4 2" xfId="17490" xr:uid="{00000000-0005-0000-0000-00004A440000}"/>
    <cellStyle name="Berechnungsfeld 2 4 7 5" xfId="17491" xr:uid="{00000000-0005-0000-0000-00004B440000}"/>
    <cellStyle name="Berechnungsfeld 2 4 7_Mappe2" xfId="17492" xr:uid="{00000000-0005-0000-0000-00004C440000}"/>
    <cellStyle name="Berechnungsfeld 2 4 8" xfId="17493" xr:uid="{00000000-0005-0000-0000-00004D440000}"/>
    <cellStyle name="Berechnungsfeld 2 4 8 2" xfId="17494" xr:uid="{00000000-0005-0000-0000-00004E440000}"/>
    <cellStyle name="Berechnungsfeld 2 4 8 2 2" xfId="17495" xr:uid="{00000000-0005-0000-0000-00004F440000}"/>
    <cellStyle name="Berechnungsfeld 2 4 8 2 2 2" xfId="17496" xr:uid="{00000000-0005-0000-0000-000050440000}"/>
    <cellStyle name="Berechnungsfeld 2 4 8 2 3" xfId="17497" xr:uid="{00000000-0005-0000-0000-000051440000}"/>
    <cellStyle name="Berechnungsfeld 2 4 8 2 3 2" xfId="17498" xr:uid="{00000000-0005-0000-0000-000052440000}"/>
    <cellStyle name="Berechnungsfeld 2 4 8 2 4" xfId="17499" xr:uid="{00000000-0005-0000-0000-000053440000}"/>
    <cellStyle name="Berechnungsfeld 2 4 8 3" xfId="17500" xr:uid="{00000000-0005-0000-0000-000054440000}"/>
    <cellStyle name="Berechnungsfeld 2 4 8 3 2" xfId="17501" xr:uid="{00000000-0005-0000-0000-000055440000}"/>
    <cellStyle name="Berechnungsfeld 2 4 8 4" xfId="17502" xr:uid="{00000000-0005-0000-0000-000056440000}"/>
    <cellStyle name="Berechnungsfeld 2 4 8_Mappe2" xfId="17503" xr:uid="{00000000-0005-0000-0000-000057440000}"/>
    <cellStyle name="Berechnungsfeld 2 4 9" xfId="17504" xr:uid="{00000000-0005-0000-0000-000058440000}"/>
    <cellStyle name="Berechnungsfeld 2 4 9 2" xfId="17505" xr:uid="{00000000-0005-0000-0000-000059440000}"/>
    <cellStyle name="Berechnungsfeld 2 4_Mappe2" xfId="17506" xr:uid="{00000000-0005-0000-0000-00005A440000}"/>
    <cellStyle name="Berechnungsfeld 2 5" xfId="17507" xr:uid="{00000000-0005-0000-0000-00005B440000}"/>
    <cellStyle name="Berechnungsfeld 2 5 10" xfId="17508" xr:uid="{00000000-0005-0000-0000-00005C440000}"/>
    <cellStyle name="Berechnungsfeld 2 5 10 2" xfId="17509" xr:uid="{00000000-0005-0000-0000-00005D440000}"/>
    <cellStyle name="Berechnungsfeld 2 5 11" xfId="17510" xr:uid="{00000000-0005-0000-0000-00005E440000}"/>
    <cellStyle name="Berechnungsfeld 2 5 2" xfId="17511" xr:uid="{00000000-0005-0000-0000-00005F440000}"/>
    <cellStyle name="Berechnungsfeld 2 5 2 2" xfId="17512" xr:uid="{00000000-0005-0000-0000-000060440000}"/>
    <cellStyle name="Berechnungsfeld 2 5 2 2 2" xfId="17513" xr:uid="{00000000-0005-0000-0000-000061440000}"/>
    <cellStyle name="Berechnungsfeld 2 5 2 2 2 2" xfId="17514" xr:uid="{00000000-0005-0000-0000-000062440000}"/>
    <cellStyle name="Berechnungsfeld 2 5 2 2 2 2 2" xfId="17515" xr:uid="{00000000-0005-0000-0000-000063440000}"/>
    <cellStyle name="Berechnungsfeld 2 5 2 2 2 3" xfId="17516" xr:uid="{00000000-0005-0000-0000-000064440000}"/>
    <cellStyle name="Berechnungsfeld 2 5 2 2 2 3 2" xfId="17517" xr:uid="{00000000-0005-0000-0000-000065440000}"/>
    <cellStyle name="Berechnungsfeld 2 5 2 2 2 4" xfId="17518" xr:uid="{00000000-0005-0000-0000-000066440000}"/>
    <cellStyle name="Berechnungsfeld 2 5 2 2 2_Mappe2" xfId="17519" xr:uid="{00000000-0005-0000-0000-000067440000}"/>
    <cellStyle name="Berechnungsfeld 2 5 2 2 3" xfId="17520" xr:uid="{00000000-0005-0000-0000-000068440000}"/>
    <cellStyle name="Berechnungsfeld 2 5 2 2 3 2" xfId="17521" xr:uid="{00000000-0005-0000-0000-000069440000}"/>
    <cellStyle name="Berechnungsfeld 2 5 2 2 4" xfId="17522" xr:uid="{00000000-0005-0000-0000-00006A440000}"/>
    <cellStyle name="Berechnungsfeld 2 5 2 2 4 2" xfId="17523" xr:uid="{00000000-0005-0000-0000-00006B440000}"/>
    <cellStyle name="Berechnungsfeld 2 5 2 2 5" xfId="17524" xr:uid="{00000000-0005-0000-0000-00006C440000}"/>
    <cellStyle name="Berechnungsfeld 2 5 2 2_Mappe2" xfId="17525" xr:uid="{00000000-0005-0000-0000-00006D440000}"/>
    <cellStyle name="Berechnungsfeld 2 5 2 3" xfId="17526" xr:uid="{00000000-0005-0000-0000-00006E440000}"/>
    <cellStyle name="Berechnungsfeld 2 5 2 3 2" xfId="17527" xr:uid="{00000000-0005-0000-0000-00006F440000}"/>
    <cellStyle name="Berechnungsfeld 2 5 2 3 2 2" xfId="17528" xr:uid="{00000000-0005-0000-0000-000070440000}"/>
    <cellStyle name="Berechnungsfeld 2 5 2 3 2 2 2" xfId="17529" xr:uid="{00000000-0005-0000-0000-000071440000}"/>
    <cellStyle name="Berechnungsfeld 2 5 2 3 2 3" xfId="17530" xr:uid="{00000000-0005-0000-0000-000072440000}"/>
    <cellStyle name="Berechnungsfeld 2 5 2 3 2 3 2" xfId="17531" xr:uid="{00000000-0005-0000-0000-000073440000}"/>
    <cellStyle name="Berechnungsfeld 2 5 2 3 2 4" xfId="17532" xr:uid="{00000000-0005-0000-0000-000074440000}"/>
    <cellStyle name="Berechnungsfeld 2 5 2 3 2_Mappe2" xfId="17533" xr:uid="{00000000-0005-0000-0000-000075440000}"/>
    <cellStyle name="Berechnungsfeld 2 5 2 3 3" xfId="17534" xr:uid="{00000000-0005-0000-0000-000076440000}"/>
    <cellStyle name="Berechnungsfeld 2 5 2 3 3 2" xfId="17535" xr:uid="{00000000-0005-0000-0000-000077440000}"/>
    <cellStyle name="Berechnungsfeld 2 5 2 3 4" xfId="17536" xr:uid="{00000000-0005-0000-0000-000078440000}"/>
    <cellStyle name="Berechnungsfeld 2 5 2 3_Mappe2" xfId="17537" xr:uid="{00000000-0005-0000-0000-000079440000}"/>
    <cellStyle name="Berechnungsfeld 2 5 2 4" xfId="17538" xr:uid="{00000000-0005-0000-0000-00007A440000}"/>
    <cellStyle name="Berechnungsfeld 2 5 2 4 2" xfId="17539" xr:uid="{00000000-0005-0000-0000-00007B440000}"/>
    <cellStyle name="Berechnungsfeld 2 5 2 4 2 2" xfId="17540" xr:uid="{00000000-0005-0000-0000-00007C440000}"/>
    <cellStyle name="Berechnungsfeld 2 5 2 4 3" xfId="17541" xr:uid="{00000000-0005-0000-0000-00007D440000}"/>
    <cellStyle name="Berechnungsfeld 2 5 2 4 3 2" xfId="17542" xr:uid="{00000000-0005-0000-0000-00007E440000}"/>
    <cellStyle name="Berechnungsfeld 2 5 2 4 4" xfId="17543" xr:uid="{00000000-0005-0000-0000-00007F440000}"/>
    <cellStyle name="Berechnungsfeld 2 5 2 4_Mappe2" xfId="17544" xr:uid="{00000000-0005-0000-0000-000080440000}"/>
    <cellStyle name="Berechnungsfeld 2 5 2 5" xfId="17545" xr:uid="{00000000-0005-0000-0000-000081440000}"/>
    <cellStyle name="Berechnungsfeld 2 5 2 5 2" xfId="17546" xr:uid="{00000000-0005-0000-0000-000082440000}"/>
    <cellStyle name="Berechnungsfeld 2 5 2 6" xfId="17547" xr:uid="{00000000-0005-0000-0000-000083440000}"/>
    <cellStyle name="Berechnungsfeld 2 5 2 6 2" xfId="17548" xr:uid="{00000000-0005-0000-0000-000084440000}"/>
    <cellStyle name="Berechnungsfeld 2 5 2 7" xfId="17549" xr:uid="{00000000-0005-0000-0000-000085440000}"/>
    <cellStyle name="Berechnungsfeld 2 5 2_Mappe2" xfId="17550" xr:uid="{00000000-0005-0000-0000-000086440000}"/>
    <cellStyle name="Berechnungsfeld 2 5 3" xfId="17551" xr:uid="{00000000-0005-0000-0000-000087440000}"/>
    <cellStyle name="Berechnungsfeld 2 5 3 2" xfId="17552" xr:uid="{00000000-0005-0000-0000-000088440000}"/>
    <cellStyle name="Berechnungsfeld 2 5 3 2 2" xfId="17553" xr:uid="{00000000-0005-0000-0000-000089440000}"/>
    <cellStyle name="Berechnungsfeld 2 5 3 2 2 2" xfId="17554" xr:uid="{00000000-0005-0000-0000-00008A440000}"/>
    <cellStyle name="Berechnungsfeld 2 5 3 2 2 2 2" xfId="17555" xr:uid="{00000000-0005-0000-0000-00008B440000}"/>
    <cellStyle name="Berechnungsfeld 2 5 3 2 2 3" xfId="17556" xr:uid="{00000000-0005-0000-0000-00008C440000}"/>
    <cellStyle name="Berechnungsfeld 2 5 3 2 3" xfId="17557" xr:uid="{00000000-0005-0000-0000-00008D440000}"/>
    <cellStyle name="Berechnungsfeld 2 5 3 2 3 2" xfId="17558" xr:uid="{00000000-0005-0000-0000-00008E440000}"/>
    <cellStyle name="Berechnungsfeld 2 5 3 2 4" xfId="17559" xr:uid="{00000000-0005-0000-0000-00008F440000}"/>
    <cellStyle name="Berechnungsfeld 2 5 3 2_Mappe2" xfId="17560" xr:uid="{00000000-0005-0000-0000-000090440000}"/>
    <cellStyle name="Berechnungsfeld 2 5 3 3" xfId="17561" xr:uid="{00000000-0005-0000-0000-000091440000}"/>
    <cellStyle name="Berechnungsfeld 2 5 3 3 2" xfId="17562" xr:uid="{00000000-0005-0000-0000-000092440000}"/>
    <cellStyle name="Berechnungsfeld 2 5 3 3 2 2" xfId="17563" xr:uid="{00000000-0005-0000-0000-000093440000}"/>
    <cellStyle name="Berechnungsfeld 2 5 3 3 3" xfId="17564" xr:uid="{00000000-0005-0000-0000-000094440000}"/>
    <cellStyle name="Berechnungsfeld 2 5 3 4" xfId="17565" xr:uid="{00000000-0005-0000-0000-000095440000}"/>
    <cellStyle name="Berechnungsfeld 2 5 3 4 2" xfId="17566" xr:uid="{00000000-0005-0000-0000-000096440000}"/>
    <cellStyle name="Berechnungsfeld 2 5 3 5" xfId="17567" xr:uid="{00000000-0005-0000-0000-000097440000}"/>
    <cellStyle name="Berechnungsfeld 2 5 3_Mappe2" xfId="17568" xr:uid="{00000000-0005-0000-0000-000098440000}"/>
    <cellStyle name="Berechnungsfeld 2 5 4" xfId="17569" xr:uid="{00000000-0005-0000-0000-000099440000}"/>
    <cellStyle name="Berechnungsfeld 2 5 4 2" xfId="17570" xr:uid="{00000000-0005-0000-0000-00009A440000}"/>
    <cellStyle name="Berechnungsfeld 2 5 4 2 2" xfId="17571" xr:uid="{00000000-0005-0000-0000-00009B440000}"/>
    <cellStyle name="Berechnungsfeld 2 5 4 2 2 2" xfId="17572" xr:uid="{00000000-0005-0000-0000-00009C440000}"/>
    <cellStyle name="Berechnungsfeld 2 5 4 2 3" xfId="17573" xr:uid="{00000000-0005-0000-0000-00009D440000}"/>
    <cellStyle name="Berechnungsfeld 2 5 4 2 3 2" xfId="17574" xr:uid="{00000000-0005-0000-0000-00009E440000}"/>
    <cellStyle name="Berechnungsfeld 2 5 4 2 4" xfId="17575" xr:uid="{00000000-0005-0000-0000-00009F440000}"/>
    <cellStyle name="Berechnungsfeld 2 5 4 2_Mappe2" xfId="17576" xr:uid="{00000000-0005-0000-0000-0000A0440000}"/>
    <cellStyle name="Berechnungsfeld 2 5 4 3" xfId="17577" xr:uid="{00000000-0005-0000-0000-0000A1440000}"/>
    <cellStyle name="Berechnungsfeld 2 5 4 3 2" xfId="17578" xr:uid="{00000000-0005-0000-0000-0000A2440000}"/>
    <cellStyle name="Berechnungsfeld 2 5 4 4" xfId="17579" xr:uid="{00000000-0005-0000-0000-0000A3440000}"/>
    <cellStyle name="Berechnungsfeld 2 5 4_Mappe2" xfId="17580" xr:uid="{00000000-0005-0000-0000-0000A4440000}"/>
    <cellStyle name="Berechnungsfeld 2 5 5" xfId="17581" xr:uid="{00000000-0005-0000-0000-0000A5440000}"/>
    <cellStyle name="Berechnungsfeld 2 5 5 2" xfId="17582" xr:uid="{00000000-0005-0000-0000-0000A6440000}"/>
    <cellStyle name="Berechnungsfeld 2 5 5 2 2" xfId="17583" xr:uid="{00000000-0005-0000-0000-0000A7440000}"/>
    <cellStyle name="Berechnungsfeld 2 5 5 2 2 2" xfId="17584" xr:uid="{00000000-0005-0000-0000-0000A8440000}"/>
    <cellStyle name="Berechnungsfeld 2 5 5 2 3" xfId="17585" xr:uid="{00000000-0005-0000-0000-0000A9440000}"/>
    <cellStyle name="Berechnungsfeld 2 5 5 3" xfId="17586" xr:uid="{00000000-0005-0000-0000-0000AA440000}"/>
    <cellStyle name="Berechnungsfeld 2 5 5 3 2" xfId="17587" xr:uid="{00000000-0005-0000-0000-0000AB440000}"/>
    <cellStyle name="Berechnungsfeld 2 5 5 4" xfId="17588" xr:uid="{00000000-0005-0000-0000-0000AC440000}"/>
    <cellStyle name="Berechnungsfeld 2 5 5_Mappe2" xfId="17589" xr:uid="{00000000-0005-0000-0000-0000AD440000}"/>
    <cellStyle name="Berechnungsfeld 2 5 6" xfId="17590" xr:uid="{00000000-0005-0000-0000-0000AE440000}"/>
    <cellStyle name="Berechnungsfeld 2 5 6 2" xfId="17591" xr:uid="{00000000-0005-0000-0000-0000AF440000}"/>
    <cellStyle name="Berechnungsfeld 2 5 6 2 2" xfId="17592" xr:uid="{00000000-0005-0000-0000-0000B0440000}"/>
    <cellStyle name="Berechnungsfeld 2 5 6 3" xfId="17593" xr:uid="{00000000-0005-0000-0000-0000B1440000}"/>
    <cellStyle name="Berechnungsfeld 2 5 6 3 2" xfId="17594" xr:uid="{00000000-0005-0000-0000-0000B2440000}"/>
    <cellStyle name="Berechnungsfeld 2 5 6 4" xfId="17595" xr:uid="{00000000-0005-0000-0000-0000B3440000}"/>
    <cellStyle name="Berechnungsfeld 2 5 7" xfId="17596" xr:uid="{00000000-0005-0000-0000-0000B4440000}"/>
    <cellStyle name="Berechnungsfeld 2 5 7 2" xfId="17597" xr:uid="{00000000-0005-0000-0000-0000B5440000}"/>
    <cellStyle name="Berechnungsfeld 2 5 7 2 2" xfId="17598" xr:uid="{00000000-0005-0000-0000-0000B6440000}"/>
    <cellStyle name="Berechnungsfeld 2 5 7 3" xfId="17599" xr:uid="{00000000-0005-0000-0000-0000B7440000}"/>
    <cellStyle name="Berechnungsfeld 2 5 8" xfId="17600" xr:uid="{00000000-0005-0000-0000-0000B8440000}"/>
    <cellStyle name="Berechnungsfeld 2 5 8 2" xfId="17601" xr:uid="{00000000-0005-0000-0000-0000B9440000}"/>
    <cellStyle name="Berechnungsfeld 2 5 9" xfId="17602" xr:uid="{00000000-0005-0000-0000-0000BA440000}"/>
    <cellStyle name="Berechnungsfeld 2 5 9 2" xfId="17603" xr:uid="{00000000-0005-0000-0000-0000BB440000}"/>
    <cellStyle name="Berechnungsfeld 2 5_Mappe2" xfId="17604" xr:uid="{00000000-0005-0000-0000-0000BC440000}"/>
    <cellStyle name="Berechnungsfeld 2 6" xfId="17605" xr:uid="{00000000-0005-0000-0000-0000BD440000}"/>
    <cellStyle name="Berechnungsfeld 2 6 10" xfId="17606" xr:uid="{00000000-0005-0000-0000-0000BE440000}"/>
    <cellStyle name="Berechnungsfeld 2 6 2" xfId="17607" xr:uid="{00000000-0005-0000-0000-0000BF440000}"/>
    <cellStyle name="Berechnungsfeld 2 6 2 2" xfId="17608" xr:uid="{00000000-0005-0000-0000-0000C0440000}"/>
    <cellStyle name="Berechnungsfeld 2 6 2 2 2" xfId="17609" xr:uid="{00000000-0005-0000-0000-0000C1440000}"/>
    <cellStyle name="Berechnungsfeld 2 6 2 2 2 2" xfId="17610" xr:uid="{00000000-0005-0000-0000-0000C2440000}"/>
    <cellStyle name="Berechnungsfeld 2 6 2 2 2 2 2" xfId="17611" xr:uid="{00000000-0005-0000-0000-0000C3440000}"/>
    <cellStyle name="Berechnungsfeld 2 6 2 2 2 3" xfId="17612" xr:uid="{00000000-0005-0000-0000-0000C4440000}"/>
    <cellStyle name="Berechnungsfeld 2 6 2 2 3" xfId="17613" xr:uid="{00000000-0005-0000-0000-0000C5440000}"/>
    <cellStyle name="Berechnungsfeld 2 6 2 2 3 2" xfId="17614" xr:uid="{00000000-0005-0000-0000-0000C6440000}"/>
    <cellStyle name="Berechnungsfeld 2 6 2 2 4" xfId="17615" xr:uid="{00000000-0005-0000-0000-0000C7440000}"/>
    <cellStyle name="Berechnungsfeld 2 6 2 2_Mappe2" xfId="17616" xr:uid="{00000000-0005-0000-0000-0000C8440000}"/>
    <cellStyle name="Berechnungsfeld 2 6 2 3" xfId="17617" xr:uid="{00000000-0005-0000-0000-0000C9440000}"/>
    <cellStyle name="Berechnungsfeld 2 6 2 3 2" xfId="17618" xr:uid="{00000000-0005-0000-0000-0000CA440000}"/>
    <cellStyle name="Berechnungsfeld 2 6 2 3 2 2" xfId="17619" xr:uid="{00000000-0005-0000-0000-0000CB440000}"/>
    <cellStyle name="Berechnungsfeld 2 6 2 3 3" xfId="17620" xr:uid="{00000000-0005-0000-0000-0000CC440000}"/>
    <cellStyle name="Berechnungsfeld 2 6 2 4" xfId="17621" xr:uid="{00000000-0005-0000-0000-0000CD440000}"/>
    <cellStyle name="Berechnungsfeld 2 6 2 4 2" xfId="17622" xr:uid="{00000000-0005-0000-0000-0000CE440000}"/>
    <cellStyle name="Berechnungsfeld 2 6 2 5" xfId="17623" xr:uid="{00000000-0005-0000-0000-0000CF440000}"/>
    <cellStyle name="Berechnungsfeld 2 6 2_Mappe2" xfId="17624" xr:uid="{00000000-0005-0000-0000-0000D0440000}"/>
    <cellStyle name="Berechnungsfeld 2 6 3" xfId="17625" xr:uid="{00000000-0005-0000-0000-0000D1440000}"/>
    <cellStyle name="Berechnungsfeld 2 6 3 2" xfId="17626" xr:uid="{00000000-0005-0000-0000-0000D2440000}"/>
    <cellStyle name="Berechnungsfeld 2 6 3 2 2" xfId="17627" xr:uid="{00000000-0005-0000-0000-0000D3440000}"/>
    <cellStyle name="Berechnungsfeld 2 6 3 2 2 2" xfId="17628" xr:uid="{00000000-0005-0000-0000-0000D4440000}"/>
    <cellStyle name="Berechnungsfeld 2 6 3 2 2 2 2" xfId="17629" xr:uid="{00000000-0005-0000-0000-0000D5440000}"/>
    <cellStyle name="Berechnungsfeld 2 6 3 2 2 3" xfId="17630" xr:uid="{00000000-0005-0000-0000-0000D6440000}"/>
    <cellStyle name="Berechnungsfeld 2 6 3 2 3" xfId="17631" xr:uid="{00000000-0005-0000-0000-0000D7440000}"/>
    <cellStyle name="Berechnungsfeld 2 6 3 2 3 2" xfId="17632" xr:uid="{00000000-0005-0000-0000-0000D8440000}"/>
    <cellStyle name="Berechnungsfeld 2 6 3 2 4" xfId="17633" xr:uid="{00000000-0005-0000-0000-0000D9440000}"/>
    <cellStyle name="Berechnungsfeld 2 6 3 2_Mappe2" xfId="17634" xr:uid="{00000000-0005-0000-0000-0000DA440000}"/>
    <cellStyle name="Berechnungsfeld 2 6 3 3" xfId="17635" xr:uid="{00000000-0005-0000-0000-0000DB440000}"/>
    <cellStyle name="Berechnungsfeld 2 6 3 3 2" xfId="17636" xr:uid="{00000000-0005-0000-0000-0000DC440000}"/>
    <cellStyle name="Berechnungsfeld 2 6 3 3 2 2" xfId="17637" xr:uid="{00000000-0005-0000-0000-0000DD440000}"/>
    <cellStyle name="Berechnungsfeld 2 6 3 3 3" xfId="17638" xr:uid="{00000000-0005-0000-0000-0000DE440000}"/>
    <cellStyle name="Berechnungsfeld 2 6 3 4" xfId="17639" xr:uid="{00000000-0005-0000-0000-0000DF440000}"/>
    <cellStyle name="Berechnungsfeld 2 6 3 4 2" xfId="17640" xr:uid="{00000000-0005-0000-0000-0000E0440000}"/>
    <cellStyle name="Berechnungsfeld 2 6 3 5" xfId="17641" xr:uid="{00000000-0005-0000-0000-0000E1440000}"/>
    <cellStyle name="Berechnungsfeld 2 6 3 5 2" xfId="17642" xr:uid="{00000000-0005-0000-0000-0000E2440000}"/>
    <cellStyle name="Berechnungsfeld 2 6 3 6" xfId="17643" xr:uid="{00000000-0005-0000-0000-0000E3440000}"/>
    <cellStyle name="Berechnungsfeld 2 6 3_Mappe2" xfId="17644" xr:uid="{00000000-0005-0000-0000-0000E4440000}"/>
    <cellStyle name="Berechnungsfeld 2 6 4" xfId="17645" xr:uid="{00000000-0005-0000-0000-0000E5440000}"/>
    <cellStyle name="Berechnungsfeld 2 6 4 2" xfId="17646" xr:uid="{00000000-0005-0000-0000-0000E6440000}"/>
    <cellStyle name="Berechnungsfeld 2 6 4 2 2" xfId="17647" xr:uid="{00000000-0005-0000-0000-0000E7440000}"/>
    <cellStyle name="Berechnungsfeld 2 6 4 2 2 2" xfId="17648" xr:uid="{00000000-0005-0000-0000-0000E8440000}"/>
    <cellStyle name="Berechnungsfeld 2 6 4 2 3" xfId="17649" xr:uid="{00000000-0005-0000-0000-0000E9440000}"/>
    <cellStyle name="Berechnungsfeld 2 6 4 2 3 2" xfId="17650" xr:uid="{00000000-0005-0000-0000-0000EA440000}"/>
    <cellStyle name="Berechnungsfeld 2 6 4 2 4" xfId="17651" xr:uid="{00000000-0005-0000-0000-0000EB440000}"/>
    <cellStyle name="Berechnungsfeld 2 6 4 3" xfId="17652" xr:uid="{00000000-0005-0000-0000-0000EC440000}"/>
    <cellStyle name="Berechnungsfeld 2 6 4 3 2" xfId="17653" xr:uid="{00000000-0005-0000-0000-0000ED440000}"/>
    <cellStyle name="Berechnungsfeld 2 6 4 4" xfId="17654" xr:uid="{00000000-0005-0000-0000-0000EE440000}"/>
    <cellStyle name="Berechnungsfeld 2 6 4 4 2" xfId="17655" xr:uid="{00000000-0005-0000-0000-0000EF440000}"/>
    <cellStyle name="Berechnungsfeld 2 6 4 5" xfId="17656" xr:uid="{00000000-0005-0000-0000-0000F0440000}"/>
    <cellStyle name="Berechnungsfeld 2 6 4_Mappe2" xfId="17657" xr:uid="{00000000-0005-0000-0000-0000F1440000}"/>
    <cellStyle name="Berechnungsfeld 2 6 5" xfId="17658" xr:uid="{00000000-0005-0000-0000-0000F2440000}"/>
    <cellStyle name="Berechnungsfeld 2 6 5 2" xfId="17659" xr:uid="{00000000-0005-0000-0000-0000F3440000}"/>
    <cellStyle name="Berechnungsfeld 2 6 5 2 2" xfId="17660" xr:uid="{00000000-0005-0000-0000-0000F4440000}"/>
    <cellStyle name="Berechnungsfeld 2 6 5 3" xfId="17661" xr:uid="{00000000-0005-0000-0000-0000F5440000}"/>
    <cellStyle name="Berechnungsfeld 2 6 5 3 2" xfId="17662" xr:uid="{00000000-0005-0000-0000-0000F6440000}"/>
    <cellStyle name="Berechnungsfeld 2 6 5 4" xfId="17663" xr:uid="{00000000-0005-0000-0000-0000F7440000}"/>
    <cellStyle name="Berechnungsfeld 2 6 6" xfId="17664" xr:uid="{00000000-0005-0000-0000-0000F8440000}"/>
    <cellStyle name="Berechnungsfeld 2 6 6 2" xfId="17665" xr:uid="{00000000-0005-0000-0000-0000F9440000}"/>
    <cellStyle name="Berechnungsfeld 2 6 6 2 2" xfId="17666" xr:uid="{00000000-0005-0000-0000-0000FA440000}"/>
    <cellStyle name="Berechnungsfeld 2 6 6 3" xfId="17667" xr:uid="{00000000-0005-0000-0000-0000FB440000}"/>
    <cellStyle name="Berechnungsfeld 2 6 7" xfId="17668" xr:uid="{00000000-0005-0000-0000-0000FC440000}"/>
    <cellStyle name="Berechnungsfeld 2 6 7 2" xfId="17669" xr:uid="{00000000-0005-0000-0000-0000FD440000}"/>
    <cellStyle name="Berechnungsfeld 2 6 8" xfId="17670" xr:uid="{00000000-0005-0000-0000-0000FE440000}"/>
    <cellStyle name="Berechnungsfeld 2 6 8 2" xfId="17671" xr:uid="{00000000-0005-0000-0000-0000FF440000}"/>
    <cellStyle name="Berechnungsfeld 2 6 9" xfId="17672" xr:uid="{00000000-0005-0000-0000-000000450000}"/>
    <cellStyle name="Berechnungsfeld 2 6 9 2" xfId="17673" xr:uid="{00000000-0005-0000-0000-000001450000}"/>
    <cellStyle name="Berechnungsfeld 2 6_Mappe2" xfId="17674" xr:uid="{00000000-0005-0000-0000-000002450000}"/>
    <cellStyle name="Berechnungsfeld 2 7" xfId="17675" xr:uid="{00000000-0005-0000-0000-000003450000}"/>
    <cellStyle name="Berechnungsfeld 2 7 10" xfId="17676" xr:uid="{00000000-0005-0000-0000-000004450000}"/>
    <cellStyle name="Berechnungsfeld 2 7 2" xfId="17677" xr:uid="{00000000-0005-0000-0000-000005450000}"/>
    <cellStyle name="Berechnungsfeld 2 7 2 2" xfId="17678" xr:uid="{00000000-0005-0000-0000-000006450000}"/>
    <cellStyle name="Berechnungsfeld 2 7 2 2 2" xfId="17679" xr:uid="{00000000-0005-0000-0000-000007450000}"/>
    <cellStyle name="Berechnungsfeld 2 7 2 2 2 2" xfId="17680" xr:uid="{00000000-0005-0000-0000-000008450000}"/>
    <cellStyle name="Berechnungsfeld 2 7 2 2 3" xfId="17681" xr:uid="{00000000-0005-0000-0000-000009450000}"/>
    <cellStyle name="Berechnungsfeld 2 7 2 2 3 2" xfId="17682" xr:uid="{00000000-0005-0000-0000-00000A450000}"/>
    <cellStyle name="Berechnungsfeld 2 7 2 2 4" xfId="17683" xr:uid="{00000000-0005-0000-0000-00000B450000}"/>
    <cellStyle name="Berechnungsfeld 2 7 2 3" xfId="17684" xr:uid="{00000000-0005-0000-0000-00000C450000}"/>
    <cellStyle name="Berechnungsfeld 2 7 2 3 2" xfId="17685" xr:uid="{00000000-0005-0000-0000-00000D450000}"/>
    <cellStyle name="Berechnungsfeld 2 7 2 4" xfId="17686" xr:uid="{00000000-0005-0000-0000-00000E450000}"/>
    <cellStyle name="Berechnungsfeld 2 7 2 4 2" xfId="17687" xr:uid="{00000000-0005-0000-0000-00000F450000}"/>
    <cellStyle name="Berechnungsfeld 2 7 2 5" xfId="17688" xr:uid="{00000000-0005-0000-0000-000010450000}"/>
    <cellStyle name="Berechnungsfeld 2 7 2_Mappe2" xfId="17689" xr:uid="{00000000-0005-0000-0000-000011450000}"/>
    <cellStyle name="Berechnungsfeld 2 7 3" xfId="17690" xr:uid="{00000000-0005-0000-0000-000012450000}"/>
    <cellStyle name="Berechnungsfeld 2 7 3 2" xfId="17691" xr:uid="{00000000-0005-0000-0000-000013450000}"/>
    <cellStyle name="Berechnungsfeld 2 7 3 2 2" xfId="17692" xr:uid="{00000000-0005-0000-0000-000014450000}"/>
    <cellStyle name="Berechnungsfeld 2 7 3 2 2 2" xfId="17693" xr:uid="{00000000-0005-0000-0000-000015450000}"/>
    <cellStyle name="Berechnungsfeld 2 7 3 2 3" xfId="17694" xr:uid="{00000000-0005-0000-0000-000016450000}"/>
    <cellStyle name="Berechnungsfeld 2 7 3 3" xfId="17695" xr:uid="{00000000-0005-0000-0000-000017450000}"/>
    <cellStyle name="Berechnungsfeld 2 7 3 3 2" xfId="17696" xr:uid="{00000000-0005-0000-0000-000018450000}"/>
    <cellStyle name="Berechnungsfeld 2 7 3 3 2 2" xfId="17697" xr:uid="{00000000-0005-0000-0000-000019450000}"/>
    <cellStyle name="Berechnungsfeld 2 7 3 3 3" xfId="17698" xr:uid="{00000000-0005-0000-0000-00001A450000}"/>
    <cellStyle name="Berechnungsfeld 2 7 3 4" xfId="17699" xr:uid="{00000000-0005-0000-0000-00001B450000}"/>
    <cellStyle name="Berechnungsfeld 2 7 3 4 2" xfId="17700" xr:uid="{00000000-0005-0000-0000-00001C450000}"/>
    <cellStyle name="Berechnungsfeld 2 7 3 5" xfId="17701" xr:uid="{00000000-0005-0000-0000-00001D450000}"/>
    <cellStyle name="Berechnungsfeld 2 7 3 5 2" xfId="17702" xr:uid="{00000000-0005-0000-0000-00001E450000}"/>
    <cellStyle name="Berechnungsfeld 2 7 3 6" xfId="17703" xr:uid="{00000000-0005-0000-0000-00001F450000}"/>
    <cellStyle name="Berechnungsfeld 2 7 4" xfId="17704" xr:uid="{00000000-0005-0000-0000-000020450000}"/>
    <cellStyle name="Berechnungsfeld 2 7 4 2" xfId="17705" xr:uid="{00000000-0005-0000-0000-000021450000}"/>
    <cellStyle name="Berechnungsfeld 2 7 4 2 2" xfId="17706" xr:uid="{00000000-0005-0000-0000-000022450000}"/>
    <cellStyle name="Berechnungsfeld 2 7 4 2 2 2" xfId="17707" xr:uid="{00000000-0005-0000-0000-000023450000}"/>
    <cellStyle name="Berechnungsfeld 2 7 4 2 3" xfId="17708" xr:uid="{00000000-0005-0000-0000-000024450000}"/>
    <cellStyle name="Berechnungsfeld 2 7 4 3" xfId="17709" xr:uid="{00000000-0005-0000-0000-000025450000}"/>
    <cellStyle name="Berechnungsfeld 2 7 4 3 2" xfId="17710" xr:uid="{00000000-0005-0000-0000-000026450000}"/>
    <cellStyle name="Berechnungsfeld 2 7 4 3 2 2" xfId="17711" xr:uid="{00000000-0005-0000-0000-000027450000}"/>
    <cellStyle name="Berechnungsfeld 2 7 4 3 3" xfId="17712" xr:uid="{00000000-0005-0000-0000-000028450000}"/>
    <cellStyle name="Berechnungsfeld 2 7 4 4" xfId="17713" xr:uid="{00000000-0005-0000-0000-000029450000}"/>
    <cellStyle name="Berechnungsfeld 2 7 4 4 2" xfId="17714" xr:uid="{00000000-0005-0000-0000-00002A450000}"/>
    <cellStyle name="Berechnungsfeld 2 7 4 5" xfId="17715" xr:uid="{00000000-0005-0000-0000-00002B450000}"/>
    <cellStyle name="Berechnungsfeld 2 7 4 5 2" xfId="17716" xr:uid="{00000000-0005-0000-0000-00002C450000}"/>
    <cellStyle name="Berechnungsfeld 2 7 4 6" xfId="17717" xr:uid="{00000000-0005-0000-0000-00002D450000}"/>
    <cellStyle name="Berechnungsfeld 2 7 5" xfId="17718" xr:uid="{00000000-0005-0000-0000-00002E450000}"/>
    <cellStyle name="Berechnungsfeld 2 7 5 2" xfId="17719" xr:uid="{00000000-0005-0000-0000-00002F450000}"/>
    <cellStyle name="Berechnungsfeld 2 7 5 2 2" xfId="17720" xr:uid="{00000000-0005-0000-0000-000030450000}"/>
    <cellStyle name="Berechnungsfeld 2 7 5 2 2 2" xfId="17721" xr:uid="{00000000-0005-0000-0000-000031450000}"/>
    <cellStyle name="Berechnungsfeld 2 7 5 2 3" xfId="17722" xr:uid="{00000000-0005-0000-0000-000032450000}"/>
    <cellStyle name="Berechnungsfeld 2 7 5 3" xfId="17723" xr:uid="{00000000-0005-0000-0000-000033450000}"/>
    <cellStyle name="Berechnungsfeld 2 7 5 3 2" xfId="17724" xr:uid="{00000000-0005-0000-0000-000034450000}"/>
    <cellStyle name="Berechnungsfeld 2 7 5 4" xfId="17725" xr:uid="{00000000-0005-0000-0000-000035450000}"/>
    <cellStyle name="Berechnungsfeld 2 7 6" xfId="17726" xr:uid="{00000000-0005-0000-0000-000036450000}"/>
    <cellStyle name="Berechnungsfeld 2 7 6 2" xfId="17727" xr:uid="{00000000-0005-0000-0000-000037450000}"/>
    <cellStyle name="Berechnungsfeld 2 7 6 2 2" xfId="17728" xr:uid="{00000000-0005-0000-0000-000038450000}"/>
    <cellStyle name="Berechnungsfeld 2 7 6 3" xfId="17729" xr:uid="{00000000-0005-0000-0000-000039450000}"/>
    <cellStyle name="Berechnungsfeld 2 7 6 3 2" xfId="17730" xr:uid="{00000000-0005-0000-0000-00003A450000}"/>
    <cellStyle name="Berechnungsfeld 2 7 6 4" xfId="17731" xr:uid="{00000000-0005-0000-0000-00003B450000}"/>
    <cellStyle name="Berechnungsfeld 2 7 7" xfId="17732" xr:uid="{00000000-0005-0000-0000-00003C450000}"/>
    <cellStyle name="Berechnungsfeld 2 7 7 2" xfId="17733" xr:uid="{00000000-0005-0000-0000-00003D450000}"/>
    <cellStyle name="Berechnungsfeld 2 7 7 2 2" xfId="17734" xr:uid="{00000000-0005-0000-0000-00003E450000}"/>
    <cellStyle name="Berechnungsfeld 2 7 7 3" xfId="17735" xr:uid="{00000000-0005-0000-0000-00003F450000}"/>
    <cellStyle name="Berechnungsfeld 2 7 8" xfId="17736" xr:uid="{00000000-0005-0000-0000-000040450000}"/>
    <cellStyle name="Berechnungsfeld 2 7 8 2" xfId="17737" xr:uid="{00000000-0005-0000-0000-000041450000}"/>
    <cellStyle name="Berechnungsfeld 2 7 9" xfId="17738" xr:uid="{00000000-0005-0000-0000-000042450000}"/>
    <cellStyle name="Berechnungsfeld 2 7 9 2" xfId="17739" xr:uid="{00000000-0005-0000-0000-000043450000}"/>
    <cellStyle name="Berechnungsfeld 2 7_Mappe2" xfId="17740" xr:uid="{00000000-0005-0000-0000-000044450000}"/>
    <cellStyle name="Berechnungsfeld 2 8" xfId="17741" xr:uid="{00000000-0005-0000-0000-000045450000}"/>
    <cellStyle name="Berechnungsfeld 2 8 2" xfId="17742" xr:uid="{00000000-0005-0000-0000-000046450000}"/>
    <cellStyle name="Berechnungsfeld 2 8 2 2" xfId="17743" xr:uid="{00000000-0005-0000-0000-000047450000}"/>
    <cellStyle name="Berechnungsfeld 2 8 2 2 2" xfId="17744" xr:uid="{00000000-0005-0000-0000-000048450000}"/>
    <cellStyle name="Berechnungsfeld 2 8 2 2 2 2" xfId="17745" xr:uid="{00000000-0005-0000-0000-000049450000}"/>
    <cellStyle name="Berechnungsfeld 2 8 2 2 3" xfId="17746" xr:uid="{00000000-0005-0000-0000-00004A450000}"/>
    <cellStyle name="Berechnungsfeld 2 8 2 3" xfId="17747" xr:uid="{00000000-0005-0000-0000-00004B450000}"/>
    <cellStyle name="Berechnungsfeld 2 8 2 3 2" xfId="17748" xr:uid="{00000000-0005-0000-0000-00004C450000}"/>
    <cellStyle name="Berechnungsfeld 2 8 2 4" xfId="17749" xr:uid="{00000000-0005-0000-0000-00004D450000}"/>
    <cellStyle name="Berechnungsfeld 2 8 2_Mappe2" xfId="17750" xr:uid="{00000000-0005-0000-0000-00004E450000}"/>
    <cellStyle name="Berechnungsfeld 2 8 3" xfId="17751" xr:uid="{00000000-0005-0000-0000-00004F450000}"/>
    <cellStyle name="Berechnungsfeld 2 8 3 2" xfId="17752" xr:uid="{00000000-0005-0000-0000-000050450000}"/>
    <cellStyle name="Berechnungsfeld 2 8 3 2 2" xfId="17753" xr:uid="{00000000-0005-0000-0000-000051450000}"/>
    <cellStyle name="Berechnungsfeld 2 8 3 3" xfId="17754" xr:uid="{00000000-0005-0000-0000-000052450000}"/>
    <cellStyle name="Berechnungsfeld 2 8 3 3 2" xfId="17755" xr:uid="{00000000-0005-0000-0000-000053450000}"/>
    <cellStyle name="Berechnungsfeld 2 8 3 4" xfId="17756" xr:uid="{00000000-0005-0000-0000-000054450000}"/>
    <cellStyle name="Berechnungsfeld 2 8 4" xfId="17757" xr:uid="{00000000-0005-0000-0000-000055450000}"/>
    <cellStyle name="Berechnungsfeld 2 8 4 2" xfId="17758" xr:uid="{00000000-0005-0000-0000-000056450000}"/>
    <cellStyle name="Berechnungsfeld 2 8 5" xfId="17759" xr:uid="{00000000-0005-0000-0000-000057450000}"/>
    <cellStyle name="Berechnungsfeld 2 8 5 2" xfId="17760" xr:uid="{00000000-0005-0000-0000-000058450000}"/>
    <cellStyle name="Berechnungsfeld 2 8 6" xfId="17761" xr:uid="{00000000-0005-0000-0000-000059450000}"/>
    <cellStyle name="Berechnungsfeld 2 8_Mappe2" xfId="17762" xr:uid="{00000000-0005-0000-0000-00005A450000}"/>
    <cellStyle name="Berechnungsfeld 2 9" xfId="17763" xr:uid="{00000000-0005-0000-0000-00005B450000}"/>
    <cellStyle name="Berechnungsfeld 2 9 2" xfId="17764" xr:uid="{00000000-0005-0000-0000-00005C450000}"/>
    <cellStyle name="Berechnungsfeld 2 9 2 2" xfId="17765" xr:uid="{00000000-0005-0000-0000-00005D450000}"/>
    <cellStyle name="Berechnungsfeld 2 9 2 2 2" xfId="17766" xr:uid="{00000000-0005-0000-0000-00005E450000}"/>
    <cellStyle name="Berechnungsfeld 2 9 2 3" xfId="17767" xr:uid="{00000000-0005-0000-0000-00005F450000}"/>
    <cellStyle name="Berechnungsfeld 2 9 2 3 2" xfId="17768" xr:uid="{00000000-0005-0000-0000-000060450000}"/>
    <cellStyle name="Berechnungsfeld 2 9 2 4" xfId="17769" xr:uid="{00000000-0005-0000-0000-000061450000}"/>
    <cellStyle name="Berechnungsfeld 2 9 3" xfId="17770" xr:uid="{00000000-0005-0000-0000-000062450000}"/>
    <cellStyle name="Berechnungsfeld 2 9 3 2" xfId="17771" xr:uid="{00000000-0005-0000-0000-000063450000}"/>
    <cellStyle name="Berechnungsfeld 2 9 4" xfId="17772" xr:uid="{00000000-0005-0000-0000-000064450000}"/>
    <cellStyle name="Berechnungsfeld 2 9 4 2" xfId="17773" xr:uid="{00000000-0005-0000-0000-000065450000}"/>
    <cellStyle name="Berechnungsfeld 2 9 5" xfId="17774" xr:uid="{00000000-0005-0000-0000-000066450000}"/>
    <cellStyle name="Berechnungsfeld 2 9_Mappe2" xfId="17775" xr:uid="{00000000-0005-0000-0000-000067450000}"/>
    <cellStyle name="Berechnungsfeld 3" xfId="17776" xr:uid="{00000000-0005-0000-0000-000068450000}"/>
    <cellStyle name="Berechnungsfeld 3 10" xfId="17777" xr:uid="{00000000-0005-0000-0000-000069450000}"/>
    <cellStyle name="Berechnungsfeld 3 10 2" xfId="17778" xr:uid="{00000000-0005-0000-0000-00006A450000}"/>
    <cellStyle name="Berechnungsfeld 3 11" xfId="17779" xr:uid="{00000000-0005-0000-0000-00006B450000}"/>
    <cellStyle name="Berechnungsfeld 3 11 2" xfId="17780" xr:uid="{00000000-0005-0000-0000-00006C450000}"/>
    <cellStyle name="Berechnungsfeld 3 12" xfId="17781" xr:uid="{00000000-0005-0000-0000-00006D450000}"/>
    <cellStyle name="Berechnungsfeld 3 2" xfId="17782" xr:uid="{00000000-0005-0000-0000-00006E450000}"/>
    <cellStyle name="Berechnungsfeld 3 2 10" xfId="17783" xr:uid="{00000000-0005-0000-0000-00006F450000}"/>
    <cellStyle name="Berechnungsfeld 3 2 10 2" xfId="17784" xr:uid="{00000000-0005-0000-0000-000070450000}"/>
    <cellStyle name="Berechnungsfeld 3 2 11" xfId="17785" xr:uid="{00000000-0005-0000-0000-000071450000}"/>
    <cellStyle name="Berechnungsfeld 3 2 2" xfId="17786" xr:uid="{00000000-0005-0000-0000-000072450000}"/>
    <cellStyle name="Berechnungsfeld 3 2 2 2" xfId="17787" xr:uid="{00000000-0005-0000-0000-000073450000}"/>
    <cellStyle name="Berechnungsfeld 3 2 2 2 2" xfId="17788" xr:uid="{00000000-0005-0000-0000-000074450000}"/>
    <cellStyle name="Berechnungsfeld 3 2 2 2 2 2" xfId="17789" xr:uid="{00000000-0005-0000-0000-000075450000}"/>
    <cellStyle name="Berechnungsfeld 3 2 2 2 2 2 2" xfId="17790" xr:uid="{00000000-0005-0000-0000-000076450000}"/>
    <cellStyle name="Berechnungsfeld 3 2 2 2 2 2 2 2" xfId="17791" xr:uid="{00000000-0005-0000-0000-000077450000}"/>
    <cellStyle name="Berechnungsfeld 3 2 2 2 2 2 3" xfId="17792" xr:uid="{00000000-0005-0000-0000-000078450000}"/>
    <cellStyle name="Berechnungsfeld 3 2 2 2 2 2_Mappe2" xfId="17793" xr:uid="{00000000-0005-0000-0000-000079450000}"/>
    <cellStyle name="Berechnungsfeld 3 2 2 2 2 3" xfId="17794" xr:uid="{00000000-0005-0000-0000-00007A450000}"/>
    <cellStyle name="Berechnungsfeld 3 2 2 2 2 3 2" xfId="17795" xr:uid="{00000000-0005-0000-0000-00007B450000}"/>
    <cellStyle name="Berechnungsfeld 3 2 2 2 2 4" xfId="17796" xr:uid="{00000000-0005-0000-0000-00007C450000}"/>
    <cellStyle name="Berechnungsfeld 3 2 2 2 2 4 2" xfId="17797" xr:uid="{00000000-0005-0000-0000-00007D450000}"/>
    <cellStyle name="Berechnungsfeld 3 2 2 2 2 5" xfId="17798" xr:uid="{00000000-0005-0000-0000-00007E450000}"/>
    <cellStyle name="Berechnungsfeld 3 2 2 2 2_Mappe2" xfId="17799" xr:uid="{00000000-0005-0000-0000-00007F450000}"/>
    <cellStyle name="Berechnungsfeld 3 2 2 2 3" xfId="17800" xr:uid="{00000000-0005-0000-0000-000080450000}"/>
    <cellStyle name="Berechnungsfeld 3 2 2 2 3 2" xfId="17801" xr:uid="{00000000-0005-0000-0000-000081450000}"/>
    <cellStyle name="Berechnungsfeld 3 2 2 2 3 2 2" xfId="17802" xr:uid="{00000000-0005-0000-0000-000082450000}"/>
    <cellStyle name="Berechnungsfeld 3 2 2 2 3 2 2 2" xfId="17803" xr:uid="{00000000-0005-0000-0000-000083450000}"/>
    <cellStyle name="Berechnungsfeld 3 2 2 2 3 2 3" xfId="17804" xr:uid="{00000000-0005-0000-0000-000084450000}"/>
    <cellStyle name="Berechnungsfeld 3 2 2 2 3 2_Mappe2" xfId="17805" xr:uid="{00000000-0005-0000-0000-000085450000}"/>
    <cellStyle name="Berechnungsfeld 3 2 2 2 3 3" xfId="17806" xr:uid="{00000000-0005-0000-0000-000086450000}"/>
    <cellStyle name="Berechnungsfeld 3 2 2 2 3_Mappe2" xfId="17807" xr:uid="{00000000-0005-0000-0000-000087450000}"/>
    <cellStyle name="Berechnungsfeld 3 2 2 2 4" xfId="17808" xr:uid="{00000000-0005-0000-0000-000088450000}"/>
    <cellStyle name="Berechnungsfeld 3 2 2 2 4 2" xfId="17809" xr:uid="{00000000-0005-0000-0000-000089450000}"/>
    <cellStyle name="Berechnungsfeld 3 2 2 2 4 2 2" xfId="17810" xr:uid="{00000000-0005-0000-0000-00008A450000}"/>
    <cellStyle name="Berechnungsfeld 3 2 2 2 4 3" xfId="17811" xr:uid="{00000000-0005-0000-0000-00008B450000}"/>
    <cellStyle name="Berechnungsfeld 3 2 2 2 4_Mappe2" xfId="17812" xr:uid="{00000000-0005-0000-0000-00008C450000}"/>
    <cellStyle name="Berechnungsfeld 3 2 2 2 5" xfId="17813" xr:uid="{00000000-0005-0000-0000-00008D450000}"/>
    <cellStyle name="Berechnungsfeld 3 2 2 2 5 2" xfId="17814" xr:uid="{00000000-0005-0000-0000-00008E450000}"/>
    <cellStyle name="Berechnungsfeld 3 2 2 2 6" xfId="17815" xr:uid="{00000000-0005-0000-0000-00008F450000}"/>
    <cellStyle name="Berechnungsfeld 3 2 2 2 6 2" xfId="17816" xr:uid="{00000000-0005-0000-0000-000090450000}"/>
    <cellStyle name="Berechnungsfeld 3 2 2 2 7" xfId="17817" xr:uid="{00000000-0005-0000-0000-000091450000}"/>
    <cellStyle name="Berechnungsfeld 3 2 2 2_Mappe2" xfId="17818" xr:uid="{00000000-0005-0000-0000-000092450000}"/>
    <cellStyle name="Berechnungsfeld 3 2 2 3" xfId="17819" xr:uid="{00000000-0005-0000-0000-000093450000}"/>
    <cellStyle name="Berechnungsfeld 3 2 2 3 2" xfId="17820" xr:uid="{00000000-0005-0000-0000-000094450000}"/>
    <cellStyle name="Berechnungsfeld 3 2 2 3 2 2" xfId="17821" xr:uid="{00000000-0005-0000-0000-000095450000}"/>
    <cellStyle name="Berechnungsfeld 3 2 2 3 2 2 2" xfId="17822" xr:uid="{00000000-0005-0000-0000-000096450000}"/>
    <cellStyle name="Berechnungsfeld 3 2 2 3 2 3" xfId="17823" xr:uid="{00000000-0005-0000-0000-000097450000}"/>
    <cellStyle name="Berechnungsfeld 3 2 2 3 2 3 2" xfId="17824" xr:uid="{00000000-0005-0000-0000-000098450000}"/>
    <cellStyle name="Berechnungsfeld 3 2 2 3 2 4" xfId="17825" xr:uid="{00000000-0005-0000-0000-000099450000}"/>
    <cellStyle name="Berechnungsfeld 3 2 2 3 2_Mappe2" xfId="17826" xr:uid="{00000000-0005-0000-0000-00009A450000}"/>
    <cellStyle name="Berechnungsfeld 3 2 2 3 3" xfId="17827" xr:uid="{00000000-0005-0000-0000-00009B450000}"/>
    <cellStyle name="Berechnungsfeld 3 2 2 3 3 2" xfId="17828" xr:uid="{00000000-0005-0000-0000-00009C450000}"/>
    <cellStyle name="Berechnungsfeld 3 2 2 3 4" xfId="17829" xr:uid="{00000000-0005-0000-0000-00009D450000}"/>
    <cellStyle name="Berechnungsfeld 3 2 2 3 4 2" xfId="17830" xr:uid="{00000000-0005-0000-0000-00009E450000}"/>
    <cellStyle name="Berechnungsfeld 3 2 2 3 5" xfId="17831" xr:uid="{00000000-0005-0000-0000-00009F450000}"/>
    <cellStyle name="Berechnungsfeld 3 2 2 3_Mappe2" xfId="17832" xr:uid="{00000000-0005-0000-0000-0000A0450000}"/>
    <cellStyle name="Berechnungsfeld 3 2 2 4" xfId="17833" xr:uid="{00000000-0005-0000-0000-0000A1450000}"/>
    <cellStyle name="Berechnungsfeld 3 2 2 4 2" xfId="17834" xr:uid="{00000000-0005-0000-0000-0000A2450000}"/>
    <cellStyle name="Berechnungsfeld 3 2 2 4 2 2" xfId="17835" xr:uid="{00000000-0005-0000-0000-0000A3450000}"/>
    <cellStyle name="Berechnungsfeld 3 2 2 4 2 2 2" xfId="17836" xr:uid="{00000000-0005-0000-0000-0000A4450000}"/>
    <cellStyle name="Berechnungsfeld 3 2 2 4 2 3" xfId="17837" xr:uid="{00000000-0005-0000-0000-0000A5450000}"/>
    <cellStyle name="Berechnungsfeld 3 2 2 4 2_Mappe2" xfId="17838" xr:uid="{00000000-0005-0000-0000-0000A6450000}"/>
    <cellStyle name="Berechnungsfeld 3 2 2 4 3" xfId="17839" xr:uid="{00000000-0005-0000-0000-0000A7450000}"/>
    <cellStyle name="Berechnungsfeld 3 2 2 4 3 2" xfId="17840" xr:uid="{00000000-0005-0000-0000-0000A8450000}"/>
    <cellStyle name="Berechnungsfeld 3 2 2 4 4" xfId="17841" xr:uid="{00000000-0005-0000-0000-0000A9450000}"/>
    <cellStyle name="Berechnungsfeld 3 2 2 4_Mappe2" xfId="17842" xr:uid="{00000000-0005-0000-0000-0000AA450000}"/>
    <cellStyle name="Berechnungsfeld 3 2 2 5" xfId="17843" xr:uid="{00000000-0005-0000-0000-0000AB450000}"/>
    <cellStyle name="Berechnungsfeld 3 2 2 5 2" xfId="17844" xr:uid="{00000000-0005-0000-0000-0000AC450000}"/>
    <cellStyle name="Berechnungsfeld 3 2 2 5 2 2" xfId="17845" xr:uid="{00000000-0005-0000-0000-0000AD450000}"/>
    <cellStyle name="Berechnungsfeld 3 2 2 5 3" xfId="17846" xr:uid="{00000000-0005-0000-0000-0000AE450000}"/>
    <cellStyle name="Berechnungsfeld 3 2 2 5_Mappe2" xfId="17847" xr:uid="{00000000-0005-0000-0000-0000AF450000}"/>
    <cellStyle name="Berechnungsfeld 3 2 2 6" xfId="17848" xr:uid="{00000000-0005-0000-0000-0000B0450000}"/>
    <cellStyle name="Berechnungsfeld 3 2 2 6 2" xfId="17849" xr:uid="{00000000-0005-0000-0000-0000B1450000}"/>
    <cellStyle name="Berechnungsfeld 3 2 2 7" xfId="17850" xr:uid="{00000000-0005-0000-0000-0000B2450000}"/>
    <cellStyle name="Berechnungsfeld 3 2 2 7 2" xfId="17851" xr:uid="{00000000-0005-0000-0000-0000B3450000}"/>
    <cellStyle name="Berechnungsfeld 3 2 2 8" xfId="17852" xr:uid="{00000000-0005-0000-0000-0000B4450000}"/>
    <cellStyle name="Berechnungsfeld 3 2 2_Mappe2" xfId="17853" xr:uid="{00000000-0005-0000-0000-0000B5450000}"/>
    <cellStyle name="Berechnungsfeld 3 2 3" xfId="17854" xr:uid="{00000000-0005-0000-0000-0000B6450000}"/>
    <cellStyle name="Berechnungsfeld 3 2 3 2" xfId="17855" xr:uid="{00000000-0005-0000-0000-0000B7450000}"/>
    <cellStyle name="Berechnungsfeld 3 2 3 2 2" xfId="17856" xr:uid="{00000000-0005-0000-0000-0000B8450000}"/>
    <cellStyle name="Berechnungsfeld 3 2 3 2 2 2" xfId="17857" xr:uid="{00000000-0005-0000-0000-0000B9450000}"/>
    <cellStyle name="Berechnungsfeld 3 2 3 2 2 2 2" xfId="17858" xr:uid="{00000000-0005-0000-0000-0000BA450000}"/>
    <cellStyle name="Berechnungsfeld 3 2 3 2 2 3" xfId="17859" xr:uid="{00000000-0005-0000-0000-0000BB450000}"/>
    <cellStyle name="Berechnungsfeld 3 2 3 2 2 3 2" xfId="17860" xr:uid="{00000000-0005-0000-0000-0000BC450000}"/>
    <cellStyle name="Berechnungsfeld 3 2 3 2 2 4" xfId="17861" xr:uid="{00000000-0005-0000-0000-0000BD450000}"/>
    <cellStyle name="Berechnungsfeld 3 2 3 2 2_Mappe2" xfId="17862" xr:uid="{00000000-0005-0000-0000-0000BE450000}"/>
    <cellStyle name="Berechnungsfeld 3 2 3 2 3" xfId="17863" xr:uid="{00000000-0005-0000-0000-0000BF450000}"/>
    <cellStyle name="Berechnungsfeld 3 2 3 2 3 2" xfId="17864" xr:uid="{00000000-0005-0000-0000-0000C0450000}"/>
    <cellStyle name="Berechnungsfeld 3 2 3 2 4" xfId="17865" xr:uid="{00000000-0005-0000-0000-0000C1450000}"/>
    <cellStyle name="Berechnungsfeld 3 2 3 2 4 2" xfId="17866" xr:uid="{00000000-0005-0000-0000-0000C2450000}"/>
    <cellStyle name="Berechnungsfeld 3 2 3 2 5" xfId="17867" xr:uid="{00000000-0005-0000-0000-0000C3450000}"/>
    <cellStyle name="Berechnungsfeld 3 2 3 2_Mappe2" xfId="17868" xr:uid="{00000000-0005-0000-0000-0000C4450000}"/>
    <cellStyle name="Berechnungsfeld 3 2 3 3" xfId="17869" xr:uid="{00000000-0005-0000-0000-0000C5450000}"/>
    <cellStyle name="Berechnungsfeld 3 2 3 3 2" xfId="17870" xr:uid="{00000000-0005-0000-0000-0000C6450000}"/>
    <cellStyle name="Berechnungsfeld 3 2 3 3 2 2" xfId="17871" xr:uid="{00000000-0005-0000-0000-0000C7450000}"/>
    <cellStyle name="Berechnungsfeld 3 2 3 3 2 2 2" xfId="17872" xr:uid="{00000000-0005-0000-0000-0000C8450000}"/>
    <cellStyle name="Berechnungsfeld 3 2 3 3 2 3" xfId="17873" xr:uid="{00000000-0005-0000-0000-0000C9450000}"/>
    <cellStyle name="Berechnungsfeld 3 2 3 3 2_Mappe2" xfId="17874" xr:uid="{00000000-0005-0000-0000-0000CA450000}"/>
    <cellStyle name="Berechnungsfeld 3 2 3 3 3" xfId="17875" xr:uid="{00000000-0005-0000-0000-0000CB450000}"/>
    <cellStyle name="Berechnungsfeld 3 2 3 3 3 2" xfId="17876" xr:uid="{00000000-0005-0000-0000-0000CC450000}"/>
    <cellStyle name="Berechnungsfeld 3 2 3 3 4" xfId="17877" xr:uid="{00000000-0005-0000-0000-0000CD450000}"/>
    <cellStyle name="Berechnungsfeld 3 2 3 3_Mappe2" xfId="17878" xr:uid="{00000000-0005-0000-0000-0000CE450000}"/>
    <cellStyle name="Berechnungsfeld 3 2 3 4" xfId="17879" xr:uid="{00000000-0005-0000-0000-0000CF450000}"/>
    <cellStyle name="Berechnungsfeld 3 2 3 4 2" xfId="17880" xr:uid="{00000000-0005-0000-0000-0000D0450000}"/>
    <cellStyle name="Berechnungsfeld 3 2 3 4 2 2" xfId="17881" xr:uid="{00000000-0005-0000-0000-0000D1450000}"/>
    <cellStyle name="Berechnungsfeld 3 2 3 4 3" xfId="17882" xr:uid="{00000000-0005-0000-0000-0000D2450000}"/>
    <cellStyle name="Berechnungsfeld 3 2 3 4_Mappe2" xfId="17883" xr:uid="{00000000-0005-0000-0000-0000D3450000}"/>
    <cellStyle name="Berechnungsfeld 3 2 3 5" xfId="17884" xr:uid="{00000000-0005-0000-0000-0000D4450000}"/>
    <cellStyle name="Berechnungsfeld 3 2 3 5 2" xfId="17885" xr:uid="{00000000-0005-0000-0000-0000D5450000}"/>
    <cellStyle name="Berechnungsfeld 3 2 3 6" xfId="17886" xr:uid="{00000000-0005-0000-0000-0000D6450000}"/>
    <cellStyle name="Berechnungsfeld 3 2 3 6 2" xfId="17887" xr:uid="{00000000-0005-0000-0000-0000D7450000}"/>
    <cellStyle name="Berechnungsfeld 3 2 3 7" xfId="17888" xr:uid="{00000000-0005-0000-0000-0000D8450000}"/>
    <cellStyle name="Berechnungsfeld 3 2 3_Mappe2" xfId="17889" xr:uid="{00000000-0005-0000-0000-0000D9450000}"/>
    <cellStyle name="Berechnungsfeld 3 2 4" xfId="17890" xr:uid="{00000000-0005-0000-0000-0000DA450000}"/>
    <cellStyle name="Berechnungsfeld 3 2 4 2" xfId="17891" xr:uid="{00000000-0005-0000-0000-0000DB450000}"/>
    <cellStyle name="Berechnungsfeld 3 2 4 2 2" xfId="17892" xr:uid="{00000000-0005-0000-0000-0000DC450000}"/>
    <cellStyle name="Berechnungsfeld 3 2 4 2 2 2" xfId="17893" xr:uid="{00000000-0005-0000-0000-0000DD450000}"/>
    <cellStyle name="Berechnungsfeld 3 2 4 2 3" xfId="17894" xr:uid="{00000000-0005-0000-0000-0000DE450000}"/>
    <cellStyle name="Berechnungsfeld 3 2 4 2 3 2" xfId="17895" xr:uid="{00000000-0005-0000-0000-0000DF450000}"/>
    <cellStyle name="Berechnungsfeld 3 2 4 2 4" xfId="17896" xr:uid="{00000000-0005-0000-0000-0000E0450000}"/>
    <cellStyle name="Berechnungsfeld 3 2 4 2_Mappe2" xfId="17897" xr:uid="{00000000-0005-0000-0000-0000E1450000}"/>
    <cellStyle name="Berechnungsfeld 3 2 4 3" xfId="17898" xr:uid="{00000000-0005-0000-0000-0000E2450000}"/>
    <cellStyle name="Berechnungsfeld 3 2 4 3 2" xfId="17899" xr:uid="{00000000-0005-0000-0000-0000E3450000}"/>
    <cellStyle name="Berechnungsfeld 3 2 4 3 2 2" xfId="17900" xr:uid="{00000000-0005-0000-0000-0000E4450000}"/>
    <cellStyle name="Berechnungsfeld 3 2 4 3 3" xfId="17901" xr:uid="{00000000-0005-0000-0000-0000E5450000}"/>
    <cellStyle name="Berechnungsfeld 3 2 4 3_Mappe2" xfId="17902" xr:uid="{00000000-0005-0000-0000-0000E6450000}"/>
    <cellStyle name="Berechnungsfeld 3 2 4 4" xfId="17903" xr:uid="{00000000-0005-0000-0000-0000E7450000}"/>
    <cellStyle name="Berechnungsfeld 3 2 4 4 2" xfId="17904" xr:uid="{00000000-0005-0000-0000-0000E8450000}"/>
    <cellStyle name="Berechnungsfeld 3 2 4 5" xfId="17905" xr:uid="{00000000-0005-0000-0000-0000E9450000}"/>
    <cellStyle name="Berechnungsfeld 3 2 4 5 2" xfId="17906" xr:uid="{00000000-0005-0000-0000-0000EA450000}"/>
    <cellStyle name="Berechnungsfeld 3 2 4 6" xfId="17907" xr:uid="{00000000-0005-0000-0000-0000EB450000}"/>
    <cellStyle name="Berechnungsfeld 3 2 4_Mappe2" xfId="17908" xr:uid="{00000000-0005-0000-0000-0000EC450000}"/>
    <cellStyle name="Berechnungsfeld 3 2 5" xfId="17909" xr:uid="{00000000-0005-0000-0000-0000ED450000}"/>
    <cellStyle name="Berechnungsfeld 3 2 5 2" xfId="17910" xr:uid="{00000000-0005-0000-0000-0000EE450000}"/>
    <cellStyle name="Berechnungsfeld 3 2 5 2 2" xfId="17911" xr:uid="{00000000-0005-0000-0000-0000EF450000}"/>
    <cellStyle name="Berechnungsfeld 3 2 5 2 2 2" xfId="17912" xr:uid="{00000000-0005-0000-0000-0000F0450000}"/>
    <cellStyle name="Berechnungsfeld 3 2 5 2 3" xfId="17913" xr:uid="{00000000-0005-0000-0000-0000F1450000}"/>
    <cellStyle name="Berechnungsfeld 3 2 5 2 3 2" xfId="17914" xr:uid="{00000000-0005-0000-0000-0000F2450000}"/>
    <cellStyle name="Berechnungsfeld 3 2 5 2 4" xfId="17915" xr:uid="{00000000-0005-0000-0000-0000F3450000}"/>
    <cellStyle name="Berechnungsfeld 3 2 5 2_Mappe2" xfId="17916" xr:uid="{00000000-0005-0000-0000-0000F4450000}"/>
    <cellStyle name="Berechnungsfeld 3 2 5 3" xfId="17917" xr:uid="{00000000-0005-0000-0000-0000F5450000}"/>
    <cellStyle name="Berechnungsfeld 3 2 5 3 2" xfId="17918" xr:uid="{00000000-0005-0000-0000-0000F6450000}"/>
    <cellStyle name="Berechnungsfeld 3 2 5 4" xfId="17919" xr:uid="{00000000-0005-0000-0000-0000F7450000}"/>
    <cellStyle name="Berechnungsfeld 3 2 5 4 2" xfId="17920" xr:uid="{00000000-0005-0000-0000-0000F8450000}"/>
    <cellStyle name="Berechnungsfeld 3 2 5 5" xfId="17921" xr:uid="{00000000-0005-0000-0000-0000F9450000}"/>
    <cellStyle name="Berechnungsfeld 3 2 5_Mappe2" xfId="17922" xr:uid="{00000000-0005-0000-0000-0000FA450000}"/>
    <cellStyle name="Berechnungsfeld 3 2 6" xfId="17923" xr:uid="{00000000-0005-0000-0000-0000FB450000}"/>
    <cellStyle name="Berechnungsfeld 3 2 6 2" xfId="17924" xr:uid="{00000000-0005-0000-0000-0000FC450000}"/>
    <cellStyle name="Berechnungsfeld 3 2 6 2 2" xfId="17925" xr:uid="{00000000-0005-0000-0000-0000FD450000}"/>
    <cellStyle name="Berechnungsfeld 3 2 6 2 2 2" xfId="17926" xr:uid="{00000000-0005-0000-0000-0000FE450000}"/>
    <cellStyle name="Berechnungsfeld 3 2 6 2 3" xfId="17927" xr:uid="{00000000-0005-0000-0000-0000FF450000}"/>
    <cellStyle name="Berechnungsfeld 3 2 6 3" xfId="17928" xr:uid="{00000000-0005-0000-0000-000000460000}"/>
    <cellStyle name="Berechnungsfeld 3 2 6 3 2" xfId="17929" xr:uid="{00000000-0005-0000-0000-000001460000}"/>
    <cellStyle name="Berechnungsfeld 3 2 6 4" xfId="17930" xr:uid="{00000000-0005-0000-0000-000002460000}"/>
    <cellStyle name="Berechnungsfeld 3 2 6_Mappe2" xfId="17931" xr:uid="{00000000-0005-0000-0000-000003460000}"/>
    <cellStyle name="Berechnungsfeld 3 2 7" xfId="17932" xr:uid="{00000000-0005-0000-0000-000004460000}"/>
    <cellStyle name="Berechnungsfeld 3 2 7 2" xfId="17933" xr:uid="{00000000-0005-0000-0000-000005460000}"/>
    <cellStyle name="Berechnungsfeld 3 2 7 2 2" xfId="17934" xr:uid="{00000000-0005-0000-0000-000006460000}"/>
    <cellStyle name="Berechnungsfeld 3 2 7 3" xfId="17935" xr:uid="{00000000-0005-0000-0000-000007460000}"/>
    <cellStyle name="Berechnungsfeld 3 2 8" xfId="17936" xr:uid="{00000000-0005-0000-0000-000008460000}"/>
    <cellStyle name="Berechnungsfeld 3 2 8 2" xfId="17937" xr:uid="{00000000-0005-0000-0000-000009460000}"/>
    <cellStyle name="Berechnungsfeld 3 2 9" xfId="17938" xr:uid="{00000000-0005-0000-0000-00000A460000}"/>
    <cellStyle name="Berechnungsfeld 3 2 9 2" xfId="17939" xr:uid="{00000000-0005-0000-0000-00000B460000}"/>
    <cellStyle name="Berechnungsfeld 3 2_Mappe2" xfId="17940" xr:uid="{00000000-0005-0000-0000-00000C460000}"/>
    <cellStyle name="Berechnungsfeld 3 3" xfId="17941" xr:uid="{00000000-0005-0000-0000-00000D460000}"/>
    <cellStyle name="Berechnungsfeld 3 3 10" xfId="17942" xr:uid="{00000000-0005-0000-0000-00000E460000}"/>
    <cellStyle name="Berechnungsfeld 3 3 10 2" xfId="17943" xr:uid="{00000000-0005-0000-0000-00000F460000}"/>
    <cellStyle name="Berechnungsfeld 3 3 11" xfId="17944" xr:uid="{00000000-0005-0000-0000-000010460000}"/>
    <cellStyle name="Berechnungsfeld 3 3 2" xfId="17945" xr:uid="{00000000-0005-0000-0000-000011460000}"/>
    <cellStyle name="Berechnungsfeld 3 3 2 2" xfId="17946" xr:uid="{00000000-0005-0000-0000-000012460000}"/>
    <cellStyle name="Berechnungsfeld 3 3 2 2 2" xfId="17947" xr:uid="{00000000-0005-0000-0000-000013460000}"/>
    <cellStyle name="Berechnungsfeld 3 3 2 2 2 2" xfId="17948" xr:uid="{00000000-0005-0000-0000-000014460000}"/>
    <cellStyle name="Berechnungsfeld 3 3 2 2 2 2 2" xfId="17949" xr:uid="{00000000-0005-0000-0000-000015460000}"/>
    <cellStyle name="Berechnungsfeld 3 3 2 2 2 3" xfId="17950" xr:uid="{00000000-0005-0000-0000-000016460000}"/>
    <cellStyle name="Berechnungsfeld 3 3 2 2 2 3 2" xfId="17951" xr:uid="{00000000-0005-0000-0000-000017460000}"/>
    <cellStyle name="Berechnungsfeld 3 3 2 2 2 4" xfId="17952" xr:uid="{00000000-0005-0000-0000-000018460000}"/>
    <cellStyle name="Berechnungsfeld 3 3 2 2 2_Mappe2" xfId="17953" xr:uid="{00000000-0005-0000-0000-000019460000}"/>
    <cellStyle name="Berechnungsfeld 3 3 2 2 3" xfId="17954" xr:uid="{00000000-0005-0000-0000-00001A460000}"/>
    <cellStyle name="Berechnungsfeld 3 3 2 2 3 2" xfId="17955" xr:uid="{00000000-0005-0000-0000-00001B460000}"/>
    <cellStyle name="Berechnungsfeld 3 3 2 2 4" xfId="17956" xr:uid="{00000000-0005-0000-0000-00001C460000}"/>
    <cellStyle name="Berechnungsfeld 3 3 2 2 4 2" xfId="17957" xr:uid="{00000000-0005-0000-0000-00001D460000}"/>
    <cellStyle name="Berechnungsfeld 3 3 2 2 5" xfId="17958" xr:uid="{00000000-0005-0000-0000-00001E460000}"/>
    <cellStyle name="Berechnungsfeld 3 3 2 2_Mappe2" xfId="17959" xr:uid="{00000000-0005-0000-0000-00001F460000}"/>
    <cellStyle name="Berechnungsfeld 3 3 2 3" xfId="17960" xr:uid="{00000000-0005-0000-0000-000020460000}"/>
    <cellStyle name="Berechnungsfeld 3 3 2 3 2" xfId="17961" xr:uid="{00000000-0005-0000-0000-000021460000}"/>
    <cellStyle name="Berechnungsfeld 3 3 2 3 2 2" xfId="17962" xr:uid="{00000000-0005-0000-0000-000022460000}"/>
    <cellStyle name="Berechnungsfeld 3 3 2 3 2 2 2" xfId="17963" xr:uid="{00000000-0005-0000-0000-000023460000}"/>
    <cellStyle name="Berechnungsfeld 3 3 2 3 2 3" xfId="17964" xr:uid="{00000000-0005-0000-0000-000024460000}"/>
    <cellStyle name="Berechnungsfeld 3 3 2 3 2_Mappe2" xfId="17965" xr:uid="{00000000-0005-0000-0000-000025460000}"/>
    <cellStyle name="Berechnungsfeld 3 3 2 3 3" xfId="17966" xr:uid="{00000000-0005-0000-0000-000026460000}"/>
    <cellStyle name="Berechnungsfeld 3 3 2 3 3 2" xfId="17967" xr:uid="{00000000-0005-0000-0000-000027460000}"/>
    <cellStyle name="Berechnungsfeld 3 3 2 3 4" xfId="17968" xr:uid="{00000000-0005-0000-0000-000028460000}"/>
    <cellStyle name="Berechnungsfeld 3 3 2 3_Mappe2" xfId="17969" xr:uid="{00000000-0005-0000-0000-000029460000}"/>
    <cellStyle name="Berechnungsfeld 3 3 2 4" xfId="17970" xr:uid="{00000000-0005-0000-0000-00002A460000}"/>
    <cellStyle name="Berechnungsfeld 3 3 2 4 2" xfId="17971" xr:uid="{00000000-0005-0000-0000-00002B460000}"/>
    <cellStyle name="Berechnungsfeld 3 3 2 4 2 2" xfId="17972" xr:uid="{00000000-0005-0000-0000-00002C460000}"/>
    <cellStyle name="Berechnungsfeld 3 3 2 4 3" xfId="17973" xr:uid="{00000000-0005-0000-0000-00002D460000}"/>
    <cellStyle name="Berechnungsfeld 3 3 2 4_Mappe2" xfId="17974" xr:uid="{00000000-0005-0000-0000-00002E460000}"/>
    <cellStyle name="Berechnungsfeld 3 3 2 5" xfId="17975" xr:uid="{00000000-0005-0000-0000-00002F460000}"/>
    <cellStyle name="Berechnungsfeld 3 3 2 5 2" xfId="17976" xr:uid="{00000000-0005-0000-0000-000030460000}"/>
    <cellStyle name="Berechnungsfeld 3 3 2 6" xfId="17977" xr:uid="{00000000-0005-0000-0000-000031460000}"/>
    <cellStyle name="Berechnungsfeld 3 3 2 6 2" xfId="17978" xr:uid="{00000000-0005-0000-0000-000032460000}"/>
    <cellStyle name="Berechnungsfeld 3 3 2 7" xfId="17979" xr:uid="{00000000-0005-0000-0000-000033460000}"/>
    <cellStyle name="Berechnungsfeld 3 3 2_Mappe2" xfId="17980" xr:uid="{00000000-0005-0000-0000-000034460000}"/>
    <cellStyle name="Berechnungsfeld 3 3 3" xfId="17981" xr:uid="{00000000-0005-0000-0000-000035460000}"/>
    <cellStyle name="Berechnungsfeld 3 3 3 2" xfId="17982" xr:uid="{00000000-0005-0000-0000-000036460000}"/>
    <cellStyle name="Berechnungsfeld 3 3 3 2 2" xfId="17983" xr:uid="{00000000-0005-0000-0000-000037460000}"/>
    <cellStyle name="Berechnungsfeld 3 3 3 2 2 2" xfId="17984" xr:uid="{00000000-0005-0000-0000-000038460000}"/>
    <cellStyle name="Berechnungsfeld 3 3 3 2 2 2 2" xfId="17985" xr:uid="{00000000-0005-0000-0000-000039460000}"/>
    <cellStyle name="Berechnungsfeld 3 3 3 2 2 3" xfId="17986" xr:uid="{00000000-0005-0000-0000-00003A460000}"/>
    <cellStyle name="Berechnungsfeld 3 3 3 2 3" xfId="17987" xr:uid="{00000000-0005-0000-0000-00003B460000}"/>
    <cellStyle name="Berechnungsfeld 3 3 3 2 3 2" xfId="17988" xr:uid="{00000000-0005-0000-0000-00003C460000}"/>
    <cellStyle name="Berechnungsfeld 3 3 3 2 4" xfId="17989" xr:uid="{00000000-0005-0000-0000-00003D460000}"/>
    <cellStyle name="Berechnungsfeld 3 3 3 2_Mappe2" xfId="17990" xr:uid="{00000000-0005-0000-0000-00003E460000}"/>
    <cellStyle name="Berechnungsfeld 3 3 3 3" xfId="17991" xr:uid="{00000000-0005-0000-0000-00003F460000}"/>
    <cellStyle name="Berechnungsfeld 3 3 3 3 2" xfId="17992" xr:uid="{00000000-0005-0000-0000-000040460000}"/>
    <cellStyle name="Berechnungsfeld 3 3 3 3 2 2" xfId="17993" xr:uid="{00000000-0005-0000-0000-000041460000}"/>
    <cellStyle name="Berechnungsfeld 3 3 3 3 3" xfId="17994" xr:uid="{00000000-0005-0000-0000-000042460000}"/>
    <cellStyle name="Berechnungsfeld 3 3 3 3 3 2" xfId="17995" xr:uid="{00000000-0005-0000-0000-000043460000}"/>
    <cellStyle name="Berechnungsfeld 3 3 3 3 4" xfId="17996" xr:uid="{00000000-0005-0000-0000-000044460000}"/>
    <cellStyle name="Berechnungsfeld 3 3 3 4" xfId="17997" xr:uid="{00000000-0005-0000-0000-000045460000}"/>
    <cellStyle name="Berechnungsfeld 3 3 3 4 2" xfId="17998" xr:uid="{00000000-0005-0000-0000-000046460000}"/>
    <cellStyle name="Berechnungsfeld 3 3 3 5" xfId="17999" xr:uid="{00000000-0005-0000-0000-000047460000}"/>
    <cellStyle name="Berechnungsfeld 3 3 3 5 2" xfId="18000" xr:uid="{00000000-0005-0000-0000-000048460000}"/>
    <cellStyle name="Berechnungsfeld 3 3 3 6" xfId="18001" xr:uid="{00000000-0005-0000-0000-000049460000}"/>
    <cellStyle name="Berechnungsfeld 3 3 3_Mappe2" xfId="18002" xr:uid="{00000000-0005-0000-0000-00004A460000}"/>
    <cellStyle name="Berechnungsfeld 3 3 4" xfId="18003" xr:uid="{00000000-0005-0000-0000-00004B460000}"/>
    <cellStyle name="Berechnungsfeld 3 3 4 2" xfId="18004" xr:uid="{00000000-0005-0000-0000-00004C460000}"/>
    <cellStyle name="Berechnungsfeld 3 3 4 2 2" xfId="18005" xr:uid="{00000000-0005-0000-0000-00004D460000}"/>
    <cellStyle name="Berechnungsfeld 3 3 4 2 2 2" xfId="18006" xr:uid="{00000000-0005-0000-0000-00004E460000}"/>
    <cellStyle name="Berechnungsfeld 3 3 4 2 2 2 2" xfId="18007" xr:uid="{00000000-0005-0000-0000-00004F460000}"/>
    <cellStyle name="Berechnungsfeld 3 3 4 2 2 3" xfId="18008" xr:uid="{00000000-0005-0000-0000-000050460000}"/>
    <cellStyle name="Berechnungsfeld 3 3 4 2 3" xfId="18009" xr:uid="{00000000-0005-0000-0000-000051460000}"/>
    <cellStyle name="Berechnungsfeld 3 3 4 2 3 2" xfId="18010" xr:uid="{00000000-0005-0000-0000-000052460000}"/>
    <cellStyle name="Berechnungsfeld 3 3 4 2 4" xfId="18011" xr:uid="{00000000-0005-0000-0000-000053460000}"/>
    <cellStyle name="Berechnungsfeld 3 3 4 2_Mappe2" xfId="18012" xr:uid="{00000000-0005-0000-0000-000054460000}"/>
    <cellStyle name="Berechnungsfeld 3 3 4 3" xfId="18013" xr:uid="{00000000-0005-0000-0000-000055460000}"/>
    <cellStyle name="Berechnungsfeld 3 3 4 3 2" xfId="18014" xr:uid="{00000000-0005-0000-0000-000056460000}"/>
    <cellStyle name="Berechnungsfeld 3 3 4 4" xfId="18015" xr:uid="{00000000-0005-0000-0000-000057460000}"/>
    <cellStyle name="Berechnungsfeld 3 3 4 4 2" xfId="18016" xr:uid="{00000000-0005-0000-0000-000058460000}"/>
    <cellStyle name="Berechnungsfeld 3 3 4 5" xfId="18017" xr:uid="{00000000-0005-0000-0000-000059460000}"/>
    <cellStyle name="Berechnungsfeld 3 3 4_Mappe2" xfId="18018" xr:uid="{00000000-0005-0000-0000-00005A460000}"/>
    <cellStyle name="Berechnungsfeld 3 3 5" xfId="18019" xr:uid="{00000000-0005-0000-0000-00005B460000}"/>
    <cellStyle name="Berechnungsfeld 3 3 5 2" xfId="18020" xr:uid="{00000000-0005-0000-0000-00005C460000}"/>
    <cellStyle name="Berechnungsfeld 3 3 5 2 2" xfId="18021" xr:uid="{00000000-0005-0000-0000-00005D460000}"/>
    <cellStyle name="Berechnungsfeld 3 3 5 2 2 2" xfId="18022" xr:uid="{00000000-0005-0000-0000-00005E460000}"/>
    <cellStyle name="Berechnungsfeld 3 3 5 2 3" xfId="18023" xr:uid="{00000000-0005-0000-0000-00005F460000}"/>
    <cellStyle name="Berechnungsfeld 3 3 5 3" xfId="18024" xr:uid="{00000000-0005-0000-0000-000060460000}"/>
    <cellStyle name="Berechnungsfeld 3 3 5 3 2" xfId="18025" xr:uid="{00000000-0005-0000-0000-000061460000}"/>
    <cellStyle name="Berechnungsfeld 3 3 5 4" xfId="18026" xr:uid="{00000000-0005-0000-0000-000062460000}"/>
    <cellStyle name="Berechnungsfeld 3 3 5_Mappe2" xfId="18027" xr:uid="{00000000-0005-0000-0000-000063460000}"/>
    <cellStyle name="Berechnungsfeld 3 3 6" xfId="18028" xr:uid="{00000000-0005-0000-0000-000064460000}"/>
    <cellStyle name="Berechnungsfeld 3 3 6 2" xfId="18029" xr:uid="{00000000-0005-0000-0000-000065460000}"/>
    <cellStyle name="Berechnungsfeld 3 3 6 2 2" xfId="18030" xr:uid="{00000000-0005-0000-0000-000066460000}"/>
    <cellStyle name="Berechnungsfeld 3 3 6 3" xfId="18031" xr:uid="{00000000-0005-0000-0000-000067460000}"/>
    <cellStyle name="Berechnungsfeld 3 3 7" xfId="18032" xr:uid="{00000000-0005-0000-0000-000068460000}"/>
    <cellStyle name="Berechnungsfeld 3 3 7 2" xfId="18033" xr:uid="{00000000-0005-0000-0000-000069460000}"/>
    <cellStyle name="Berechnungsfeld 3 3 8" xfId="18034" xr:uid="{00000000-0005-0000-0000-00006A460000}"/>
    <cellStyle name="Berechnungsfeld 3 3 8 2" xfId="18035" xr:uid="{00000000-0005-0000-0000-00006B460000}"/>
    <cellStyle name="Berechnungsfeld 3 3 9" xfId="18036" xr:uid="{00000000-0005-0000-0000-00006C460000}"/>
    <cellStyle name="Berechnungsfeld 3 3 9 2" xfId="18037" xr:uid="{00000000-0005-0000-0000-00006D460000}"/>
    <cellStyle name="Berechnungsfeld 3 3_Mappe2" xfId="18038" xr:uid="{00000000-0005-0000-0000-00006E460000}"/>
    <cellStyle name="Berechnungsfeld 3 4" xfId="18039" xr:uid="{00000000-0005-0000-0000-00006F460000}"/>
    <cellStyle name="Berechnungsfeld 3 4 10" xfId="18040" xr:uid="{00000000-0005-0000-0000-000070460000}"/>
    <cellStyle name="Berechnungsfeld 3 4 2" xfId="18041" xr:uid="{00000000-0005-0000-0000-000071460000}"/>
    <cellStyle name="Berechnungsfeld 3 4 2 2" xfId="18042" xr:uid="{00000000-0005-0000-0000-000072460000}"/>
    <cellStyle name="Berechnungsfeld 3 4 2 2 2" xfId="18043" xr:uid="{00000000-0005-0000-0000-000073460000}"/>
    <cellStyle name="Berechnungsfeld 3 4 2 2 2 2" xfId="18044" xr:uid="{00000000-0005-0000-0000-000074460000}"/>
    <cellStyle name="Berechnungsfeld 3 4 2 2 2 2 2" xfId="18045" xr:uid="{00000000-0005-0000-0000-000075460000}"/>
    <cellStyle name="Berechnungsfeld 3 4 2 2 2 3" xfId="18046" xr:uid="{00000000-0005-0000-0000-000076460000}"/>
    <cellStyle name="Berechnungsfeld 3 4 2 2 3" xfId="18047" xr:uid="{00000000-0005-0000-0000-000077460000}"/>
    <cellStyle name="Berechnungsfeld 3 4 2 2 3 2" xfId="18048" xr:uid="{00000000-0005-0000-0000-000078460000}"/>
    <cellStyle name="Berechnungsfeld 3 4 2 2 4" xfId="18049" xr:uid="{00000000-0005-0000-0000-000079460000}"/>
    <cellStyle name="Berechnungsfeld 3 4 2 2_Mappe2" xfId="18050" xr:uid="{00000000-0005-0000-0000-00007A460000}"/>
    <cellStyle name="Berechnungsfeld 3 4 2 3" xfId="18051" xr:uid="{00000000-0005-0000-0000-00007B460000}"/>
    <cellStyle name="Berechnungsfeld 3 4 2 3 2" xfId="18052" xr:uid="{00000000-0005-0000-0000-00007C460000}"/>
    <cellStyle name="Berechnungsfeld 3 4 2 3 2 2" xfId="18053" xr:uid="{00000000-0005-0000-0000-00007D460000}"/>
    <cellStyle name="Berechnungsfeld 3 4 2 3 3" xfId="18054" xr:uid="{00000000-0005-0000-0000-00007E460000}"/>
    <cellStyle name="Berechnungsfeld 3 4 2 4" xfId="18055" xr:uid="{00000000-0005-0000-0000-00007F460000}"/>
    <cellStyle name="Berechnungsfeld 3 4 2 4 2" xfId="18056" xr:uid="{00000000-0005-0000-0000-000080460000}"/>
    <cellStyle name="Berechnungsfeld 3 4 2 5" xfId="18057" xr:uid="{00000000-0005-0000-0000-000081460000}"/>
    <cellStyle name="Berechnungsfeld 3 4 2_Mappe2" xfId="18058" xr:uid="{00000000-0005-0000-0000-000082460000}"/>
    <cellStyle name="Berechnungsfeld 3 4 3" xfId="18059" xr:uid="{00000000-0005-0000-0000-000083460000}"/>
    <cellStyle name="Berechnungsfeld 3 4 3 2" xfId="18060" xr:uid="{00000000-0005-0000-0000-000084460000}"/>
    <cellStyle name="Berechnungsfeld 3 4 3 2 2" xfId="18061" xr:uid="{00000000-0005-0000-0000-000085460000}"/>
    <cellStyle name="Berechnungsfeld 3 4 3 2 2 2" xfId="18062" xr:uid="{00000000-0005-0000-0000-000086460000}"/>
    <cellStyle name="Berechnungsfeld 3 4 3 2 2 2 2" xfId="18063" xr:uid="{00000000-0005-0000-0000-000087460000}"/>
    <cellStyle name="Berechnungsfeld 3 4 3 2 2 3" xfId="18064" xr:uid="{00000000-0005-0000-0000-000088460000}"/>
    <cellStyle name="Berechnungsfeld 3 4 3 2 3" xfId="18065" xr:uid="{00000000-0005-0000-0000-000089460000}"/>
    <cellStyle name="Berechnungsfeld 3 4 3 2 3 2" xfId="18066" xr:uid="{00000000-0005-0000-0000-00008A460000}"/>
    <cellStyle name="Berechnungsfeld 3 4 3 2 4" xfId="18067" xr:uid="{00000000-0005-0000-0000-00008B460000}"/>
    <cellStyle name="Berechnungsfeld 3 4 3 2_Mappe2" xfId="18068" xr:uid="{00000000-0005-0000-0000-00008C460000}"/>
    <cellStyle name="Berechnungsfeld 3 4 3 3" xfId="18069" xr:uid="{00000000-0005-0000-0000-00008D460000}"/>
    <cellStyle name="Berechnungsfeld 3 4 3 3 2" xfId="18070" xr:uid="{00000000-0005-0000-0000-00008E460000}"/>
    <cellStyle name="Berechnungsfeld 3 4 3 3 2 2" xfId="18071" xr:uid="{00000000-0005-0000-0000-00008F460000}"/>
    <cellStyle name="Berechnungsfeld 3 4 3 3 3" xfId="18072" xr:uid="{00000000-0005-0000-0000-000090460000}"/>
    <cellStyle name="Berechnungsfeld 3 4 3 4" xfId="18073" xr:uid="{00000000-0005-0000-0000-000091460000}"/>
    <cellStyle name="Berechnungsfeld 3 4 3 4 2" xfId="18074" xr:uid="{00000000-0005-0000-0000-000092460000}"/>
    <cellStyle name="Berechnungsfeld 3 4 3 5" xfId="18075" xr:uid="{00000000-0005-0000-0000-000093460000}"/>
    <cellStyle name="Berechnungsfeld 3 4 3 5 2" xfId="18076" xr:uid="{00000000-0005-0000-0000-000094460000}"/>
    <cellStyle name="Berechnungsfeld 3 4 3 6" xfId="18077" xr:uid="{00000000-0005-0000-0000-000095460000}"/>
    <cellStyle name="Berechnungsfeld 3 4 3_Mappe2" xfId="18078" xr:uid="{00000000-0005-0000-0000-000096460000}"/>
    <cellStyle name="Berechnungsfeld 3 4 4" xfId="18079" xr:uid="{00000000-0005-0000-0000-000097460000}"/>
    <cellStyle name="Berechnungsfeld 3 4 4 2" xfId="18080" xr:uid="{00000000-0005-0000-0000-000098460000}"/>
    <cellStyle name="Berechnungsfeld 3 4 4 2 2" xfId="18081" xr:uid="{00000000-0005-0000-0000-000099460000}"/>
    <cellStyle name="Berechnungsfeld 3 4 4 2 2 2" xfId="18082" xr:uid="{00000000-0005-0000-0000-00009A460000}"/>
    <cellStyle name="Berechnungsfeld 3 4 4 2 3" xfId="18083" xr:uid="{00000000-0005-0000-0000-00009B460000}"/>
    <cellStyle name="Berechnungsfeld 3 4 4 2 3 2" xfId="18084" xr:uid="{00000000-0005-0000-0000-00009C460000}"/>
    <cellStyle name="Berechnungsfeld 3 4 4 2 4" xfId="18085" xr:uid="{00000000-0005-0000-0000-00009D460000}"/>
    <cellStyle name="Berechnungsfeld 3 4 4 3" xfId="18086" xr:uid="{00000000-0005-0000-0000-00009E460000}"/>
    <cellStyle name="Berechnungsfeld 3 4 4 3 2" xfId="18087" xr:uid="{00000000-0005-0000-0000-00009F460000}"/>
    <cellStyle name="Berechnungsfeld 3 4 4 4" xfId="18088" xr:uid="{00000000-0005-0000-0000-0000A0460000}"/>
    <cellStyle name="Berechnungsfeld 3 4 4 4 2" xfId="18089" xr:uid="{00000000-0005-0000-0000-0000A1460000}"/>
    <cellStyle name="Berechnungsfeld 3 4 4 5" xfId="18090" xr:uid="{00000000-0005-0000-0000-0000A2460000}"/>
    <cellStyle name="Berechnungsfeld 3 4 4_Mappe2" xfId="18091" xr:uid="{00000000-0005-0000-0000-0000A3460000}"/>
    <cellStyle name="Berechnungsfeld 3 4 5" xfId="18092" xr:uid="{00000000-0005-0000-0000-0000A4460000}"/>
    <cellStyle name="Berechnungsfeld 3 4 5 2" xfId="18093" xr:uid="{00000000-0005-0000-0000-0000A5460000}"/>
    <cellStyle name="Berechnungsfeld 3 4 5 2 2" xfId="18094" xr:uid="{00000000-0005-0000-0000-0000A6460000}"/>
    <cellStyle name="Berechnungsfeld 3 4 5 3" xfId="18095" xr:uid="{00000000-0005-0000-0000-0000A7460000}"/>
    <cellStyle name="Berechnungsfeld 3 4 5 3 2" xfId="18096" xr:uid="{00000000-0005-0000-0000-0000A8460000}"/>
    <cellStyle name="Berechnungsfeld 3 4 5 4" xfId="18097" xr:uid="{00000000-0005-0000-0000-0000A9460000}"/>
    <cellStyle name="Berechnungsfeld 3 4 6" xfId="18098" xr:uid="{00000000-0005-0000-0000-0000AA460000}"/>
    <cellStyle name="Berechnungsfeld 3 4 6 2" xfId="18099" xr:uid="{00000000-0005-0000-0000-0000AB460000}"/>
    <cellStyle name="Berechnungsfeld 3 4 6 2 2" xfId="18100" xr:uid="{00000000-0005-0000-0000-0000AC460000}"/>
    <cellStyle name="Berechnungsfeld 3 4 6 3" xfId="18101" xr:uid="{00000000-0005-0000-0000-0000AD460000}"/>
    <cellStyle name="Berechnungsfeld 3 4 7" xfId="18102" xr:uid="{00000000-0005-0000-0000-0000AE460000}"/>
    <cellStyle name="Berechnungsfeld 3 4 7 2" xfId="18103" xr:uid="{00000000-0005-0000-0000-0000AF460000}"/>
    <cellStyle name="Berechnungsfeld 3 4 8" xfId="18104" xr:uid="{00000000-0005-0000-0000-0000B0460000}"/>
    <cellStyle name="Berechnungsfeld 3 4 8 2" xfId="18105" xr:uid="{00000000-0005-0000-0000-0000B1460000}"/>
    <cellStyle name="Berechnungsfeld 3 4 9" xfId="18106" xr:uid="{00000000-0005-0000-0000-0000B2460000}"/>
    <cellStyle name="Berechnungsfeld 3 4 9 2" xfId="18107" xr:uid="{00000000-0005-0000-0000-0000B3460000}"/>
    <cellStyle name="Berechnungsfeld 3 4_Mappe2" xfId="18108" xr:uid="{00000000-0005-0000-0000-0000B4460000}"/>
    <cellStyle name="Berechnungsfeld 3 5" xfId="18109" xr:uid="{00000000-0005-0000-0000-0000B5460000}"/>
    <cellStyle name="Berechnungsfeld 3 5 2" xfId="18110" xr:uid="{00000000-0005-0000-0000-0000B6460000}"/>
    <cellStyle name="Berechnungsfeld 3 5 2 2" xfId="18111" xr:uid="{00000000-0005-0000-0000-0000B7460000}"/>
    <cellStyle name="Berechnungsfeld 3 5 2 2 2" xfId="18112" xr:uid="{00000000-0005-0000-0000-0000B8460000}"/>
    <cellStyle name="Berechnungsfeld 3 5 2 2 2 2" xfId="18113" xr:uid="{00000000-0005-0000-0000-0000B9460000}"/>
    <cellStyle name="Berechnungsfeld 3 5 2 2 3" xfId="18114" xr:uid="{00000000-0005-0000-0000-0000BA460000}"/>
    <cellStyle name="Berechnungsfeld 3 5 2 3" xfId="18115" xr:uid="{00000000-0005-0000-0000-0000BB460000}"/>
    <cellStyle name="Berechnungsfeld 3 5 2 3 2" xfId="18116" xr:uid="{00000000-0005-0000-0000-0000BC460000}"/>
    <cellStyle name="Berechnungsfeld 3 5 2 4" xfId="18117" xr:uid="{00000000-0005-0000-0000-0000BD460000}"/>
    <cellStyle name="Berechnungsfeld 3 5 2_Mappe2" xfId="18118" xr:uid="{00000000-0005-0000-0000-0000BE460000}"/>
    <cellStyle name="Berechnungsfeld 3 5 3" xfId="18119" xr:uid="{00000000-0005-0000-0000-0000BF460000}"/>
    <cellStyle name="Berechnungsfeld 3 5 3 2" xfId="18120" xr:uid="{00000000-0005-0000-0000-0000C0460000}"/>
    <cellStyle name="Berechnungsfeld 3 5 3 2 2" xfId="18121" xr:uid="{00000000-0005-0000-0000-0000C1460000}"/>
    <cellStyle name="Berechnungsfeld 3 5 3 2 2 2" xfId="18122" xr:uid="{00000000-0005-0000-0000-0000C2460000}"/>
    <cellStyle name="Berechnungsfeld 3 5 3 2 3" xfId="18123" xr:uid="{00000000-0005-0000-0000-0000C3460000}"/>
    <cellStyle name="Berechnungsfeld 3 5 3 3" xfId="18124" xr:uid="{00000000-0005-0000-0000-0000C4460000}"/>
    <cellStyle name="Berechnungsfeld 3 5 3 3 2" xfId="18125" xr:uid="{00000000-0005-0000-0000-0000C5460000}"/>
    <cellStyle name="Berechnungsfeld 3 5 3 4" xfId="18126" xr:uid="{00000000-0005-0000-0000-0000C6460000}"/>
    <cellStyle name="Berechnungsfeld 3 5 3_Mappe2" xfId="18127" xr:uid="{00000000-0005-0000-0000-0000C7460000}"/>
    <cellStyle name="Berechnungsfeld 3 5 4" xfId="18128" xr:uid="{00000000-0005-0000-0000-0000C8460000}"/>
    <cellStyle name="Berechnungsfeld 3 5 4 2" xfId="18129" xr:uid="{00000000-0005-0000-0000-0000C9460000}"/>
    <cellStyle name="Berechnungsfeld 3 5 4 2 2" xfId="18130" xr:uid="{00000000-0005-0000-0000-0000CA460000}"/>
    <cellStyle name="Berechnungsfeld 3 5 4 3" xfId="18131" xr:uid="{00000000-0005-0000-0000-0000CB460000}"/>
    <cellStyle name="Berechnungsfeld 3 5 5" xfId="18132" xr:uid="{00000000-0005-0000-0000-0000CC460000}"/>
    <cellStyle name="Berechnungsfeld 3 5 5 2" xfId="18133" xr:uid="{00000000-0005-0000-0000-0000CD460000}"/>
    <cellStyle name="Berechnungsfeld 3 5 6" xfId="18134" xr:uid="{00000000-0005-0000-0000-0000CE460000}"/>
    <cellStyle name="Berechnungsfeld 3 5_Mappe2" xfId="18135" xr:uid="{00000000-0005-0000-0000-0000CF460000}"/>
    <cellStyle name="Berechnungsfeld 3 6" xfId="18136" xr:uid="{00000000-0005-0000-0000-0000D0460000}"/>
    <cellStyle name="Berechnungsfeld 3 6 2" xfId="18137" xr:uid="{00000000-0005-0000-0000-0000D1460000}"/>
    <cellStyle name="Berechnungsfeld 3 6 2 2" xfId="18138" xr:uid="{00000000-0005-0000-0000-0000D2460000}"/>
    <cellStyle name="Berechnungsfeld 3 6 2 2 2" xfId="18139" xr:uid="{00000000-0005-0000-0000-0000D3460000}"/>
    <cellStyle name="Berechnungsfeld 3 6 2 2 2 2" xfId="18140" xr:uid="{00000000-0005-0000-0000-0000D4460000}"/>
    <cellStyle name="Berechnungsfeld 3 6 2 2 3" xfId="18141" xr:uid="{00000000-0005-0000-0000-0000D5460000}"/>
    <cellStyle name="Berechnungsfeld 3 6 2 3" xfId="18142" xr:uid="{00000000-0005-0000-0000-0000D6460000}"/>
    <cellStyle name="Berechnungsfeld 3 6 2 3 2" xfId="18143" xr:uid="{00000000-0005-0000-0000-0000D7460000}"/>
    <cellStyle name="Berechnungsfeld 3 6 2 4" xfId="18144" xr:uid="{00000000-0005-0000-0000-0000D8460000}"/>
    <cellStyle name="Berechnungsfeld 3 6 2_Mappe2" xfId="18145" xr:uid="{00000000-0005-0000-0000-0000D9460000}"/>
    <cellStyle name="Berechnungsfeld 3 6 3" xfId="18146" xr:uid="{00000000-0005-0000-0000-0000DA460000}"/>
    <cellStyle name="Berechnungsfeld 3 6 3 2" xfId="18147" xr:uid="{00000000-0005-0000-0000-0000DB460000}"/>
    <cellStyle name="Berechnungsfeld 3 6 3 2 2" xfId="18148" xr:uid="{00000000-0005-0000-0000-0000DC460000}"/>
    <cellStyle name="Berechnungsfeld 3 6 3 3" xfId="18149" xr:uid="{00000000-0005-0000-0000-0000DD460000}"/>
    <cellStyle name="Berechnungsfeld 3 6 4" xfId="18150" xr:uid="{00000000-0005-0000-0000-0000DE460000}"/>
    <cellStyle name="Berechnungsfeld 3 6 4 2" xfId="18151" xr:uid="{00000000-0005-0000-0000-0000DF460000}"/>
    <cellStyle name="Berechnungsfeld 3 6 5" xfId="18152" xr:uid="{00000000-0005-0000-0000-0000E0460000}"/>
    <cellStyle name="Berechnungsfeld 3 6_Mappe2" xfId="18153" xr:uid="{00000000-0005-0000-0000-0000E1460000}"/>
    <cellStyle name="Berechnungsfeld 3 7" xfId="18154" xr:uid="{00000000-0005-0000-0000-0000E2460000}"/>
    <cellStyle name="Berechnungsfeld 3 7 2" xfId="18155" xr:uid="{00000000-0005-0000-0000-0000E3460000}"/>
    <cellStyle name="Berechnungsfeld 3 7 2 2" xfId="18156" xr:uid="{00000000-0005-0000-0000-0000E4460000}"/>
    <cellStyle name="Berechnungsfeld 3 7 2 2 2" xfId="18157" xr:uid="{00000000-0005-0000-0000-0000E5460000}"/>
    <cellStyle name="Berechnungsfeld 3 7 2 3" xfId="18158" xr:uid="{00000000-0005-0000-0000-0000E6460000}"/>
    <cellStyle name="Berechnungsfeld 3 7 2 3 2" xfId="18159" xr:uid="{00000000-0005-0000-0000-0000E7460000}"/>
    <cellStyle name="Berechnungsfeld 3 7 2 4" xfId="18160" xr:uid="{00000000-0005-0000-0000-0000E8460000}"/>
    <cellStyle name="Berechnungsfeld 3 7 3" xfId="18161" xr:uid="{00000000-0005-0000-0000-0000E9460000}"/>
    <cellStyle name="Berechnungsfeld 3 7 3 2" xfId="18162" xr:uid="{00000000-0005-0000-0000-0000EA460000}"/>
    <cellStyle name="Berechnungsfeld 3 7 4" xfId="18163" xr:uid="{00000000-0005-0000-0000-0000EB460000}"/>
    <cellStyle name="Berechnungsfeld 3 7 4 2" xfId="18164" xr:uid="{00000000-0005-0000-0000-0000EC460000}"/>
    <cellStyle name="Berechnungsfeld 3 7 5" xfId="18165" xr:uid="{00000000-0005-0000-0000-0000ED460000}"/>
    <cellStyle name="Berechnungsfeld 3 7_Mappe2" xfId="18166" xr:uid="{00000000-0005-0000-0000-0000EE460000}"/>
    <cellStyle name="Berechnungsfeld 3 8" xfId="18167" xr:uid="{00000000-0005-0000-0000-0000EF460000}"/>
    <cellStyle name="Berechnungsfeld 3 8 2" xfId="18168" xr:uid="{00000000-0005-0000-0000-0000F0460000}"/>
    <cellStyle name="Berechnungsfeld 3 8 2 2" xfId="18169" xr:uid="{00000000-0005-0000-0000-0000F1460000}"/>
    <cellStyle name="Berechnungsfeld 3 8 3" xfId="18170" xr:uid="{00000000-0005-0000-0000-0000F2460000}"/>
    <cellStyle name="Berechnungsfeld 3 8 3 2" xfId="18171" xr:uid="{00000000-0005-0000-0000-0000F3460000}"/>
    <cellStyle name="Berechnungsfeld 3 8 4" xfId="18172" xr:uid="{00000000-0005-0000-0000-0000F4460000}"/>
    <cellStyle name="Berechnungsfeld 3 9" xfId="18173" xr:uid="{00000000-0005-0000-0000-0000F5460000}"/>
    <cellStyle name="Berechnungsfeld 3 9 2" xfId="18174" xr:uid="{00000000-0005-0000-0000-0000F6460000}"/>
    <cellStyle name="Berechnungsfeld 3 9 2 2" xfId="18175" xr:uid="{00000000-0005-0000-0000-0000F7460000}"/>
    <cellStyle name="Berechnungsfeld 3 9 3" xfId="18176" xr:uid="{00000000-0005-0000-0000-0000F8460000}"/>
    <cellStyle name="Berechnungsfeld 3 9 3 2" xfId="18177" xr:uid="{00000000-0005-0000-0000-0000F9460000}"/>
    <cellStyle name="Berechnungsfeld 3 9 4" xfId="18178" xr:uid="{00000000-0005-0000-0000-0000FA460000}"/>
    <cellStyle name="Berechnungsfeld 3_Mappe2" xfId="18179" xr:uid="{00000000-0005-0000-0000-0000FB460000}"/>
    <cellStyle name="Berechnungsfeld 4" xfId="18180" xr:uid="{00000000-0005-0000-0000-0000FC460000}"/>
    <cellStyle name="Berechnungsfeld 4 10" xfId="18181" xr:uid="{00000000-0005-0000-0000-0000FD460000}"/>
    <cellStyle name="Berechnungsfeld 4 10 2" xfId="18182" xr:uid="{00000000-0005-0000-0000-0000FE460000}"/>
    <cellStyle name="Berechnungsfeld 4 11" xfId="18183" xr:uid="{00000000-0005-0000-0000-0000FF460000}"/>
    <cellStyle name="Berechnungsfeld 4 11 2" xfId="18184" xr:uid="{00000000-0005-0000-0000-000000470000}"/>
    <cellStyle name="Berechnungsfeld 4 12" xfId="18185" xr:uid="{00000000-0005-0000-0000-000001470000}"/>
    <cellStyle name="Berechnungsfeld 4 12 2" xfId="18186" xr:uid="{00000000-0005-0000-0000-000002470000}"/>
    <cellStyle name="Berechnungsfeld 4 13" xfId="18187" xr:uid="{00000000-0005-0000-0000-000003470000}"/>
    <cellStyle name="Berechnungsfeld 4 2" xfId="18188" xr:uid="{00000000-0005-0000-0000-000004470000}"/>
    <cellStyle name="Berechnungsfeld 4 2 10" xfId="18189" xr:uid="{00000000-0005-0000-0000-000005470000}"/>
    <cellStyle name="Berechnungsfeld 4 2 10 2" xfId="18190" xr:uid="{00000000-0005-0000-0000-000006470000}"/>
    <cellStyle name="Berechnungsfeld 4 2 11" xfId="18191" xr:uid="{00000000-0005-0000-0000-000007470000}"/>
    <cellStyle name="Berechnungsfeld 4 2 2" xfId="18192" xr:uid="{00000000-0005-0000-0000-000008470000}"/>
    <cellStyle name="Berechnungsfeld 4 2 2 2" xfId="18193" xr:uid="{00000000-0005-0000-0000-000009470000}"/>
    <cellStyle name="Berechnungsfeld 4 2 2 2 2" xfId="18194" xr:uid="{00000000-0005-0000-0000-00000A470000}"/>
    <cellStyle name="Berechnungsfeld 4 2 2 2 2 2" xfId="18195" xr:uid="{00000000-0005-0000-0000-00000B470000}"/>
    <cellStyle name="Berechnungsfeld 4 2 2 2 2 2 2" xfId="18196" xr:uid="{00000000-0005-0000-0000-00000C470000}"/>
    <cellStyle name="Berechnungsfeld 4 2 2 2 2 2 2 2" xfId="18197" xr:uid="{00000000-0005-0000-0000-00000D470000}"/>
    <cellStyle name="Berechnungsfeld 4 2 2 2 2 2 3" xfId="18198" xr:uid="{00000000-0005-0000-0000-00000E470000}"/>
    <cellStyle name="Berechnungsfeld 4 2 2 2 2 2_Mappe2" xfId="18199" xr:uid="{00000000-0005-0000-0000-00000F470000}"/>
    <cellStyle name="Berechnungsfeld 4 2 2 2 2 3" xfId="18200" xr:uid="{00000000-0005-0000-0000-000010470000}"/>
    <cellStyle name="Berechnungsfeld 4 2 2 2 2 3 2" xfId="18201" xr:uid="{00000000-0005-0000-0000-000011470000}"/>
    <cellStyle name="Berechnungsfeld 4 2 2 2 2 4" xfId="18202" xr:uid="{00000000-0005-0000-0000-000012470000}"/>
    <cellStyle name="Berechnungsfeld 4 2 2 2 2 4 2" xfId="18203" xr:uid="{00000000-0005-0000-0000-000013470000}"/>
    <cellStyle name="Berechnungsfeld 4 2 2 2 2 5" xfId="18204" xr:uid="{00000000-0005-0000-0000-000014470000}"/>
    <cellStyle name="Berechnungsfeld 4 2 2 2 2_Mappe2" xfId="18205" xr:uid="{00000000-0005-0000-0000-000015470000}"/>
    <cellStyle name="Berechnungsfeld 4 2 2 2 3" xfId="18206" xr:uid="{00000000-0005-0000-0000-000016470000}"/>
    <cellStyle name="Berechnungsfeld 4 2 2 2 3 2" xfId="18207" xr:uid="{00000000-0005-0000-0000-000017470000}"/>
    <cellStyle name="Berechnungsfeld 4 2 2 2 3 2 2" xfId="18208" xr:uid="{00000000-0005-0000-0000-000018470000}"/>
    <cellStyle name="Berechnungsfeld 4 2 2 2 3 2 2 2" xfId="18209" xr:uid="{00000000-0005-0000-0000-000019470000}"/>
    <cellStyle name="Berechnungsfeld 4 2 2 2 3 2 3" xfId="18210" xr:uid="{00000000-0005-0000-0000-00001A470000}"/>
    <cellStyle name="Berechnungsfeld 4 2 2 2 3 2_Mappe2" xfId="18211" xr:uid="{00000000-0005-0000-0000-00001B470000}"/>
    <cellStyle name="Berechnungsfeld 4 2 2 2 3 3" xfId="18212" xr:uid="{00000000-0005-0000-0000-00001C470000}"/>
    <cellStyle name="Berechnungsfeld 4 2 2 2 3_Mappe2" xfId="18213" xr:uid="{00000000-0005-0000-0000-00001D470000}"/>
    <cellStyle name="Berechnungsfeld 4 2 2 2 4" xfId="18214" xr:uid="{00000000-0005-0000-0000-00001E470000}"/>
    <cellStyle name="Berechnungsfeld 4 2 2 2 4 2" xfId="18215" xr:uid="{00000000-0005-0000-0000-00001F470000}"/>
    <cellStyle name="Berechnungsfeld 4 2 2 2 4 2 2" xfId="18216" xr:uid="{00000000-0005-0000-0000-000020470000}"/>
    <cellStyle name="Berechnungsfeld 4 2 2 2 4 3" xfId="18217" xr:uid="{00000000-0005-0000-0000-000021470000}"/>
    <cellStyle name="Berechnungsfeld 4 2 2 2 4_Mappe2" xfId="18218" xr:uid="{00000000-0005-0000-0000-000022470000}"/>
    <cellStyle name="Berechnungsfeld 4 2 2 2 5" xfId="18219" xr:uid="{00000000-0005-0000-0000-000023470000}"/>
    <cellStyle name="Berechnungsfeld 4 2 2 2 5 2" xfId="18220" xr:uid="{00000000-0005-0000-0000-000024470000}"/>
    <cellStyle name="Berechnungsfeld 4 2 2 2 6" xfId="18221" xr:uid="{00000000-0005-0000-0000-000025470000}"/>
    <cellStyle name="Berechnungsfeld 4 2 2 2 6 2" xfId="18222" xr:uid="{00000000-0005-0000-0000-000026470000}"/>
    <cellStyle name="Berechnungsfeld 4 2 2 2 7" xfId="18223" xr:uid="{00000000-0005-0000-0000-000027470000}"/>
    <cellStyle name="Berechnungsfeld 4 2 2 2_Mappe2" xfId="18224" xr:uid="{00000000-0005-0000-0000-000028470000}"/>
    <cellStyle name="Berechnungsfeld 4 2 2 3" xfId="18225" xr:uid="{00000000-0005-0000-0000-000029470000}"/>
    <cellStyle name="Berechnungsfeld 4 2 2 3 2" xfId="18226" xr:uid="{00000000-0005-0000-0000-00002A470000}"/>
    <cellStyle name="Berechnungsfeld 4 2 2 3 2 2" xfId="18227" xr:uid="{00000000-0005-0000-0000-00002B470000}"/>
    <cellStyle name="Berechnungsfeld 4 2 2 3 2 2 2" xfId="18228" xr:uid="{00000000-0005-0000-0000-00002C470000}"/>
    <cellStyle name="Berechnungsfeld 4 2 2 3 2 3" xfId="18229" xr:uid="{00000000-0005-0000-0000-00002D470000}"/>
    <cellStyle name="Berechnungsfeld 4 2 2 3 2_Mappe2" xfId="18230" xr:uid="{00000000-0005-0000-0000-00002E470000}"/>
    <cellStyle name="Berechnungsfeld 4 2 2 3 3" xfId="18231" xr:uid="{00000000-0005-0000-0000-00002F470000}"/>
    <cellStyle name="Berechnungsfeld 4 2 2 3 3 2" xfId="18232" xr:uid="{00000000-0005-0000-0000-000030470000}"/>
    <cellStyle name="Berechnungsfeld 4 2 2 3 4" xfId="18233" xr:uid="{00000000-0005-0000-0000-000031470000}"/>
    <cellStyle name="Berechnungsfeld 4 2 2 3 4 2" xfId="18234" xr:uid="{00000000-0005-0000-0000-000032470000}"/>
    <cellStyle name="Berechnungsfeld 4 2 2 3 5" xfId="18235" xr:uid="{00000000-0005-0000-0000-000033470000}"/>
    <cellStyle name="Berechnungsfeld 4 2 2 3_Mappe2" xfId="18236" xr:uid="{00000000-0005-0000-0000-000034470000}"/>
    <cellStyle name="Berechnungsfeld 4 2 2 4" xfId="18237" xr:uid="{00000000-0005-0000-0000-000035470000}"/>
    <cellStyle name="Berechnungsfeld 4 2 2 4 2" xfId="18238" xr:uid="{00000000-0005-0000-0000-000036470000}"/>
    <cellStyle name="Berechnungsfeld 4 2 2 4 2 2" xfId="18239" xr:uid="{00000000-0005-0000-0000-000037470000}"/>
    <cellStyle name="Berechnungsfeld 4 2 2 4 2 2 2" xfId="18240" xr:uid="{00000000-0005-0000-0000-000038470000}"/>
    <cellStyle name="Berechnungsfeld 4 2 2 4 2 3" xfId="18241" xr:uid="{00000000-0005-0000-0000-000039470000}"/>
    <cellStyle name="Berechnungsfeld 4 2 2 4 2_Mappe2" xfId="18242" xr:uid="{00000000-0005-0000-0000-00003A470000}"/>
    <cellStyle name="Berechnungsfeld 4 2 2 4 3" xfId="18243" xr:uid="{00000000-0005-0000-0000-00003B470000}"/>
    <cellStyle name="Berechnungsfeld 4 2 2 4_Mappe2" xfId="18244" xr:uid="{00000000-0005-0000-0000-00003C470000}"/>
    <cellStyle name="Berechnungsfeld 4 2 2 5" xfId="18245" xr:uid="{00000000-0005-0000-0000-00003D470000}"/>
    <cellStyle name="Berechnungsfeld 4 2 2 5 2" xfId="18246" xr:uid="{00000000-0005-0000-0000-00003E470000}"/>
    <cellStyle name="Berechnungsfeld 4 2 2 5 2 2" xfId="18247" xr:uid="{00000000-0005-0000-0000-00003F470000}"/>
    <cellStyle name="Berechnungsfeld 4 2 2 5 3" xfId="18248" xr:uid="{00000000-0005-0000-0000-000040470000}"/>
    <cellStyle name="Berechnungsfeld 4 2 2 5_Mappe2" xfId="18249" xr:uid="{00000000-0005-0000-0000-000041470000}"/>
    <cellStyle name="Berechnungsfeld 4 2 2 6" xfId="18250" xr:uid="{00000000-0005-0000-0000-000042470000}"/>
    <cellStyle name="Berechnungsfeld 4 2 2 6 2" xfId="18251" xr:uid="{00000000-0005-0000-0000-000043470000}"/>
    <cellStyle name="Berechnungsfeld 4 2 2 7" xfId="18252" xr:uid="{00000000-0005-0000-0000-000044470000}"/>
    <cellStyle name="Berechnungsfeld 4 2 2 7 2" xfId="18253" xr:uid="{00000000-0005-0000-0000-000045470000}"/>
    <cellStyle name="Berechnungsfeld 4 2 2 8" xfId="18254" xr:uid="{00000000-0005-0000-0000-000046470000}"/>
    <cellStyle name="Berechnungsfeld 4 2 2_Mappe2" xfId="18255" xr:uid="{00000000-0005-0000-0000-000047470000}"/>
    <cellStyle name="Berechnungsfeld 4 2 3" xfId="18256" xr:uid="{00000000-0005-0000-0000-000048470000}"/>
    <cellStyle name="Berechnungsfeld 4 2 3 2" xfId="18257" xr:uid="{00000000-0005-0000-0000-000049470000}"/>
    <cellStyle name="Berechnungsfeld 4 2 3 2 2" xfId="18258" xr:uid="{00000000-0005-0000-0000-00004A470000}"/>
    <cellStyle name="Berechnungsfeld 4 2 3 2 2 2" xfId="18259" xr:uid="{00000000-0005-0000-0000-00004B470000}"/>
    <cellStyle name="Berechnungsfeld 4 2 3 2 2 2 2" xfId="18260" xr:uid="{00000000-0005-0000-0000-00004C470000}"/>
    <cellStyle name="Berechnungsfeld 4 2 3 2 2 3" xfId="18261" xr:uid="{00000000-0005-0000-0000-00004D470000}"/>
    <cellStyle name="Berechnungsfeld 4 2 3 2 2 3 2" xfId="18262" xr:uid="{00000000-0005-0000-0000-00004E470000}"/>
    <cellStyle name="Berechnungsfeld 4 2 3 2 2 4" xfId="18263" xr:uid="{00000000-0005-0000-0000-00004F470000}"/>
    <cellStyle name="Berechnungsfeld 4 2 3 2 2_Mappe2" xfId="18264" xr:uid="{00000000-0005-0000-0000-000050470000}"/>
    <cellStyle name="Berechnungsfeld 4 2 3 2 3" xfId="18265" xr:uid="{00000000-0005-0000-0000-000051470000}"/>
    <cellStyle name="Berechnungsfeld 4 2 3 2 3 2" xfId="18266" xr:uid="{00000000-0005-0000-0000-000052470000}"/>
    <cellStyle name="Berechnungsfeld 4 2 3 2 4" xfId="18267" xr:uid="{00000000-0005-0000-0000-000053470000}"/>
    <cellStyle name="Berechnungsfeld 4 2 3 2 4 2" xfId="18268" xr:uid="{00000000-0005-0000-0000-000054470000}"/>
    <cellStyle name="Berechnungsfeld 4 2 3 2 5" xfId="18269" xr:uid="{00000000-0005-0000-0000-000055470000}"/>
    <cellStyle name="Berechnungsfeld 4 2 3 2_Mappe2" xfId="18270" xr:uid="{00000000-0005-0000-0000-000056470000}"/>
    <cellStyle name="Berechnungsfeld 4 2 3 3" xfId="18271" xr:uid="{00000000-0005-0000-0000-000057470000}"/>
    <cellStyle name="Berechnungsfeld 4 2 3 3 2" xfId="18272" xr:uid="{00000000-0005-0000-0000-000058470000}"/>
    <cellStyle name="Berechnungsfeld 4 2 3 3 2 2" xfId="18273" xr:uid="{00000000-0005-0000-0000-000059470000}"/>
    <cellStyle name="Berechnungsfeld 4 2 3 3 2 2 2" xfId="18274" xr:uid="{00000000-0005-0000-0000-00005A470000}"/>
    <cellStyle name="Berechnungsfeld 4 2 3 3 2 3" xfId="18275" xr:uid="{00000000-0005-0000-0000-00005B470000}"/>
    <cellStyle name="Berechnungsfeld 4 2 3 3 2 3 2" xfId="18276" xr:uid="{00000000-0005-0000-0000-00005C470000}"/>
    <cellStyle name="Berechnungsfeld 4 2 3 3 2 4" xfId="18277" xr:uid="{00000000-0005-0000-0000-00005D470000}"/>
    <cellStyle name="Berechnungsfeld 4 2 3 3 2_Mappe2" xfId="18278" xr:uid="{00000000-0005-0000-0000-00005E470000}"/>
    <cellStyle name="Berechnungsfeld 4 2 3 3 3" xfId="18279" xr:uid="{00000000-0005-0000-0000-00005F470000}"/>
    <cellStyle name="Berechnungsfeld 4 2 3 3 3 2" xfId="18280" xr:uid="{00000000-0005-0000-0000-000060470000}"/>
    <cellStyle name="Berechnungsfeld 4 2 3 3 4" xfId="18281" xr:uid="{00000000-0005-0000-0000-000061470000}"/>
    <cellStyle name="Berechnungsfeld 4 2 3 3_Mappe2" xfId="18282" xr:uid="{00000000-0005-0000-0000-000062470000}"/>
    <cellStyle name="Berechnungsfeld 4 2 3 4" xfId="18283" xr:uid="{00000000-0005-0000-0000-000063470000}"/>
    <cellStyle name="Berechnungsfeld 4 2 3 4 2" xfId="18284" xr:uid="{00000000-0005-0000-0000-000064470000}"/>
    <cellStyle name="Berechnungsfeld 4 2 3 4 2 2" xfId="18285" xr:uid="{00000000-0005-0000-0000-000065470000}"/>
    <cellStyle name="Berechnungsfeld 4 2 3 4 3" xfId="18286" xr:uid="{00000000-0005-0000-0000-000066470000}"/>
    <cellStyle name="Berechnungsfeld 4 2 3 4 3 2" xfId="18287" xr:uid="{00000000-0005-0000-0000-000067470000}"/>
    <cellStyle name="Berechnungsfeld 4 2 3 4 4" xfId="18288" xr:uid="{00000000-0005-0000-0000-000068470000}"/>
    <cellStyle name="Berechnungsfeld 4 2 3 4_Mappe2" xfId="18289" xr:uid="{00000000-0005-0000-0000-000069470000}"/>
    <cellStyle name="Berechnungsfeld 4 2 3 5" xfId="18290" xr:uid="{00000000-0005-0000-0000-00006A470000}"/>
    <cellStyle name="Berechnungsfeld 4 2 3 5 2" xfId="18291" xr:uid="{00000000-0005-0000-0000-00006B470000}"/>
    <cellStyle name="Berechnungsfeld 4 2 3 6" xfId="18292" xr:uid="{00000000-0005-0000-0000-00006C470000}"/>
    <cellStyle name="Berechnungsfeld 4 2 3 6 2" xfId="18293" xr:uid="{00000000-0005-0000-0000-00006D470000}"/>
    <cellStyle name="Berechnungsfeld 4 2 3 7" xfId="18294" xr:uid="{00000000-0005-0000-0000-00006E470000}"/>
    <cellStyle name="Berechnungsfeld 4 2 3_Mappe2" xfId="18295" xr:uid="{00000000-0005-0000-0000-00006F470000}"/>
    <cellStyle name="Berechnungsfeld 4 2 4" xfId="18296" xr:uid="{00000000-0005-0000-0000-000070470000}"/>
    <cellStyle name="Berechnungsfeld 4 2 4 2" xfId="18297" xr:uid="{00000000-0005-0000-0000-000071470000}"/>
    <cellStyle name="Berechnungsfeld 4 2 4 2 2" xfId="18298" xr:uid="{00000000-0005-0000-0000-000072470000}"/>
    <cellStyle name="Berechnungsfeld 4 2 4 2 2 2" xfId="18299" xr:uid="{00000000-0005-0000-0000-000073470000}"/>
    <cellStyle name="Berechnungsfeld 4 2 4 2 2 2 2" xfId="18300" xr:uid="{00000000-0005-0000-0000-000074470000}"/>
    <cellStyle name="Berechnungsfeld 4 2 4 2 2 3" xfId="18301" xr:uid="{00000000-0005-0000-0000-000075470000}"/>
    <cellStyle name="Berechnungsfeld 4 2 4 2 3" xfId="18302" xr:uid="{00000000-0005-0000-0000-000076470000}"/>
    <cellStyle name="Berechnungsfeld 4 2 4 2 3 2" xfId="18303" xr:uid="{00000000-0005-0000-0000-000077470000}"/>
    <cellStyle name="Berechnungsfeld 4 2 4 2 4" xfId="18304" xr:uid="{00000000-0005-0000-0000-000078470000}"/>
    <cellStyle name="Berechnungsfeld 4 2 4 2_Mappe2" xfId="18305" xr:uid="{00000000-0005-0000-0000-000079470000}"/>
    <cellStyle name="Berechnungsfeld 4 2 4 3" xfId="18306" xr:uid="{00000000-0005-0000-0000-00007A470000}"/>
    <cellStyle name="Berechnungsfeld 4 2 4 3 2" xfId="18307" xr:uid="{00000000-0005-0000-0000-00007B470000}"/>
    <cellStyle name="Berechnungsfeld 4 2 4 3 2 2" xfId="18308" xr:uid="{00000000-0005-0000-0000-00007C470000}"/>
    <cellStyle name="Berechnungsfeld 4 2 4 3 3" xfId="18309" xr:uid="{00000000-0005-0000-0000-00007D470000}"/>
    <cellStyle name="Berechnungsfeld 4 2 4 3 3 2" xfId="18310" xr:uid="{00000000-0005-0000-0000-00007E470000}"/>
    <cellStyle name="Berechnungsfeld 4 2 4 3 4" xfId="18311" xr:uid="{00000000-0005-0000-0000-00007F470000}"/>
    <cellStyle name="Berechnungsfeld 4 2 4 3_Mappe2" xfId="18312" xr:uid="{00000000-0005-0000-0000-000080470000}"/>
    <cellStyle name="Berechnungsfeld 4 2 4 4" xfId="18313" xr:uid="{00000000-0005-0000-0000-000081470000}"/>
    <cellStyle name="Berechnungsfeld 4 2 4 4 2" xfId="18314" xr:uid="{00000000-0005-0000-0000-000082470000}"/>
    <cellStyle name="Berechnungsfeld 4 2 4 5" xfId="18315" xr:uid="{00000000-0005-0000-0000-000083470000}"/>
    <cellStyle name="Berechnungsfeld 4 2 4 5 2" xfId="18316" xr:uid="{00000000-0005-0000-0000-000084470000}"/>
    <cellStyle name="Berechnungsfeld 4 2 4 6" xfId="18317" xr:uid="{00000000-0005-0000-0000-000085470000}"/>
    <cellStyle name="Berechnungsfeld 4 2 4_Mappe2" xfId="18318" xr:uid="{00000000-0005-0000-0000-000086470000}"/>
    <cellStyle name="Berechnungsfeld 4 2 5" xfId="18319" xr:uid="{00000000-0005-0000-0000-000087470000}"/>
    <cellStyle name="Berechnungsfeld 4 2 5 2" xfId="18320" xr:uid="{00000000-0005-0000-0000-000088470000}"/>
    <cellStyle name="Berechnungsfeld 4 2 5 2 2" xfId="18321" xr:uid="{00000000-0005-0000-0000-000089470000}"/>
    <cellStyle name="Berechnungsfeld 4 2 5 2 2 2" xfId="18322" xr:uid="{00000000-0005-0000-0000-00008A470000}"/>
    <cellStyle name="Berechnungsfeld 4 2 5 2 3" xfId="18323" xr:uid="{00000000-0005-0000-0000-00008B470000}"/>
    <cellStyle name="Berechnungsfeld 4 2 5 2 3 2" xfId="18324" xr:uid="{00000000-0005-0000-0000-00008C470000}"/>
    <cellStyle name="Berechnungsfeld 4 2 5 2 4" xfId="18325" xr:uid="{00000000-0005-0000-0000-00008D470000}"/>
    <cellStyle name="Berechnungsfeld 4 2 5 2_Mappe2" xfId="18326" xr:uid="{00000000-0005-0000-0000-00008E470000}"/>
    <cellStyle name="Berechnungsfeld 4 2 5 3" xfId="18327" xr:uid="{00000000-0005-0000-0000-00008F470000}"/>
    <cellStyle name="Berechnungsfeld 4 2 5 3 2" xfId="18328" xr:uid="{00000000-0005-0000-0000-000090470000}"/>
    <cellStyle name="Berechnungsfeld 4 2 5 4" xfId="18329" xr:uid="{00000000-0005-0000-0000-000091470000}"/>
    <cellStyle name="Berechnungsfeld 4 2 5 4 2" xfId="18330" xr:uid="{00000000-0005-0000-0000-000092470000}"/>
    <cellStyle name="Berechnungsfeld 4 2 5 5" xfId="18331" xr:uid="{00000000-0005-0000-0000-000093470000}"/>
    <cellStyle name="Berechnungsfeld 4 2 5_Mappe2" xfId="18332" xr:uid="{00000000-0005-0000-0000-000094470000}"/>
    <cellStyle name="Berechnungsfeld 4 2 6" xfId="18333" xr:uid="{00000000-0005-0000-0000-000095470000}"/>
    <cellStyle name="Berechnungsfeld 4 2 6 2" xfId="18334" xr:uid="{00000000-0005-0000-0000-000096470000}"/>
    <cellStyle name="Berechnungsfeld 4 2 6 2 2" xfId="18335" xr:uid="{00000000-0005-0000-0000-000097470000}"/>
    <cellStyle name="Berechnungsfeld 4 2 6 3" xfId="18336" xr:uid="{00000000-0005-0000-0000-000098470000}"/>
    <cellStyle name="Berechnungsfeld 4 2 6 3 2" xfId="18337" xr:uid="{00000000-0005-0000-0000-000099470000}"/>
    <cellStyle name="Berechnungsfeld 4 2 6 4" xfId="18338" xr:uid="{00000000-0005-0000-0000-00009A470000}"/>
    <cellStyle name="Berechnungsfeld 4 2 6_Mappe2" xfId="18339" xr:uid="{00000000-0005-0000-0000-00009B470000}"/>
    <cellStyle name="Berechnungsfeld 4 2 7" xfId="18340" xr:uid="{00000000-0005-0000-0000-00009C470000}"/>
    <cellStyle name="Berechnungsfeld 4 2 7 2" xfId="18341" xr:uid="{00000000-0005-0000-0000-00009D470000}"/>
    <cellStyle name="Berechnungsfeld 4 2 8" xfId="18342" xr:uid="{00000000-0005-0000-0000-00009E470000}"/>
    <cellStyle name="Berechnungsfeld 4 2 8 2" xfId="18343" xr:uid="{00000000-0005-0000-0000-00009F470000}"/>
    <cellStyle name="Berechnungsfeld 4 2 9" xfId="18344" xr:uid="{00000000-0005-0000-0000-0000A0470000}"/>
    <cellStyle name="Berechnungsfeld 4 2 9 2" xfId="18345" xr:uid="{00000000-0005-0000-0000-0000A1470000}"/>
    <cellStyle name="Berechnungsfeld 4 2_Mappe2" xfId="18346" xr:uid="{00000000-0005-0000-0000-0000A2470000}"/>
    <cellStyle name="Berechnungsfeld 4 3" xfId="18347" xr:uid="{00000000-0005-0000-0000-0000A3470000}"/>
    <cellStyle name="Berechnungsfeld 4 3 2" xfId="18348" xr:uid="{00000000-0005-0000-0000-0000A4470000}"/>
    <cellStyle name="Berechnungsfeld 4 3 2 2" xfId="18349" xr:uid="{00000000-0005-0000-0000-0000A5470000}"/>
    <cellStyle name="Berechnungsfeld 4 3 2 2 2" xfId="18350" xr:uid="{00000000-0005-0000-0000-0000A6470000}"/>
    <cellStyle name="Berechnungsfeld 4 3 2 2 2 2" xfId="18351" xr:uid="{00000000-0005-0000-0000-0000A7470000}"/>
    <cellStyle name="Berechnungsfeld 4 3 2 2 2 2 2" xfId="18352" xr:uid="{00000000-0005-0000-0000-0000A8470000}"/>
    <cellStyle name="Berechnungsfeld 4 3 2 2 2 3" xfId="18353" xr:uid="{00000000-0005-0000-0000-0000A9470000}"/>
    <cellStyle name="Berechnungsfeld 4 3 2 2 2_Mappe2" xfId="18354" xr:uid="{00000000-0005-0000-0000-0000AA470000}"/>
    <cellStyle name="Berechnungsfeld 4 3 2 2 3" xfId="18355" xr:uid="{00000000-0005-0000-0000-0000AB470000}"/>
    <cellStyle name="Berechnungsfeld 4 3 2 2 3 2" xfId="18356" xr:uid="{00000000-0005-0000-0000-0000AC470000}"/>
    <cellStyle name="Berechnungsfeld 4 3 2 2 4" xfId="18357" xr:uid="{00000000-0005-0000-0000-0000AD470000}"/>
    <cellStyle name="Berechnungsfeld 4 3 2 2 4 2" xfId="18358" xr:uid="{00000000-0005-0000-0000-0000AE470000}"/>
    <cellStyle name="Berechnungsfeld 4 3 2 2 5" xfId="18359" xr:uid="{00000000-0005-0000-0000-0000AF470000}"/>
    <cellStyle name="Berechnungsfeld 4 3 2 2_Mappe2" xfId="18360" xr:uid="{00000000-0005-0000-0000-0000B0470000}"/>
    <cellStyle name="Berechnungsfeld 4 3 2 3" xfId="18361" xr:uid="{00000000-0005-0000-0000-0000B1470000}"/>
    <cellStyle name="Berechnungsfeld 4 3 2 3 2" xfId="18362" xr:uid="{00000000-0005-0000-0000-0000B2470000}"/>
    <cellStyle name="Berechnungsfeld 4 3 2 3 2 2" xfId="18363" xr:uid="{00000000-0005-0000-0000-0000B3470000}"/>
    <cellStyle name="Berechnungsfeld 4 3 2 3 2 2 2" xfId="18364" xr:uid="{00000000-0005-0000-0000-0000B4470000}"/>
    <cellStyle name="Berechnungsfeld 4 3 2 3 2 3" xfId="18365" xr:uid="{00000000-0005-0000-0000-0000B5470000}"/>
    <cellStyle name="Berechnungsfeld 4 3 2 3 2_Mappe2" xfId="18366" xr:uid="{00000000-0005-0000-0000-0000B6470000}"/>
    <cellStyle name="Berechnungsfeld 4 3 2 3 3" xfId="18367" xr:uid="{00000000-0005-0000-0000-0000B7470000}"/>
    <cellStyle name="Berechnungsfeld 4 3 2 3_Mappe2" xfId="18368" xr:uid="{00000000-0005-0000-0000-0000B8470000}"/>
    <cellStyle name="Berechnungsfeld 4 3 2 4" xfId="18369" xr:uid="{00000000-0005-0000-0000-0000B9470000}"/>
    <cellStyle name="Berechnungsfeld 4 3 2 4 2" xfId="18370" xr:uid="{00000000-0005-0000-0000-0000BA470000}"/>
    <cellStyle name="Berechnungsfeld 4 3 2 4 2 2" xfId="18371" xr:uid="{00000000-0005-0000-0000-0000BB470000}"/>
    <cellStyle name="Berechnungsfeld 4 3 2 4 3" xfId="18372" xr:uid="{00000000-0005-0000-0000-0000BC470000}"/>
    <cellStyle name="Berechnungsfeld 4 3 2 4_Mappe2" xfId="18373" xr:uid="{00000000-0005-0000-0000-0000BD470000}"/>
    <cellStyle name="Berechnungsfeld 4 3 2 5" xfId="18374" xr:uid="{00000000-0005-0000-0000-0000BE470000}"/>
    <cellStyle name="Berechnungsfeld 4 3 2 5 2" xfId="18375" xr:uid="{00000000-0005-0000-0000-0000BF470000}"/>
    <cellStyle name="Berechnungsfeld 4 3 2 6" xfId="18376" xr:uid="{00000000-0005-0000-0000-0000C0470000}"/>
    <cellStyle name="Berechnungsfeld 4 3 2 6 2" xfId="18377" xr:uid="{00000000-0005-0000-0000-0000C1470000}"/>
    <cellStyle name="Berechnungsfeld 4 3 2 7" xfId="18378" xr:uid="{00000000-0005-0000-0000-0000C2470000}"/>
    <cellStyle name="Berechnungsfeld 4 3 2_Mappe2" xfId="18379" xr:uid="{00000000-0005-0000-0000-0000C3470000}"/>
    <cellStyle name="Berechnungsfeld 4 3 3" xfId="18380" xr:uid="{00000000-0005-0000-0000-0000C4470000}"/>
    <cellStyle name="Berechnungsfeld 4 3 3 2" xfId="18381" xr:uid="{00000000-0005-0000-0000-0000C5470000}"/>
    <cellStyle name="Berechnungsfeld 4 3 3 2 2" xfId="18382" xr:uid="{00000000-0005-0000-0000-0000C6470000}"/>
    <cellStyle name="Berechnungsfeld 4 3 3 2 2 2" xfId="18383" xr:uid="{00000000-0005-0000-0000-0000C7470000}"/>
    <cellStyle name="Berechnungsfeld 4 3 3 2 3" xfId="18384" xr:uid="{00000000-0005-0000-0000-0000C8470000}"/>
    <cellStyle name="Berechnungsfeld 4 3 3 2_Mappe2" xfId="18385" xr:uid="{00000000-0005-0000-0000-0000C9470000}"/>
    <cellStyle name="Berechnungsfeld 4 3 3 3" xfId="18386" xr:uid="{00000000-0005-0000-0000-0000CA470000}"/>
    <cellStyle name="Berechnungsfeld 4 3 3 3 2" xfId="18387" xr:uid="{00000000-0005-0000-0000-0000CB470000}"/>
    <cellStyle name="Berechnungsfeld 4 3 3 4" xfId="18388" xr:uid="{00000000-0005-0000-0000-0000CC470000}"/>
    <cellStyle name="Berechnungsfeld 4 3 3 4 2" xfId="18389" xr:uid="{00000000-0005-0000-0000-0000CD470000}"/>
    <cellStyle name="Berechnungsfeld 4 3 3 5" xfId="18390" xr:uid="{00000000-0005-0000-0000-0000CE470000}"/>
    <cellStyle name="Berechnungsfeld 4 3 3_Mappe2" xfId="18391" xr:uid="{00000000-0005-0000-0000-0000CF470000}"/>
    <cellStyle name="Berechnungsfeld 4 3 4" xfId="18392" xr:uid="{00000000-0005-0000-0000-0000D0470000}"/>
    <cellStyle name="Berechnungsfeld 4 3 4 2" xfId="18393" xr:uid="{00000000-0005-0000-0000-0000D1470000}"/>
    <cellStyle name="Berechnungsfeld 4 3 4 2 2" xfId="18394" xr:uid="{00000000-0005-0000-0000-0000D2470000}"/>
    <cellStyle name="Berechnungsfeld 4 3 4 2 2 2" xfId="18395" xr:uid="{00000000-0005-0000-0000-0000D3470000}"/>
    <cellStyle name="Berechnungsfeld 4 3 4 2 3" xfId="18396" xr:uid="{00000000-0005-0000-0000-0000D4470000}"/>
    <cellStyle name="Berechnungsfeld 4 3 4 2_Mappe2" xfId="18397" xr:uid="{00000000-0005-0000-0000-0000D5470000}"/>
    <cellStyle name="Berechnungsfeld 4 3 4 3" xfId="18398" xr:uid="{00000000-0005-0000-0000-0000D6470000}"/>
    <cellStyle name="Berechnungsfeld 4 3 4_Mappe2" xfId="18399" xr:uid="{00000000-0005-0000-0000-0000D7470000}"/>
    <cellStyle name="Berechnungsfeld 4 3 5" xfId="18400" xr:uid="{00000000-0005-0000-0000-0000D8470000}"/>
    <cellStyle name="Berechnungsfeld 4 3 5 2" xfId="18401" xr:uid="{00000000-0005-0000-0000-0000D9470000}"/>
    <cellStyle name="Berechnungsfeld 4 3 5 2 2" xfId="18402" xr:uid="{00000000-0005-0000-0000-0000DA470000}"/>
    <cellStyle name="Berechnungsfeld 4 3 5 3" xfId="18403" xr:uid="{00000000-0005-0000-0000-0000DB470000}"/>
    <cellStyle name="Berechnungsfeld 4 3 5_Mappe2" xfId="18404" xr:uid="{00000000-0005-0000-0000-0000DC470000}"/>
    <cellStyle name="Berechnungsfeld 4 3 6" xfId="18405" xr:uid="{00000000-0005-0000-0000-0000DD470000}"/>
    <cellStyle name="Berechnungsfeld 4 3 6 2" xfId="18406" xr:uid="{00000000-0005-0000-0000-0000DE470000}"/>
    <cellStyle name="Berechnungsfeld 4 3 7" xfId="18407" xr:uid="{00000000-0005-0000-0000-0000DF470000}"/>
    <cellStyle name="Berechnungsfeld 4 3 7 2" xfId="18408" xr:uid="{00000000-0005-0000-0000-0000E0470000}"/>
    <cellStyle name="Berechnungsfeld 4 3 8" xfId="18409" xr:uid="{00000000-0005-0000-0000-0000E1470000}"/>
    <cellStyle name="Berechnungsfeld 4 3_Mappe2" xfId="18410" xr:uid="{00000000-0005-0000-0000-0000E2470000}"/>
    <cellStyle name="Berechnungsfeld 4 4" xfId="18411" xr:uid="{00000000-0005-0000-0000-0000E3470000}"/>
    <cellStyle name="Berechnungsfeld 4 4 2" xfId="18412" xr:uid="{00000000-0005-0000-0000-0000E4470000}"/>
    <cellStyle name="Berechnungsfeld 4 4 2 2" xfId="18413" xr:uid="{00000000-0005-0000-0000-0000E5470000}"/>
    <cellStyle name="Berechnungsfeld 4 4 2 2 2" xfId="18414" xr:uid="{00000000-0005-0000-0000-0000E6470000}"/>
    <cellStyle name="Berechnungsfeld 4 4 2 2 2 2" xfId="18415" xr:uid="{00000000-0005-0000-0000-0000E7470000}"/>
    <cellStyle name="Berechnungsfeld 4 4 2 2 3" xfId="18416" xr:uid="{00000000-0005-0000-0000-0000E8470000}"/>
    <cellStyle name="Berechnungsfeld 4 4 2 2 3 2" xfId="18417" xr:uid="{00000000-0005-0000-0000-0000E9470000}"/>
    <cellStyle name="Berechnungsfeld 4 4 2 2 4" xfId="18418" xr:uid="{00000000-0005-0000-0000-0000EA470000}"/>
    <cellStyle name="Berechnungsfeld 4 4 2 2_Mappe2" xfId="18419" xr:uid="{00000000-0005-0000-0000-0000EB470000}"/>
    <cellStyle name="Berechnungsfeld 4 4 2 3" xfId="18420" xr:uid="{00000000-0005-0000-0000-0000EC470000}"/>
    <cellStyle name="Berechnungsfeld 4 4 2 3 2" xfId="18421" xr:uid="{00000000-0005-0000-0000-0000ED470000}"/>
    <cellStyle name="Berechnungsfeld 4 4 2 4" xfId="18422" xr:uid="{00000000-0005-0000-0000-0000EE470000}"/>
    <cellStyle name="Berechnungsfeld 4 4 2 4 2" xfId="18423" xr:uid="{00000000-0005-0000-0000-0000EF470000}"/>
    <cellStyle name="Berechnungsfeld 4 4 2 5" xfId="18424" xr:uid="{00000000-0005-0000-0000-0000F0470000}"/>
    <cellStyle name="Berechnungsfeld 4 4 2_Mappe2" xfId="18425" xr:uid="{00000000-0005-0000-0000-0000F1470000}"/>
    <cellStyle name="Berechnungsfeld 4 4 3" xfId="18426" xr:uid="{00000000-0005-0000-0000-0000F2470000}"/>
    <cellStyle name="Berechnungsfeld 4 4 3 2" xfId="18427" xr:uid="{00000000-0005-0000-0000-0000F3470000}"/>
    <cellStyle name="Berechnungsfeld 4 4 3 2 2" xfId="18428" xr:uid="{00000000-0005-0000-0000-0000F4470000}"/>
    <cellStyle name="Berechnungsfeld 4 4 3 2 2 2" xfId="18429" xr:uid="{00000000-0005-0000-0000-0000F5470000}"/>
    <cellStyle name="Berechnungsfeld 4 4 3 2 3" xfId="18430" xr:uid="{00000000-0005-0000-0000-0000F6470000}"/>
    <cellStyle name="Berechnungsfeld 4 4 3 2_Mappe2" xfId="18431" xr:uid="{00000000-0005-0000-0000-0000F7470000}"/>
    <cellStyle name="Berechnungsfeld 4 4 3 3" xfId="18432" xr:uid="{00000000-0005-0000-0000-0000F8470000}"/>
    <cellStyle name="Berechnungsfeld 4 4 3 3 2" xfId="18433" xr:uid="{00000000-0005-0000-0000-0000F9470000}"/>
    <cellStyle name="Berechnungsfeld 4 4 3 4" xfId="18434" xr:uid="{00000000-0005-0000-0000-0000FA470000}"/>
    <cellStyle name="Berechnungsfeld 4 4 3_Mappe2" xfId="18435" xr:uid="{00000000-0005-0000-0000-0000FB470000}"/>
    <cellStyle name="Berechnungsfeld 4 4 4" xfId="18436" xr:uid="{00000000-0005-0000-0000-0000FC470000}"/>
    <cellStyle name="Berechnungsfeld 4 4 4 2" xfId="18437" xr:uid="{00000000-0005-0000-0000-0000FD470000}"/>
    <cellStyle name="Berechnungsfeld 4 4 4 2 2" xfId="18438" xr:uid="{00000000-0005-0000-0000-0000FE470000}"/>
    <cellStyle name="Berechnungsfeld 4 4 4 3" xfId="18439" xr:uid="{00000000-0005-0000-0000-0000FF470000}"/>
    <cellStyle name="Berechnungsfeld 4 4 4_Mappe2" xfId="18440" xr:uid="{00000000-0005-0000-0000-000000480000}"/>
    <cellStyle name="Berechnungsfeld 4 4 5" xfId="18441" xr:uid="{00000000-0005-0000-0000-000001480000}"/>
    <cellStyle name="Berechnungsfeld 4 4 5 2" xfId="18442" xr:uid="{00000000-0005-0000-0000-000002480000}"/>
    <cellStyle name="Berechnungsfeld 4 4 6" xfId="18443" xr:uid="{00000000-0005-0000-0000-000003480000}"/>
    <cellStyle name="Berechnungsfeld 4 4 6 2" xfId="18444" xr:uid="{00000000-0005-0000-0000-000004480000}"/>
    <cellStyle name="Berechnungsfeld 4 4 7" xfId="18445" xr:uid="{00000000-0005-0000-0000-000005480000}"/>
    <cellStyle name="Berechnungsfeld 4 4_Mappe2" xfId="18446" xr:uid="{00000000-0005-0000-0000-000006480000}"/>
    <cellStyle name="Berechnungsfeld 4 5" xfId="18447" xr:uid="{00000000-0005-0000-0000-000007480000}"/>
    <cellStyle name="Berechnungsfeld 4 5 2" xfId="18448" xr:uid="{00000000-0005-0000-0000-000008480000}"/>
    <cellStyle name="Berechnungsfeld 4 5 2 2" xfId="18449" xr:uid="{00000000-0005-0000-0000-000009480000}"/>
    <cellStyle name="Berechnungsfeld 4 5 2 2 2" xfId="18450" xr:uid="{00000000-0005-0000-0000-00000A480000}"/>
    <cellStyle name="Berechnungsfeld 4 5 2 2 2 2" xfId="18451" xr:uid="{00000000-0005-0000-0000-00000B480000}"/>
    <cellStyle name="Berechnungsfeld 4 5 2 2 3" xfId="18452" xr:uid="{00000000-0005-0000-0000-00000C480000}"/>
    <cellStyle name="Berechnungsfeld 4 5 2 3" xfId="18453" xr:uid="{00000000-0005-0000-0000-00000D480000}"/>
    <cellStyle name="Berechnungsfeld 4 5 2 3 2" xfId="18454" xr:uid="{00000000-0005-0000-0000-00000E480000}"/>
    <cellStyle name="Berechnungsfeld 4 5 2 4" xfId="18455" xr:uid="{00000000-0005-0000-0000-00000F480000}"/>
    <cellStyle name="Berechnungsfeld 4 5 2_Mappe2" xfId="18456" xr:uid="{00000000-0005-0000-0000-000010480000}"/>
    <cellStyle name="Berechnungsfeld 4 5 3" xfId="18457" xr:uid="{00000000-0005-0000-0000-000011480000}"/>
    <cellStyle name="Berechnungsfeld 4 5 3 2" xfId="18458" xr:uid="{00000000-0005-0000-0000-000012480000}"/>
    <cellStyle name="Berechnungsfeld 4 5 3 2 2" xfId="18459" xr:uid="{00000000-0005-0000-0000-000013480000}"/>
    <cellStyle name="Berechnungsfeld 4 5 3 2 2 2" xfId="18460" xr:uid="{00000000-0005-0000-0000-000014480000}"/>
    <cellStyle name="Berechnungsfeld 4 5 3 2 3" xfId="18461" xr:uid="{00000000-0005-0000-0000-000015480000}"/>
    <cellStyle name="Berechnungsfeld 4 5 3 3" xfId="18462" xr:uid="{00000000-0005-0000-0000-000016480000}"/>
    <cellStyle name="Berechnungsfeld 4 5 3 3 2" xfId="18463" xr:uid="{00000000-0005-0000-0000-000017480000}"/>
    <cellStyle name="Berechnungsfeld 4 5 3 4" xfId="18464" xr:uid="{00000000-0005-0000-0000-000018480000}"/>
    <cellStyle name="Berechnungsfeld 4 5 3_Mappe2" xfId="18465" xr:uid="{00000000-0005-0000-0000-000019480000}"/>
    <cellStyle name="Berechnungsfeld 4 5 4" xfId="18466" xr:uid="{00000000-0005-0000-0000-00001A480000}"/>
    <cellStyle name="Berechnungsfeld 4 5 4 2" xfId="18467" xr:uid="{00000000-0005-0000-0000-00001B480000}"/>
    <cellStyle name="Berechnungsfeld 4 5 4 2 2" xfId="18468" xr:uid="{00000000-0005-0000-0000-00001C480000}"/>
    <cellStyle name="Berechnungsfeld 4 5 4 3" xfId="18469" xr:uid="{00000000-0005-0000-0000-00001D480000}"/>
    <cellStyle name="Berechnungsfeld 4 5 5" xfId="18470" xr:uid="{00000000-0005-0000-0000-00001E480000}"/>
    <cellStyle name="Berechnungsfeld 4 5 5 2" xfId="18471" xr:uid="{00000000-0005-0000-0000-00001F480000}"/>
    <cellStyle name="Berechnungsfeld 4 5 6" xfId="18472" xr:uid="{00000000-0005-0000-0000-000020480000}"/>
    <cellStyle name="Berechnungsfeld 4 5_Mappe2" xfId="18473" xr:uid="{00000000-0005-0000-0000-000021480000}"/>
    <cellStyle name="Berechnungsfeld 4 6" xfId="18474" xr:uid="{00000000-0005-0000-0000-000022480000}"/>
    <cellStyle name="Berechnungsfeld 4 6 2" xfId="18475" xr:uid="{00000000-0005-0000-0000-000023480000}"/>
    <cellStyle name="Berechnungsfeld 4 6 2 2" xfId="18476" xr:uid="{00000000-0005-0000-0000-000024480000}"/>
    <cellStyle name="Berechnungsfeld 4 6 2 2 2" xfId="18477" xr:uid="{00000000-0005-0000-0000-000025480000}"/>
    <cellStyle name="Berechnungsfeld 4 6 2 2 2 2" xfId="18478" xr:uid="{00000000-0005-0000-0000-000026480000}"/>
    <cellStyle name="Berechnungsfeld 4 6 2 2 3" xfId="18479" xr:uid="{00000000-0005-0000-0000-000027480000}"/>
    <cellStyle name="Berechnungsfeld 4 6 2 3" xfId="18480" xr:uid="{00000000-0005-0000-0000-000028480000}"/>
    <cellStyle name="Berechnungsfeld 4 6 2 3 2" xfId="18481" xr:uid="{00000000-0005-0000-0000-000029480000}"/>
    <cellStyle name="Berechnungsfeld 4 6 2 4" xfId="18482" xr:uid="{00000000-0005-0000-0000-00002A480000}"/>
    <cellStyle name="Berechnungsfeld 4 6 2_Mappe2" xfId="18483" xr:uid="{00000000-0005-0000-0000-00002B480000}"/>
    <cellStyle name="Berechnungsfeld 4 6 3" xfId="18484" xr:uid="{00000000-0005-0000-0000-00002C480000}"/>
    <cellStyle name="Berechnungsfeld 4 6 3 2" xfId="18485" xr:uid="{00000000-0005-0000-0000-00002D480000}"/>
    <cellStyle name="Berechnungsfeld 4 6 3 2 2" xfId="18486" xr:uid="{00000000-0005-0000-0000-00002E480000}"/>
    <cellStyle name="Berechnungsfeld 4 6 3 3" xfId="18487" xr:uid="{00000000-0005-0000-0000-00002F480000}"/>
    <cellStyle name="Berechnungsfeld 4 6 4" xfId="18488" xr:uid="{00000000-0005-0000-0000-000030480000}"/>
    <cellStyle name="Berechnungsfeld 4 6 4 2" xfId="18489" xr:uid="{00000000-0005-0000-0000-000031480000}"/>
    <cellStyle name="Berechnungsfeld 4 6 5" xfId="18490" xr:uid="{00000000-0005-0000-0000-000032480000}"/>
    <cellStyle name="Berechnungsfeld 4 6_Mappe2" xfId="18491" xr:uid="{00000000-0005-0000-0000-000033480000}"/>
    <cellStyle name="Berechnungsfeld 4 7" xfId="18492" xr:uid="{00000000-0005-0000-0000-000034480000}"/>
    <cellStyle name="Berechnungsfeld 4 7 2" xfId="18493" xr:uid="{00000000-0005-0000-0000-000035480000}"/>
    <cellStyle name="Berechnungsfeld 4 7 2 2" xfId="18494" xr:uid="{00000000-0005-0000-0000-000036480000}"/>
    <cellStyle name="Berechnungsfeld 4 7 2 2 2" xfId="18495" xr:uid="{00000000-0005-0000-0000-000037480000}"/>
    <cellStyle name="Berechnungsfeld 4 7 2 3" xfId="18496" xr:uid="{00000000-0005-0000-0000-000038480000}"/>
    <cellStyle name="Berechnungsfeld 4 7 3" xfId="18497" xr:uid="{00000000-0005-0000-0000-000039480000}"/>
    <cellStyle name="Berechnungsfeld 4 7 3 2" xfId="18498" xr:uid="{00000000-0005-0000-0000-00003A480000}"/>
    <cellStyle name="Berechnungsfeld 4 7 4" xfId="18499" xr:uid="{00000000-0005-0000-0000-00003B480000}"/>
    <cellStyle name="Berechnungsfeld 4 7_Mappe2" xfId="18500" xr:uid="{00000000-0005-0000-0000-00003C480000}"/>
    <cellStyle name="Berechnungsfeld 4 8" xfId="18501" xr:uid="{00000000-0005-0000-0000-00003D480000}"/>
    <cellStyle name="Berechnungsfeld 4 8 2" xfId="18502" xr:uid="{00000000-0005-0000-0000-00003E480000}"/>
    <cellStyle name="Berechnungsfeld 4 8 2 2" xfId="18503" xr:uid="{00000000-0005-0000-0000-00003F480000}"/>
    <cellStyle name="Berechnungsfeld 4 8 3" xfId="18504" xr:uid="{00000000-0005-0000-0000-000040480000}"/>
    <cellStyle name="Berechnungsfeld 4 9" xfId="18505" xr:uid="{00000000-0005-0000-0000-000041480000}"/>
    <cellStyle name="Berechnungsfeld 4 9 2" xfId="18506" xr:uid="{00000000-0005-0000-0000-000042480000}"/>
    <cellStyle name="Berechnungsfeld 4_Mappe2" xfId="18507" xr:uid="{00000000-0005-0000-0000-000043480000}"/>
    <cellStyle name="Berechnungsfeld 5" xfId="18508" xr:uid="{00000000-0005-0000-0000-000044480000}"/>
    <cellStyle name="Berechnungsfeld 5 10" xfId="18509" xr:uid="{00000000-0005-0000-0000-000045480000}"/>
    <cellStyle name="Berechnungsfeld 5 10 2" xfId="18510" xr:uid="{00000000-0005-0000-0000-000046480000}"/>
    <cellStyle name="Berechnungsfeld 5 11" xfId="18511" xr:uid="{00000000-0005-0000-0000-000047480000}"/>
    <cellStyle name="Berechnungsfeld 5 11 2" xfId="18512" xr:uid="{00000000-0005-0000-0000-000048480000}"/>
    <cellStyle name="Berechnungsfeld 5 12" xfId="18513" xr:uid="{00000000-0005-0000-0000-000049480000}"/>
    <cellStyle name="Berechnungsfeld 5 12 2" xfId="18514" xr:uid="{00000000-0005-0000-0000-00004A480000}"/>
    <cellStyle name="Berechnungsfeld 5 13" xfId="18515" xr:uid="{00000000-0005-0000-0000-00004B480000}"/>
    <cellStyle name="Berechnungsfeld 5 2" xfId="18516" xr:uid="{00000000-0005-0000-0000-00004C480000}"/>
    <cellStyle name="Berechnungsfeld 5 2 10" xfId="18517" xr:uid="{00000000-0005-0000-0000-00004D480000}"/>
    <cellStyle name="Berechnungsfeld 5 2 10 2" xfId="18518" xr:uid="{00000000-0005-0000-0000-00004E480000}"/>
    <cellStyle name="Berechnungsfeld 5 2 11" xfId="18519" xr:uid="{00000000-0005-0000-0000-00004F480000}"/>
    <cellStyle name="Berechnungsfeld 5 2 2" xfId="18520" xr:uid="{00000000-0005-0000-0000-000050480000}"/>
    <cellStyle name="Berechnungsfeld 5 2 2 2" xfId="18521" xr:uid="{00000000-0005-0000-0000-000051480000}"/>
    <cellStyle name="Berechnungsfeld 5 2 2 2 2" xfId="18522" xr:uid="{00000000-0005-0000-0000-000052480000}"/>
    <cellStyle name="Berechnungsfeld 5 2 2 2 2 2" xfId="18523" xr:uid="{00000000-0005-0000-0000-000053480000}"/>
    <cellStyle name="Berechnungsfeld 5 2 2 2 2 2 2" xfId="18524" xr:uid="{00000000-0005-0000-0000-000054480000}"/>
    <cellStyle name="Berechnungsfeld 5 2 2 2 2 2 2 2" xfId="18525" xr:uid="{00000000-0005-0000-0000-000055480000}"/>
    <cellStyle name="Berechnungsfeld 5 2 2 2 2 2 3" xfId="18526" xr:uid="{00000000-0005-0000-0000-000056480000}"/>
    <cellStyle name="Berechnungsfeld 5 2 2 2 2 2_Mappe2" xfId="18527" xr:uid="{00000000-0005-0000-0000-000057480000}"/>
    <cellStyle name="Berechnungsfeld 5 2 2 2 2 3" xfId="18528" xr:uid="{00000000-0005-0000-0000-000058480000}"/>
    <cellStyle name="Berechnungsfeld 5 2 2 2 2 3 2" xfId="18529" xr:uid="{00000000-0005-0000-0000-000059480000}"/>
    <cellStyle name="Berechnungsfeld 5 2 2 2 2 4" xfId="18530" xr:uid="{00000000-0005-0000-0000-00005A480000}"/>
    <cellStyle name="Berechnungsfeld 5 2 2 2 2 4 2" xfId="18531" xr:uid="{00000000-0005-0000-0000-00005B480000}"/>
    <cellStyle name="Berechnungsfeld 5 2 2 2 2 5" xfId="18532" xr:uid="{00000000-0005-0000-0000-00005C480000}"/>
    <cellStyle name="Berechnungsfeld 5 2 2 2 2_Mappe2" xfId="18533" xr:uid="{00000000-0005-0000-0000-00005D480000}"/>
    <cellStyle name="Berechnungsfeld 5 2 2 2 3" xfId="18534" xr:uid="{00000000-0005-0000-0000-00005E480000}"/>
    <cellStyle name="Berechnungsfeld 5 2 2 2 3 2" xfId="18535" xr:uid="{00000000-0005-0000-0000-00005F480000}"/>
    <cellStyle name="Berechnungsfeld 5 2 2 2 3 2 2" xfId="18536" xr:uid="{00000000-0005-0000-0000-000060480000}"/>
    <cellStyle name="Berechnungsfeld 5 2 2 2 3 2 2 2" xfId="18537" xr:uid="{00000000-0005-0000-0000-000061480000}"/>
    <cellStyle name="Berechnungsfeld 5 2 2 2 3 2 3" xfId="18538" xr:uid="{00000000-0005-0000-0000-000062480000}"/>
    <cellStyle name="Berechnungsfeld 5 2 2 2 3 2_Mappe2" xfId="18539" xr:uid="{00000000-0005-0000-0000-000063480000}"/>
    <cellStyle name="Berechnungsfeld 5 2 2 2 3 3" xfId="18540" xr:uid="{00000000-0005-0000-0000-000064480000}"/>
    <cellStyle name="Berechnungsfeld 5 2 2 2 3_Mappe2" xfId="18541" xr:uid="{00000000-0005-0000-0000-000065480000}"/>
    <cellStyle name="Berechnungsfeld 5 2 2 2 4" xfId="18542" xr:uid="{00000000-0005-0000-0000-000066480000}"/>
    <cellStyle name="Berechnungsfeld 5 2 2 2 4 2" xfId="18543" xr:uid="{00000000-0005-0000-0000-000067480000}"/>
    <cellStyle name="Berechnungsfeld 5 2 2 2 4 2 2" xfId="18544" xr:uid="{00000000-0005-0000-0000-000068480000}"/>
    <cellStyle name="Berechnungsfeld 5 2 2 2 4 3" xfId="18545" xr:uid="{00000000-0005-0000-0000-000069480000}"/>
    <cellStyle name="Berechnungsfeld 5 2 2 2 4_Mappe2" xfId="18546" xr:uid="{00000000-0005-0000-0000-00006A480000}"/>
    <cellStyle name="Berechnungsfeld 5 2 2 2 5" xfId="18547" xr:uid="{00000000-0005-0000-0000-00006B480000}"/>
    <cellStyle name="Berechnungsfeld 5 2 2 2 5 2" xfId="18548" xr:uid="{00000000-0005-0000-0000-00006C480000}"/>
    <cellStyle name="Berechnungsfeld 5 2 2 2 6" xfId="18549" xr:uid="{00000000-0005-0000-0000-00006D480000}"/>
    <cellStyle name="Berechnungsfeld 5 2 2 2 6 2" xfId="18550" xr:uid="{00000000-0005-0000-0000-00006E480000}"/>
    <cellStyle name="Berechnungsfeld 5 2 2 2 7" xfId="18551" xr:uid="{00000000-0005-0000-0000-00006F480000}"/>
    <cellStyle name="Berechnungsfeld 5 2 2 2_Mappe2" xfId="18552" xr:uid="{00000000-0005-0000-0000-000070480000}"/>
    <cellStyle name="Berechnungsfeld 5 2 2 3" xfId="18553" xr:uid="{00000000-0005-0000-0000-000071480000}"/>
    <cellStyle name="Berechnungsfeld 5 2 2 3 2" xfId="18554" xr:uid="{00000000-0005-0000-0000-000072480000}"/>
    <cellStyle name="Berechnungsfeld 5 2 2 3 2 2" xfId="18555" xr:uid="{00000000-0005-0000-0000-000073480000}"/>
    <cellStyle name="Berechnungsfeld 5 2 2 3 2 2 2" xfId="18556" xr:uid="{00000000-0005-0000-0000-000074480000}"/>
    <cellStyle name="Berechnungsfeld 5 2 2 3 2 3" xfId="18557" xr:uid="{00000000-0005-0000-0000-000075480000}"/>
    <cellStyle name="Berechnungsfeld 5 2 2 3 2 3 2" xfId="18558" xr:uid="{00000000-0005-0000-0000-000076480000}"/>
    <cellStyle name="Berechnungsfeld 5 2 2 3 2 4" xfId="18559" xr:uid="{00000000-0005-0000-0000-000077480000}"/>
    <cellStyle name="Berechnungsfeld 5 2 2 3 2_Mappe2" xfId="18560" xr:uid="{00000000-0005-0000-0000-000078480000}"/>
    <cellStyle name="Berechnungsfeld 5 2 2 3 3" xfId="18561" xr:uid="{00000000-0005-0000-0000-000079480000}"/>
    <cellStyle name="Berechnungsfeld 5 2 2 3 3 2" xfId="18562" xr:uid="{00000000-0005-0000-0000-00007A480000}"/>
    <cellStyle name="Berechnungsfeld 5 2 2 3 4" xfId="18563" xr:uid="{00000000-0005-0000-0000-00007B480000}"/>
    <cellStyle name="Berechnungsfeld 5 2 2 3 4 2" xfId="18564" xr:uid="{00000000-0005-0000-0000-00007C480000}"/>
    <cellStyle name="Berechnungsfeld 5 2 2 3 5" xfId="18565" xr:uid="{00000000-0005-0000-0000-00007D480000}"/>
    <cellStyle name="Berechnungsfeld 5 2 2 3_Mappe2" xfId="18566" xr:uid="{00000000-0005-0000-0000-00007E480000}"/>
    <cellStyle name="Berechnungsfeld 5 2 2 4" xfId="18567" xr:uid="{00000000-0005-0000-0000-00007F480000}"/>
    <cellStyle name="Berechnungsfeld 5 2 2 4 2" xfId="18568" xr:uid="{00000000-0005-0000-0000-000080480000}"/>
    <cellStyle name="Berechnungsfeld 5 2 2 4 2 2" xfId="18569" xr:uid="{00000000-0005-0000-0000-000081480000}"/>
    <cellStyle name="Berechnungsfeld 5 2 2 4 2 2 2" xfId="18570" xr:uid="{00000000-0005-0000-0000-000082480000}"/>
    <cellStyle name="Berechnungsfeld 5 2 2 4 2 3" xfId="18571" xr:uid="{00000000-0005-0000-0000-000083480000}"/>
    <cellStyle name="Berechnungsfeld 5 2 2 4 2_Mappe2" xfId="18572" xr:uid="{00000000-0005-0000-0000-000084480000}"/>
    <cellStyle name="Berechnungsfeld 5 2 2 4 3" xfId="18573" xr:uid="{00000000-0005-0000-0000-000085480000}"/>
    <cellStyle name="Berechnungsfeld 5 2 2 4 3 2" xfId="18574" xr:uid="{00000000-0005-0000-0000-000086480000}"/>
    <cellStyle name="Berechnungsfeld 5 2 2 4 4" xfId="18575" xr:uid="{00000000-0005-0000-0000-000087480000}"/>
    <cellStyle name="Berechnungsfeld 5 2 2 4_Mappe2" xfId="18576" xr:uid="{00000000-0005-0000-0000-000088480000}"/>
    <cellStyle name="Berechnungsfeld 5 2 2 5" xfId="18577" xr:uid="{00000000-0005-0000-0000-000089480000}"/>
    <cellStyle name="Berechnungsfeld 5 2 2 5 2" xfId="18578" xr:uid="{00000000-0005-0000-0000-00008A480000}"/>
    <cellStyle name="Berechnungsfeld 5 2 2 5 2 2" xfId="18579" xr:uid="{00000000-0005-0000-0000-00008B480000}"/>
    <cellStyle name="Berechnungsfeld 5 2 2 5 3" xfId="18580" xr:uid="{00000000-0005-0000-0000-00008C480000}"/>
    <cellStyle name="Berechnungsfeld 5 2 2 5_Mappe2" xfId="18581" xr:uid="{00000000-0005-0000-0000-00008D480000}"/>
    <cellStyle name="Berechnungsfeld 5 2 2 6" xfId="18582" xr:uid="{00000000-0005-0000-0000-00008E480000}"/>
    <cellStyle name="Berechnungsfeld 5 2 2 6 2" xfId="18583" xr:uid="{00000000-0005-0000-0000-00008F480000}"/>
    <cellStyle name="Berechnungsfeld 5 2 2 7" xfId="18584" xr:uid="{00000000-0005-0000-0000-000090480000}"/>
    <cellStyle name="Berechnungsfeld 5 2 2 7 2" xfId="18585" xr:uid="{00000000-0005-0000-0000-000091480000}"/>
    <cellStyle name="Berechnungsfeld 5 2 2 8" xfId="18586" xr:uid="{00000000-0005-0000-0000-000092480000}"/>
    <cellStyle name="Berechnungsfeld 5 2 2_Mappe2" xfId="18587" xr:uid="{00000000-0005-0000-0000-000093480000}"/>
    <cellStyle name="Berechnungsfeld 5 2 3" xfId="18588" xr:uid="{00000000-0005-0000-0000-000094480000}"/>
    <cellStyle name="Berechnungsfeld 5 2 3 2" xfId="18589" xr:uid="{00000000-0005-0000-0000-000095480000}"/>
    <cellStyle name="Berechnungsfeld 5 2 3 2 2" xfId="18590" xr:uid="{00000000-0005-0000-0000-000096480000}"/>
    <cellStyle name="Berechnungsfeld 5 2 3 2 2 2" xfId="18591" xr:uid="{00000000-0005-0000-0000-000097480000}"/>
    <cellStyle name="Berechnungsfeld 5 2 3 2 2 2 2" xfId="18592" xr:uid="{00000000-0005-0000-0000-000098480000}"/>
    <cellStyle name="Berechnungsfeld 5 2 3 2 2 3" xfId="18593" xr:uid="{00000000-0005-0000-0000-000099480000}"/>
    <cellStyle name="Berechnungsfeld 5 2 3 2 2 3 2" xfId="18594" xr:uid="{00000000-0005-0000-0000-00009A480000}"/>
    <cellStyle name="Berechnungsfeld 5 2 3 2 2 4" xfId="18595" xr:uid="{00000000-0005-0000-0000-00009B480000}"/>
    <cellStyle name="Berechnungsfeld 5 2 3 2 2_Mappe2" xfId="18596" xr:uid="{00000000-0005-0000-0000-00009C480000}"/>
    <cellStyle name="Berechnungsfeld 5 2 3 2 3" xfId="18597" xr:uid="{00000000-0005-0000-0000-00009D480000}"/>
    <cellStyle name="Berechnungsfeld 5 2 3 2 3 2" xfId="18598" xr:uid="{00000000-0005-0000-0000-00009E480000}"/>
    <cellStyle name="Berechnungsfeld 5 2 3 2 4" xfId="18599" xr:uid="{00000000-0005-0000-0000-00009F480000}"/>
    <cellStyle name="Berechnungsfeld 5 2 3 2 4 2" xfId="18600" xr:uid="{00000000-0005-0000-0000-0000A0480000}"/>
    <cellStyle name="Berechnungsfeld 5 2 3 2 5" xfId="18601" xr:uid="{00000000-0005-0000-0000-0000A1480000}"/>
    <cellStyle name="Berechnungsfeld 5 2 3 2_Mappe2" xfId="18602" xr:uid="{00000000-0005-0000-0000-0000A2480000}"/>
    <cellStyle name="Berechnungsfeld 5 2 3 3" xfId="18603" xr:uid="{00000000-0005-0000-0000-0000A3480000}"/>
    <cellStyle name="Berechnungsfeld 5 2 3 3 2" xfId="18604" xr:uid="{00000000-0005-0000-0000-0000A4480000}"/>
    <cellStyle name="Berechnungsfeld 5 2 3 3 2 2" xfId="18605" xr:uid="{00000000-0005-0000-0000-0000A5480000}"/>
    <cellStyle name="Berechnungsfeld 5 2 3 3 2 2 2" xfId="18606" xr:uid="{00000000-0005-0000-0000-0000A6480000}"/>
    <cellStyle name="Berechnungsfeld 5 2 3 3 2 3" xfId="18607" xr:uid="{00000000-0005-0000-0000-0000A7480000}"/>
    <cellStyle name="Berechnungsfeld 5 2 3 3 2_Mappe2" xfId="18608" xr:uid="{00000000-0005-0000-0000-0000A8480000}"/>
    <cellStyle name="Berechnungsfeld 5 2 3 3 3" xfId="18609" xr:uid="{00000000-0005-0000-0000-0000A9480000}"/>
    <cellStyle name="Berechnungsfeld 5 2 3 3 3 2" xfId="18610" xr:uid="{00000000-0005-0000-0000-0000AA480000}"/>
    <cellStyle name="Berechnungsfeld 5 2 3 3 4" xfId="18611" xr:uid="{00000000-0005-0000-0000-0000AB480000}"/>
    <cellStyle name="Berechnungsfeld 5 2 3 3_Mappe2" xfId="18612" xr:uid="{00000000-0005-0000-0000-0000AC480000}"/>
    <cellStyle name="Berechnungsfeld 5 2 3 4" xfId="18613" xr:uid="{00000000-0005-0000-0000-0000AD480000}"/>
    <cellStyle name="Berechnungsfeld 5 2 3 4 2" xfId="18614" xr:uid="{00000000-0005-0000-0000-0000AE480000}"/>
    <cellStyle name="Berechnungsfeld 5 2 3 4 2 2" xfId="18615" xr:uid="{00000000-0005-0000-0000-0000AF480000}"/>
    <cellStyle name="Berechnungsfeld 5 2 3 4 3" xfId="18616" xr:uid="{00000000-0005-0000-0000-0000B0480000}"/>
    <cellStyle name="Berechnungsfeld 5 2 3 4_Mappe2" xfId="18617" xr:uid="{00000000-0005-0000-0000-0000B1480000}"/>
    <cellStyle name="Berechnungsfeld 5 2 3 5" xfId="18618" xr:uid="{00000000-0005-0000-0000-0000B2480000}"/>
    <cellStyle name="Berechnungsfeld 5 2 3 5 2" xfId="18619" xr:uid="{00000000-0005-0000-0000-0000B3480000}"/>
    <cellStyle name="Berechnungsfeld 5 2 3 6" xfId="18620" xr:uid="{00000000-0005-0000-0000-0000B4480000}"/>
    <cellStyle name="Berechnungsfeld 5 2 3 6 2" xfId="18621" xr:uid="{00000000-0005-0000-0000-0000B5480000}"/>
    <cellStyle name="Berechnungsfeld 5 2 3 7" xfId="18622" xr:uid="{00000000-0005-0000-0000-0000B6480000}"/>
    <cellStyle name="Berechnungsfeld 5 2 3_Mappe2" xfId="18623" xr:uid="{00000000-0005-0000-0000-0000B7480000}"/>
    <cellStyle name="Berechnungsfeld 5 2 4" xfId="18624" xr:uid="{00000000-0005-0000-0000-0000B8480000}"/>
    <cellStyle name="Berechnungsfeld 5 2 4 2" xfId="18625" xr:uid="{00000000-0005-0000-0000-0000B9480000}"/>
    <cellStyle name="Berechnungsfeld 5 2 4 2 2" xfId="18626" xr:uid="{00000000-0005-0000-0000-0000BA480000}"/>
    <cellStyle name="Berechnungsfeld 5 2 4 2 2 2" xfId="18627" xr:uid="{00000000-0005-0000-0000-0000BB480000}"/>
    <cellStyle name="Berechnungsfeld 5 2 4 2 3" xfId="18628" xr:uid="{00000000-0005-0000-0000-0000BC480000}"/>
    <cellStyle name="Berechnungsfeld 5 2 4 2 3 2" xfId="18629" xr:uid="{00000000-0005-0000-0000-0000BD480000}"/>
    <cellStyle name="Berechnungsfeld 5 2 4 2 4" xfId="18630" xr:uid="{00000000-0005-0000-0000-0000BE480000}"/>
    <cellStyle name="Berechnungsfeld 5 2 4 2_Mappe2" xfId="18631" xr:uid="{00000000-0005-0000-0000-0000BF480000}"/>
    <cellStyle name="Berechnungsfeld 5 2 4 3" xfId="18632" xr:uid="{00000000-0005-0000-0000-0000C0480000}"/>
    <cellStyle name="Berechnungsfeld 5 2 4 3 2" xfId="18633" xr:uid="{00000000-0005-0000-0000-0000C1480000}"/>
    <cellStyle name="Berechnungsfeld 5 2 4 3 2 2" xfId="18634" xr:uid="{00000000-0005-0000-0000-0000C2480000}"/>
    <cellStyle name="Berechnungsfeld 5 2 4 3 3" xfId="18635" xr:uid="{00000000-0005-0000-0000-0000C3480000}"/>
    <cellStyle name="Berechnungsfeld 5 2 4 3_Mappe2" xfId="18636" xr:uid="{00000000-0005-0000-0000-0000C4480000}"/>
    <cellStyle name="Berechnungsfeld 5 2 4 4" xfId="18637" xr:uid="{00000000-0005-0000-0000-0000C5480000}"/>
    <cellStyle name="Berechnungsfeld 5 2 4 4 2" xfId="18638" xr:uid="{00000000-0005-0000-0000-0000C6480000}"/>
    <cellStyle name="Berechnungsfeld 5 2 4 5" xfId="18639" xr:uid="{00000000-0005-0000-0000-0000C7480000}"/>
    <cellStyle name="Berechnungsfeld 5 2 4 5 2" xfId="18640" xr:uid="{00000000-0005-0000-0000-0000C8480000}"/>
    <cellStyle name="Berechnungsfeld 5 2 4 6" xfId="18641" xr:uid="{00000000-0005-0000-0000-0000C9480000}"/>
    <cellStyle name="Berechnungsfeld 5 2 4_Mappe2" xfId="18642" xr:uid="{00000000-0005-0000-0000-0000CA480000}"/>
    <cellStyle name="Berechnungsfeld 5 2 5" xfId="18643" xr:uid="{00000000-0005-0000-0000-0000CB480000}"/>
    <cellStyle name="Berechnungsfeld 5 2 5 2" xfId="18644" xr:uid="{00000000-0005-0000-0000-0000CC480000}"/>
    <cellStyle name="Berechnungsfeld 5 2 5 2 2" xfId="18645" xr:uid="{00000000-0005-0000-0000-0000CD480000}"/>
    <cellStyle name="Berechnungsfeld 5 2 5 2 2 2" xfId="18646" xr:uid="{00000000-0005-0000-0000-0000CE480000}"/>
    <cellStyle name="Berechnungsfeld 5 2 5 2 3" xfId="18647" xr:uid="{00000000-0005-0000-0000-0000CF480000}"/>
    <cellStyle name="Berechnungsfeld 5 2 5 2 3 2" xfId="18648" xr:uid="{00000000-0005-0000-0000-0000D0480000}"/>
    <cellStyle name="Berechnungsfeld 5 2 5 2 4" xfId="18649" xr:uid="{00000000-0005-0000-0000-0000D1480000}"/>
    <cellStyle name="Berechnungsfeld 5 2 5 2_Mappe2" xfId="18650" xr:uid="{00000000-0005-0000-0000-0000D2480000}"/>
    <cellStyle name="Berechnungsfeld 5 2 5 3" xfId="18651" xr:uid="{00000000-0005-0000-0000-0000D3480000}"/>
    <cellStyle name="Berechnungsfeld 5 2 5 3 2" xfId="18652" xr:uid="{00000000-0005-0000-0000-0000D4480000}"/>
    <cellStyle name="Berechnungsfeld 5 2 5 4" xfId="18653" xr:uid="{00000000-0005-0000-0000-0000D5480000}"/>
    <cellStyle name="Berechnungsfeld 5 2 5 4 2" xfId="18654" xr:uid="{00000000-0005-0000-0000-0000D6480000}"/>
    <cellStyle name="Berechnungsfeld 5 2 5 5" xfId="18655" xr:uid="{00000000-0005-0000-0000-0000D7480000}"/>
    <cellStyle name="Berechnungsfeld 5 2 5_Mappe2" xfId="18656" xr:uid="{00000000-0005-0000-0000-0000D8480000}"/>
    <cellStyle name="Berechnungsfeld 5 2 6" xfId="18657" xr:uid="{00000000-0005-0000-0000-0000D9480000}"/>
    <cellStyle name="Berechnungsfeld 5 2 6 2" xfId="18658" xr:uid="{00000000-0005-0000-0000-0000DA480000}"/>
    <cellStyle name="Berechnungsfeld 5 2 6 2 2" xfId="18659" xr:uid="{00000000-0005-0000-0000-0000DB480000}"/>
    <cellStyle name="Berechnungsfeld 5 2 6 2 2 2" xfId="18660" xr:uid="{00000000-0005-0000-0000-0000DC480000}"/>
    <cellStyle name="Berechnungsfeld 5 2 6 2 3" xfId="18661" xr:uid="{00000000-0005-0000-0000-0000DD480000}"/>
    <cellStyle name="Berechnungsfeld 5 2 6 3" xfId="18662" xr:uid="{00000000-0005-0000-0000-0000DE480000}"/>
    <cellStyle name="Berechnungsfeld 5 2 6 3 2" xfId="18663" xr:uid="{00000000-0005-0000-0000-0000DF480000}"/>
    <cellStyle name="Berechnungsfeld 5 2 6 4" xfId="18664" xr:uid="{00000000-0005-0000-0000-0000E0480000}"/>
    <cellStyle name="Berechnungsfeld 5 2 6_Mappe2" xfId="18665" xr:uid="{00000000-0005-0000-0000-0000E1480000}"/>
    <cellStyle name="Berechnungsfeld 5 2 7" xfId="18666" xr:uid="{00000000-0005-0000-0000-0000E2480000}"/>
    <cellStyle name="Berechnungsfeld 5 2 7 2" xfId="18667" xr:uid="{00000000-0005-0000-0000-0000E3480000}"/>
    <cellStyle name="Berechnungsfeld 5 2 7 2 2" xfId="18668" xr:uid="{00000000-0005-0000-0000-0000E4480000}"/>
    <cellStyle name="Berechnungsfeld 5 2 7 3" xfId="18669" xr:uid="{00000000-0005-0000-0000-0000E5480000}"/>
    <cellStyle name="Berechnungsfeld 5 2 8" xfId="18670" xr:uid="{00000000-0005-0000-0000-0000E6480000}"/>
    <cellStyle name="Berechnungsfeld 5 2 8 2" xfId="18671" xr:uid="{00000000-0005-0000-0000-0000E7480000}"/>
    <cellStyle name="Berechnungsfeld 5 2 9" xfId="18672" xr:uid="{00000000-0005-0000-0000-0000E8480000}"/>
    <cellStyle name="Berechnungsfeld 5 2 9 2" xfId="18673" xr:uid="{00000000-0005-0000-0000-0000E9480000}"/>
    <cellStyle name="Berechnungsfeld 5 2_Mappe2" xfId="18674" xr:uid="{00000000-0005-0000-0000-0000EA480000}"/>
    <cellStyle name="Berechnungsfeld 5 3" xfId="18675" xr:uid="{00000000-0005-0000-0000-0000EB480000}"/>
    <cellStyle name="Berechnungsfeld 5 3 10" xfId="18676" xr:uid="{00000000-0005-0000-0000-0000EC480000}"/>
    <cellStyle name="Berechnungsfeld 5 3 10 2" xfId="18677" xr:uid="{00000000-0005-0000-0000-0000ED480000}"/>
    <cellStyle name="Berechnungsfeld 5 3 11" xfId="18678" xr:uid="{00000000-0005-0000-0000-0000EE480000}"/>
    <cellStyle name="Berechnungsfeld 5 3 2" xfId="18679" xr:uid="{00000000-0005-0000-0000-0000EF480000}"/>
    <cellStyle name="Berechnungsfeld 5 3 2 2" xfId="18680" xr:uid="{00000000-0005-0000-0000-0000F0480000}"/>
    <cellStyle name="Berechnungsfeld 5 3 2 2 2" xfId="18681" xr:uid="{00000000-0005-0000-0000-0000F1480000}"/>
    <cellStyle name="Berechnungsfeld 5 3 2 2 2 2" xfId="18682" xr:uid="{00000000-0005-0000-0000-0000F2480000}"/>
    <cellStyle name="Berechnungsfeld 5 3 2 2 2 2 2" xfId="18683" xr:uid="{00000000-0005-0000-0000-0000F3480000}"/>
    <cellStyle name="Berechnungsfeld 5 3 2 2 2 3" xfId="18684" xr:uid="{00000000-0005-0000-0000-0000F4480000}"/>
    <cellStyle name="Berechnungsfeld 5 3 2 2 2 3 2" xfId="18685" xr:uid="{00000000-0005-0000-0000-0000F5480000}"/>
    <cellStyle name="Berechnungsfeld 5 3 2 2 2 4" xfId="18686" xr:uid="{00000000-0005-0000-0000-0000F6480000}"/>
    <cellStyle name="Berechnungsfeld 5 3 2 2 2_Mappe2" xfId="18687" xr:uid="{00000000-0005-0000-0000-0000F7480000}"/>
    <cellStyle name="Berechnungsfeld 5 3 2 2 3" xfId="18688" xr:uid="{00000000-0005-0000-0000-0000F8480000}"/>
    <cellStyle name="Berechnungsfeld 5 3 2 2 3 2" xfId="18689" xr:uid="{00000000-0005-0000-0000-0000F9480000}"/>
    <cellStyle name="Berechnungsfeld 5 3 2 2 4" xfId="18690" xr:uid="{00000000-0005-0000-0000-0000FA480000}"/>
    <cellStyle name="Berechnungsfeld 5 3 2 2 4 2" xfId="18691" xr:uid="{00000000-0005-0000-0000-0000FB480000}"/>
    <cellStyle name="Berechnungsfeld 5 3 2 2 5" xfId="18692" xr:uid="{00000000-0005-0000-0000-0000FC480000}"/>
    <cellStyle name="Berechnungsfeld 5 3 2 2_Mappe2" xfId="18693" xr:uid="{00000000-0005-0000-0000-0000FD480000}"/>
    <cellStyle name="Berechnungsfeld 5 3 2 3" xfId="18694" xr:uid="{00000000-0005-0000-0000-0000FE480000}"/>
    <cellStyle name="Berechnungsfeld 5 3 2 3 2" xfId="18695" xr:uid="{00000000-0005-0000-0000-0000FF480000}"/>
    <cellStyle name="Berechnungsfeld 5 3 2 3 2 2" xfId="18696" xr:uid="{00000000-0005-0000-0000-000000490000}"/>
    <cellStyle name="Berechnungsfeld 5 3 2 3 2 2 2" xfId="18697" xr:uid="{00000000-0005-0000-0000-000001490000}"/>
    <cellStyle name="Berechnungsfeld 5 3 2 3 2 3" xfId="18698" xr:uid="{00000000-0005-0000-0000-000002490000}"/>
    <cellStyle name="Berechnungsfeld 5 3 2 3 2_Mappe2" xfId="18699" xr:uid="{00000000-0005-0000-0000-000003490000}"/>
    <cellStyle name="Berechnungsfeld 5 3 2 3 3" xfId="18700" xr:uid="{00000000-0005-0000-0000-000004490000}"/>
    <cellStyle name="Berechnungsfeld 5 3 2 3 3 2" xfId="18701" xr:uid="{00000000-0005-0000-0000-000005490000}"/>
    <cellStyle name="Berechnungsfeld 5 3 2 3 4" xfId="18702" xr:uid="{00000000-0005-0000-0000-000006490000}"/>
    <cellStyle name="Berechnungsfeld 5 3 2 3_Mappe2" xfId="18703" xr:uid="{00000000-0005-0000-0000-000007490000}"/>
    <cellStyle name="Berechnungsfeld 5 3 2 4" xfId="18704" xr:uid="{00000000-0005-0000-0000-000008490000}"/>
    <cellStyle name="Berechnungsfeld 5 3 2 4 2" xfId="18705" xr:uid="{00000000-0005-0000-0000-000009490000}"/>
    <cellStyle name="Berechnungsfeld 5 3 2 4 2 2" xfId="18706" xr:uid="{00000000-0005-0000-0000-00000A490000}"/>
    <cellStyle name="Berechnungsfeld 5 3 2 4 3" xfId="18707" xr:uid="{00000000-0005-0000-0000-00000B490000}"/>
    <cellStyle name="Berechnungsfeld 5 3 2 4_Mappe2" xfId="18708" xr:uid="{00000000-0005-0000-0000-00000C490000}"/>
    <cellStyle name="Berechnungsfeld 5 3 2 5" xfId="18709" xr:uid="{00000000-0005-0000-0000-00000D490000}"/>
    <cellStyle name="Berechnungsfeld 5 3 2 5 2" xfId="18710" xr:uid="{00000000-0005-0000-0000-00000E490000}"/>
    <cellStyle name="Berechnungsfeld 5 3 2 6" xfId="18711" xr:uid="{00000000-0005-0000-0000-00000F490000}"/>
    <cellStyle name="Berechnungsfeld 5 3 2 6 2" xfId="18712" xr:uid="{00000000-0005-0000-0000-000010490000}"/>
    <cellStyle name="Berechnungsfeld 5 3 2 7" xfId="18713" xr:uid="{00000000-0005-0000-0000-000011490000}"/>
    <cellStyle name="Berechnungsfeld 5 3 2_Mappe2" xfId="18714" xr:uid="{00000000-0005-0000-0000-000012490000}"/>
    <cellStyle name="Berechnungsfeld 5 3 3" xfId="18715" xr:uid="{00000000-0005-0000-0000-000013490000}"/>
    <cellStyle name="Berechnungsfeld 5 3 3 2" xfId="18716" xr:uid="{00000000-0005-0000-0000-000014490000}"/>
    <cellStyle name="Berechnungsfeld 5 3 3 2 2" xfId="18717" xr:uid="{00000000-0005-0000-0000-000015490000}"/>
    <cellStyle name="Berechnungsfeld 5 3 3 2 2 2" xfId="18718" xr:uid="{00000000-0005-0000-0000-000016490000}"/>
    <cellStyle name="Berechnungsfeld 5 3 3 2 2 2 2" xfId="18719" xr:uid="{00000000-0005-0000-0000-000017490000}"/>
    <cellStyle name="Berechnungsfeld 5 3 3 2 2 3" xfId="18720" xr:uid="{00000000-0005-0000-0000-000018490000}"/>
    <cellStyle name="Berechnungsfeld 5 3 3 2 3" xfId="18721" xr:uid="{00000000-0005-0000-0000-000019490000}"/>
    <cellStyle name="Berechnungsfeld 5 3 3 2 3 2" xfId="18722" xr:uid="{00000000-0005-0000-0000-00001A490000}"/>
    <cellStyle name="Berechnungsfeld 5 3 3 2 4" xfId="18723" xr:uid="{00000000-0005-0000-0000-00001B490000}"/>
    <cellStyle name="Berechnungsfeld 5 3 3 2_Mappe2" xfId="18724" xr:uid="{00000000-0005-0000-0000-00001C490000}"/>
    <cellStyle name="Berechnungsfeld 5 3 3 3" xfId="18725" xr:uid="{00000000-0005-0000-0000-00001D490000}"/>
    <cellStyle name="Berechnungsfeld 5 3 3 3 2" xfId="18726" xr:uid="{00000000-0005-0000-0000-00001E490000}"/>
    <cellStyle name="Berechnungsfeld 5 3 3 3 2 2" xfId="18727" xr:uid="{00000000-0005-0000-0000-00001F490000}"/>
    <cellStyle name="Berechnungsfeld 5 3 3 3 3" xfId="18728" xr:uid="{00000000-0005-0000-0000-000020490000}"/>
    <cellStyle name="Berechnungsfeld 5 3 3 3 3 2" xfId="18729" xr:uid="{00000000-0005-0000-0000-000021490000}"/>
    <cellStyle name="Berechnungsfeld 5 3 3 3 4" xfId="18730" xr:uid="{00000000-0005-0000-0000-000022490000}"/>
    <cellStyle name="Berechnungsfeld 5 3 3 4" xfId="18731" xr:uid="{00000000-0005-0000-0000-000023490000}"/>
    <cellStyle name="Berechnungsfeld 5 3 3 4 2" xfId="18732" xr:uid="{00000000-0005-0000-0000-000024490000}"/>
    <cellStyle name="Berechnungsfeld 5 3 3 5" xfId="18733" xr:uid="{00000000-0005-0000-0000-000025490000}"/>
    <cellStyle name="Berechnungsfeld 5 3 3 5 2" xfId="18734" xr:uid="{00000000-0005-0000-0000-000026490000}"/>
    <cellStyle name="Berechnungsfeld 5 3 3 6" xfId="18735" xr:uid="{00000000-0005-0000-0000-000027490000}"/>
    <cellStyle name="Berechnungsfeld 5 3 3_Mappe2" xfId="18736" xr:uid="{00000000-0005-0000-0000-000028490000}"/>
    <cellStyle name="Berechnungsfeld 5 3 4" xfId="18737" xr:uid="{00000000-0005-0000-0000-000029490000}"/>
    <cellStyle name="Berechnungsfeld 5 3 4 2" xfId="18738" xr:uid="{00000000-0005-0000-0000-00002A490000}"/>
    <cellStyle name="Berechnungsfeld 5 3 4 2 2" xfId="18739" xr:uid="{00000000-0005-0000-0000-00002B490000}"/>
    <cellStyle name="Berechnungsfeld 5 3 4 2 2 2" xfId="18740" xr:uid="{00000000-0005-0000-0000-00002C490000}"/>
    <cellStyle name="Berechnungsfeld 5 3 4 2 2 2 2" xfId="18741" xr:uid="{00000000-0005-0000-0000-00002D490000}"/>
    <cellStyle name="Berechnungsfeld 5 3 4 2 2 3" xfId="18742" xr:uid="{00000000-0005-0000-0000-00002E490000}"/>
    <cellStyle name="Berechnungsfeld 5 3 4 2 3" xfId="18743" xr:uid="{00000000-0005-0000-0000-00002F490000}"/>
    <cellStyle name="Berechnungsfeld 5 3 4 2 3 2" xfId="18744" xr:uid="{00000000-0005-0000-0000-000030490000}"/>
    <cellStyle name="Berechnungsfeld 5 3 4 2 4" xfId="18745" xr:uid="{00000000-0005-0000-0000-000031490000}"/>
    <cellStyle name="Berechnungsfeld 5 3 4 2_Mappe2" xfId="18746" xr:uid="{00000000-0005-0000-0000-000032490000}"/>
    <cellStyle name="Berechnungsfeld 5 3 4 3" xfId="18747" xr:uid="{00000000-0005-0000-0000-000033490000}"/>
    <cellStyle name="Berechnungsfeld 5 3 4 3 2" xfId="18748" xr:uid="{00000000-0005-0000-0000-000034490000}"/>
    <cellStyle name="Berechnungsfeld 5 3 4 4" xfId="18749" xr:uid="{00000000-0005-0000-0000-000035490000}"/>
    <cellStyle name="Berechnungsfeld 5 3 4 4 2" xfId="18750" xr:uid="{00000000-0005-0000-0000-000036490000}"/>
    <cellStyle name="Berechnungsfeld 5 3 4 5" xfId="18751" xr:uid="{00000000-0005-0000-0000-000037490000}"/>
    <cellStyle name="Berechnungsfeld 5 3 4_Mappe2" xfId="18752" xr:uid="{00000000-0005-0000-0000-000038490000}"/>
    <cellStyle name="Berechnungsfeld 5 3 5" xfId="18753" xr:uid="{00000000-0005-0000-0000-000039490000}"/>
    <cellStyle name="Berechnungsfeld 5 3 5 2" xfId="18754" xr:uid="{00000000-0005-0000-0000-00003A490000}"/>
    <cellStyle name="Berechnungsfeld 5 3 5 2 2" xfId="18755" xr:uid="{00000000-0005-0000-0000-00003B490000}"/>
    <cellStyle name="Berechnungsfeld 5 3 5 2 2 2" xfId="18756" xr:uid="{00000000-0005-0000-0000-00003C490000}"/>
    <cellStyle name="Berechnungsfeld 5 3 5 2 3" xfId="18757" xr:uid="{00000000-0005-0000-0000-00003D490000}"/>
    <cellStyle name="Berechnungsfeld 5 3 5 3" xfId="18758" xr:uid="{00000000-0005-0000-0000-00003E490000}"/>
    <cellStyle name="Berechnungsfeld 5 3 5 3 2" xfId="18759" xr:uid="{00000000-0005-0000-0000-00003F490000}"/>
    <cellStyle name="Berechnungsfeld 5 3 5 4" xfId="18760" xr:uid="{00000000-0005-0000-0000-000040490000}"/>
    <cellStyle name="Berechnungsfeld 5 3 5_Mappe2" xfId="18761" xr:uid="{00000000-0005-0000-0000-000041490000}"/>
    <cellStyle name="Berechnungsfeld 5 3 6" xfId="18762" xr:uid="{00000000-0005-0000-0000-000042490000}"/>
    <cellStyle name="Berechnungsfeld 5 3 6 2" xfId="18763" xr:uid="{00000000-0005-0000-0000-000043490000}"/>
    <cellStyle name="Berechnungsfeld 5 3 6 2 2" xfId="18764" xr:uid="{00000000-0005-0000-0000-000044490000}"/>
    <cellStyle name="Berechnungsfeld 5 3 6 3" xfId="18765" xr:uid="{00000000-0005-0000-0000-000045490000}"/>
    <cellStyle name="Berechnungsfeld 5 3 7" xfId="18766" xr:uid="{00000000-0005-0000-0000-000046490000}"/>
    <cellStyle name="Berechnungsfeld 5 3 7 2" xfId="18767" xr:uid="{00000000-0005-0000-0000-000047490000}"/>
    <cellStyle name="Berechnungsfeld 5 3 8" xfId="18768" xr:uid="{00000000-0005-0000-0000-000048490000}"/>
    <cellStyle name="Berechnungsfeld 5 3 8 2" xfId="18769" xr:uid="{00000000-0005-0000-0000-000049490000}"/>
    <cellStyle name="Berechnungsfeld 5 3 9" xfId="18770" xr:uid="{00000000-0005-0000-0000-00004A490000}"/>
    <cellStyle name="Berechnungsfeld 5 3 9 2" xfId="18771" xr:uid="{00000000-0005-0000-0000-00004B490000}"/>
    <cellStyle name="Berechnungsfeld 5 3_Mappe2" xfId="18772" xr:uid="{00000000-0005-0000-0000-00004C490000}"/>
    <cellStyle name="Berechnungsfeld 5 4" xfId="18773" xr:uid="{00000000-0005-0000-0000-00004D490000}"/>
    <cellStyle name="Berechnungsfeld 5 4 10" xfId="18774" xr:uid="{00000000-0005-0000-0000-00004E490000}"/>
    <cellStyle name="Berechnungsfeld 5 4 2" xfId="18775" xr:uid="{00000000-0005-0000-0000-00004F490000}"/>
    <cellStyle name="Berechnungsfeld 5 4 2 2" xfId="18776" xr:uid="{00000000-0005-0000-0000-000050490000}"/>
    <cellStyle name="Berechnungsfeld 5 4 2 2 2" xfId="18777" xr:uid="{00000000-0005-0000-0000-000051490000}"/>
    <cellStyle name="Berechnungsfeld 5 4 2 2 2 2" xfId="18778" xr:uid="{00000000-0005-0000-0000-000052490000}"/>
    <cellStyle name="Berechnungsfeld 5 4 2 2 2 2 2" xfId="18779" xr:uid="{00000000-0005-0000-0000-000053490000}"/>
    <cellStyle name="Berechnungsfeld 5 4 2 2 2 3" xfId="18780" xr:uid="{00000000-0005-0000-0000-000054490000}"/>
    <cellStyle name="Berechnungsfeld 5 4 2 2 3" xfId="18781" xr:uid="{00000000-0005-0000-0000-000055490000}"/>
    <cellStyle name="Berechnungsfeld 5 4 2 2 3 2" xfId="18782" xr:uid="{00000000-0005-0000-0000-000056490000}"/>
    <cellStyle name="Berechnungsfeld 5 4 2 2 4" xfId="18783" xr:uid="{00000000-0005-0000-0000-000057490000}"/>
    <cellStyle name="Berechnungsfeld 5 4 2 2_Mappe2" xfId="18784" xr:uid="{00000000-0005-0000-0000-000058490000}"/>
    <cellStyle name="Berechnungsfeld 5 4 2 3" xfId="18785" xr:uid="{00000000-0005-0000-0000-000059490000}"/>
    <cellStyle name="Berechnungsfeld 5 4 2 3 2" xfId="18786" xr:uid="{00000000-0005-0000-0000-00005A490000}"/>
    <cellStyle name="Berechnungsfeld 5 4 2 3 2 2" xfId="18787" xr:uid="{00000000-0005-0000-0000-00005B490000}"/>
    <cellStyle name="Berechnungsfeld 5 4 2 3 3" xfId="18788" xr:uid="{00000000-0005-0000-0000-00005C490000}"/>
    <cellStyle name="Berechnungsfeld 5 4 2 4" xfId="18789" xr:uid="{00000000-0005-0000-0000-00005D490000}"/>
    <cellStyle name="Berechnungsfeld 5 4 2 4 2" xfId="18790" xr:uid="{00000000-0005-0000-0000-00005E490000}"/>
    <cellStyle name="Berechnungsfeld 5 4 2 5" xfId="18791" xr:uid="{00000000-0005-0000-0000-00005F490000}"/>
    <cellStyle name="Berechnungsfeld 5 4 2_Mappe2" xfId="18792" xr:uid="{00000000-0005-0000-0000-000060490000}"/>
    <cellStyle name="Berechnungsfeld 5 4 3" xfId="18793" xr:uid="{00000000-0005-0000-0000-000061490000}"/>
    <cellStyle name="Berechnungsfeld 5 4 3 2" xfId="18794" xr:uid="{00000000-0005-0000-0000-000062490000}"/>
    <cellStyle name="Berechnungsfeld 5 4 3 2 2" xfId="18795" xr:uid="{00000000-0005-0000-0000-000063490000}"/>
    <cellStyle name="Berechnungsfeld 5 4 3 2 2 2" xfId="18796" xr:uid="{00000000-0005-0000-0000-000064490000}"/>
    <cellStyle name="Berechnungsfeld 5 4 3 2 2 2 2" xfId="18797" xr:uid="{00000000-0005-0000-0000-000065490000}"/>
    <cellStyle name="Berechnungsfeld 5 4 3 2 2 3" xfId="18798" xr:uid="{00000000-0005-0000-0000-000066490000}"/>
    <cellStyle name="Berechnungsfeld 5 4 3 2 3" xfId="18799" xr:uid="{00000000-0005-0000-0000-000067490000}"/>
    <cellStyle name="Berechnungsfeld 5 4 3 2 3 2" xfId="18800" xr:uid="{00000000-0005-0000-0000-000068490000}"/>
    <cellStyle name="Berechnungsfeld 5 4 3 2 4" xfId="18801" xr:uid="{00000000-0005-0000-0000-000069490000}"/>
    <cellStyle name="Berechnungsfeld 5 4 3 2_Mappe2" xfId="18802" xr:uid="{00000000-0005-0000-0000-00006A490000}"/>
    <cellStyle name="Berechnungsfeld 5 4 3 3" xfId="18803" xr:uid="{00000000-0005-0000-0000-00006B490000}"/>
    <cellStyle name="Berechnungsfeld 5 4 3 3 2" xfId="18804" xr:uid="{00000000-0005-0000-0000-00006C490000}"/>
    <cellStyle name="Berechnungsfeld 5 4 3 3 2 2" xfId="18805" xr:uid="{00000000-0005-0000-0000-00006D490000}"/>
    <cellStyle name="Berechnungsfeld 5 4 3 3 3" xfId="18806" xr:uid="{00000000-0005-0000-0000-00006E490000}"/>
    <cellStyle name="Berechnungsfeld 5 4 3 4" xfId="18807" xr:uid="{00000000-0005-0000-0000-00006F490000}"/>
    <cellStyle name="Berechnungsfeld 5 4 3 4 2" xfId="18808" xr:uid="{00000000-0005-0000-0000-000070490000}"/>
    <cellStyle name="Berechnungsfeld 5 4 3 5" xfId="18809" xr:uid="{00000000-0005-0000-0000-000071490000}"/>
    <cellStyle name="Berechnungsfeld 5 4 3 5 2" xfId="18810" xr:uid="{00000000-0005-0000-0000-000072490000}"/>
    <cellStyle name="Berechnungsfeld 5 4 3 6" xfId="18811" xr:uid="{00000000-0005-0000-0000-000073490000}"/>
    <cellStyle name="Berechnungsfeld 5 4 3_Mappe2" xfId="18812" xr:uid="{00000000-0005-0000-0000-000074490000}"/>
    <cellStyle name="Berechnungsfeld 5 4 4" xfId="18813" xr:uid="{00000000-0005-0000-0000-000075490000}"/>
    <cellStyle name="Berechnungsfeld 5 4 4 2" xfId="18814" xr:uid="{00000000-0005-0000-0000-000076490000}"/>
    <cellStyle name="Berechnungsfeld 5 4 4 2 2" xfId="18815" xr:uid="{00000000-0005-0000-0000-000077490000}"/>
    <cellStyle name="Berechnungsfeld 5 4 4 2 2 2" xfId="18816" xr:uid="{00000000-0005-0000-0000-000078490000}"/>
    <cellStyle name="Berechnungsfeld 5 4 4 2 3" xfId="18817" xr:uid="{00000000-0005-0000-0000-000079490000}"/>
    <cellStyle name="Berechnungsfeld 5 4 4 2 3 2" xfId="18818" xr:uid="{00000000-0005-0000-0000-00007A490000}"/>
    <cellStyle name="Berechnungsfeld 5 4 4 2 4" xfId="18819" xr:uid="{00000000-0005-0000-0000-00007B490000}"/>
    <cellStyle name="Berechnungsfeld 5 4 4 3" xfId="18820" xr:uid="{00000000-0005-0000-0000-00007C490000}"/>
    <cellStyle name="Berechnungsfeld 5 4 4 3 2" xfId="18821" xr:uid="{00000000-0005-0000-0000-00007D490000}"/>
    <cellStyle name="Berechnungsfeld 5 4 4 3 2 2" xfId="18822" xr:uid="{00000000-0005-0000-0000-00007E490000}"/>
    <cellStyle name="Berechnungsfeld 5 4 4 3 3" xfId="18823" xr:uid="{00000000-0005-0000-0000-00007F490000}"/>
    <cellStyle name="Berechnungsfeld 5 4 4 4" xfId="18824" xr:uid="{00000000-0005-0000-0000-000080490000}"/>
    <cellStyle name="Berechnungsfeld 5 4 4 4 2" xfId="18825" xr:uid="{00000000-0005-0000-0000-000081490000}"/>
    <cellStyle name="Berechnungsfeld 5 4 4 5" xfId="18826" xr:uid="{00000000-0005-0000-0000-000082490000}"/>
    <cellStyle name="Berechnungsfeld 5 4 4 5 2" xfId="18827" xr:uid="{00000000-0005-0000-0000-000083490000}"/>
    <cellStyle name="Berechnungsfeld 5 4 4 6" xfId="18828" xr:uid="{00000000-0005-0000-0000-000084490000}"/>
    <cellStyle name="Berechnungsfeld 5 4 4_Mappe2" xfId="18829" xr:uid="{00000000-0005-0000-0000-000085490000}"/>
    <cellStyle name="Berechnungsfeld 5 4 5" xfId="18830" xr:uid="{00000000-0005-0000-0000-000086490000}"/>
    <cellStyle name="Berechnungsfeld 5 4 5 2" xfId="18831" xr:uid="{00000000-0005-0000-0000-000087490000}"/>
    <cellStyle name="Berechnungsfeld 5 4 5 2 2" xfId="18832" xr:uid="{00000000-0005-0000-0000-000088490000}"/>
    <cellStyle name="Berechnungsfeld 5 4 5 2 2 2" xfId="18833" xr:uid="{00000000-0005-0000-0000-000089490000}"/>
    <cellStyle name="Berechnungsfeld 5 4 5 2 3" xfId="18834" xr:uid="{00000000-0005-0000-0000-00008A490000}"/>
    <cellStyle name="Berechnungsfeld 5 4 5 3" xfId="18835" xr:uid="{00000000-0005-0000-0000-00008B490000}"/>
    <cellStyle name="Berechnungsfeld 5 4 5 3 2" xfId="18836" xr:uid="{00000000-0005-0000-0000-00008C490000}"/>
    <cellStyle name="Berechnungsfeld 5 4 5 4" xfId="18837" xr:uid="{00000000-0005-0000-0000-00008D490000}"/>
    <cellStyle name="Berechnungsfeld 5 4 5 4 2" xfId="18838" xr:uid="{00000000-0005-0000-0000-00008E490000}"/>
    <cellStyle name="Berechnungsfeld 5 4 5 5" xfId="18839" xr:uid="{00000000-0005-0000-0000-00008F490000}"/>
    <cellStyle name="Berechnungsfeld 5 4 6" xfId="18840" xr:uid="{00000000-0005-0000-0000-000090490000}"/>
    <cellStyle name="Berechnungsfeld 5 4 6 2" xfId="18841" xr:uid="{00000000-0005-0000-0000-000091490000}"/>
    <cellStyle name="Berechnungsfeld 5 4 6 2 2" xfId="18842" xr:uid="{00000000-0005-0000-0000-000092490000}"/>
    <cellStyle name="Berechnungsfeld 5 4 6 3" xfId="18843" xr:uid="{00000000-0005-0000-0000-000093490000}"/>
    <cellStyle name="Berechnungsfeld 5 4 6 3 2" xfId="18844" xr:uid="{00000000-0005-0000-0000-000094490000}"/>
    <cellStyle name="Berechnungsfeld 5 4 6 4" xfId="18845" xr:uid="{00000000-0005-0000-0000-000095490000}"/>
    <cellStyle name="Berechnungsfeld 5 4 7" xfId="18846" xr:uid="{00000000-0005-0000-0000-000096490000}"/>
    <cellStyle name="Berechnungsfeld 5 4 7 2" xfId="18847" xr:uid="{00000000-0005-0000-0000-000097490000}"/>
    <cellStyle name="Berechnungsfeld 5 4 7 2 2" xfId="18848" xr:uid="{00000000-0005-0000-0000-000098490000}"/>
    <cellStyle name="Berechnungsfeld 5 4 7 3" xfId="18849" xr:uid="{00000000-0005-0000-0000-000099490000}"/>
    <cellStyle name="Berechnungsfeld 5 4 7 3 2" xfId="18850" xr:uid="{00000000-0005-0000-0000-00009A490000}"/>
    <cellStyle name="Berechnungsfeld 5 4 7 4" xfId="18851" xr:uid="{00000000-0005-0000-0000-00009B490000}"/>
    <cellStyle name="Berechnungsfeld 5 4 8" xfId="18852" xr:uid="{00000000-0005-0000-0000-00009C490000}"/>
    <cellStyle name="Berechnungsfeld 5 4 8 2" xfId="18853" xr:uid="{00000000-0005-0000-0000-00009D490000}"/>
    <cellStyle name="Berechnungsfeld 5 4 8 2 2" xfId="18854" xr:uid="{00000000-0005-0000-0000-00009E490000}"/>
    <cellStyle name="Berechnungsfeld 5 4 8 3" xfId="18855" xr:uid="{00000000-0005-0000-0000-00009F490000}"/>
    <cellStyle name="Berechnungsfeld 5 4 9" xfId="18856" xr:uid="{00000000-0005-0000-0000-0000A0490000}"/>
    <cellStyle name="Berechnungsfeld 5 4 9 2" xfId="18857" xr:uid="{00000000-0005-0000-0000-0000A1490000}"/>
    <cellStyle name="Berechnungsfeld 5 4_Mappe2" xfId="18858" xr:uid="{00000000-0005-0000-0000-0000A2490000}"/>
    <cellStyle name="Berechnungsfeld 5 5" xfId="18859" xr:uid="{00000000-0005-0000-0000-0000A3490000}"/>
    <cellStyle name="Berechnungsfeld 5 5 2" xfId="18860" xr:uid="{00000000-0005-0000-0000-0000A4490000}"/>
    <cellStyle name="Berechnungsfeld 5 5 2 2" xfId="18861" xr:uid="{00000000-0005-0000-0000-0000A5490000}"/>
    <cellStyle name="Berechnungsfeld 5 5 2 2 2" xfId="18862" xr:uid="{00000000-0005-0000-0000-0000A6490000}"/>
    <cellStyle name="Berechnungsfeld 5 5 2 2 2 2" xfId="18863" xr:uid="{00000000-0005-0000-0000-0000A7490000}"/>
    <cellStyle name="Berechnungsfeld 5 5 2 2 3" xfId="18864" xr:uid="{00000000-0005-0000-0000-0000A8490000}"/>
    <cellStyle name="Berechnungsfeld 5 5 2 3" xfId="18865" xr:uid="{00000000-0005-0000-0000-0000A9490000}"/>
    <cellStyle name="Berechnungsfeld 5 5 2 3 2" xfId="18866" xr:uid="{00000000-0005-0000-0000-0000AA490000}"/>
    <cellStyle name="Berechnungsfeld 5 5 2 4" xfId="18867" xr:uid="{00000000-0005-0000-0000-0000AB490000}"/>
    <cellStyle name="Berechnungsfeld 5 5 2_Mappe2" xfId="18868" xr:uid="{00000000-0005-0000-0000-0000AC490000}"/>
    <cellStyle name="Berechnungsfeld 5 5 3" xfId="18869" xr:uid="{00000000-0005-0000-0000-0000AD490000}"/>
    <cellStyle name="Berechnungsfeld 5 5 3 2" xfId="18870" xr:uid="{00000000-0005-0000-0000-0000AE490000}"/>
    <cellStyle name="Berechnungsfeld 5 5 3 2 2" xfId="18871" xr:uid="{00000000-0005-0000-0000-0000AF490000}"/>
    <cellStyle name="Berechnungsfeld 5 5 3 2 2 2" xfId="18872" xr:uid="{00000000-0005-0000-0000-0000B0490000}"/>
    <cellStyle name="Berechnungsfeld 5 5 3 2 3" xfId="18873" xr:uid="{00000000-0005-0000-0000-0000B1490000}"/>
    <cellStyle name="Berechnungsfeld 5 5 3 3" xfId="18874" xr:uid="{00000000-0005-0000-0000-0000B2490000}"/>
    <cellStyle name="Berechnungsfeld 5 5 3 3 2" xfId="18875" xr:uid="{00000000-0005-0000-0000-0000B3490000}"/>
    <cellStyle name="Berechnungsfeld 5 5 3 4" xfId="18876" xr:uid="{00000000-0005-0000-0000-0000B4490000}"/>
    <cellStyle name="Berechnungsfeld 5 5 3_Mappe2" xfId="18877" xr:uid="{00000000-0005-0000-0000-0000B5490000}"/>
    <cellStyle name="Berechnungsfeld 5 5 4" xfId="18878" xr:uid="{00000000-0005-0000-0000-0000B6490000}"/>
    <cellStyle name="Berechnungsfeld 5 5 4 2" xfId="18879" xr:uid="{00000000-0005-0000-0000-0000B7490000}"/>
    <cellStyle name="Berechnungsfeld 5 5 4 2 2" xfId="18880" xr:uid="{00000000-0005-0000-0000-0000B8490000}"/>
    <cellStyle name="Berechnungsfeld 5 5 4 3" xfId="18881" xr:uid="{00000000-0005-0000-0000-0000B9490000}"/>
    <cellStyle name="Berechnungsfeld 5 5 5" xfId="18882" xr:uid="{00000000-0005-0000-0000-0000BA490000}"/>
    <cellStyle name="Berechnungsfeld 5 5 5 2" xfId="18883" xr:uid="{00000000-0005-0000-0000-0000BB490000}"/>
    <cellStyle name="Berechnungsfeld 5 5 6" xfId="18884" xr:uid="{00000000-0005-0000-0000-0000BC490000}"/>
    <cellStyle name="Berechnungsfeld 5 5_Mappe2" xfId="18885" xr:uid="{00000000-0005-0000-0000-0000BD490000}"/>
    <cellStyle name="Berechnungsfeld 5 6" xfId="18886" xr:uid="{00000000-0005-0000-0000-0000BE490000}"/>
    <cellStyle name="Berechnungsfeld 5 6 2" xfId="18887" xr:uid="{00000000-0005-0000-0000-0000BF490000}"/>
    <cellStyle name="Berechnungsfeld 5 6 2 2" xfId="18888" xr:uid="{00000000-0005-0000-0000-0000C0490000}"/>
    <cellStyle name="Berechnungsfeld 5 6 2 2 2" xfId="18889" xr:uid="{00000000-0005-0000-0000-0000C1490000}"/>
    <cellStyle name="Berechnungsfeld 5 6 2 2 2 2" xfId="18890" xr:uid="{00000000-0005-0000-0000-0000C2490000}"/>
    <cellStyle name="Berechnungsfeld 5 6 2 2 3" xfId="18891" xr:uid="{00000000-0005-0000-0000-0000C3490000}"/>
    <cellStyle name="Berechnungsfeld 5 6 2 3" xfId="18892" xr:uid="{00000000-0005-0000-0000-0000C4490000}"/>
    <cellStyle name="Berechnungsfeld 5 6 2 3 2" xfId="18893" xr:uid="{00000000-0005-0000-0000-0000C5490000}"/>
    <cellStyle name="Berechnungsfeld 5 6 2 4" xfId="18894" xr:uid="{00000000-0005-0000-0000-0000C6490000}"/>
    <cellStyle name="Berechnungsfeld 5 6 2_Mappe2" xfId="18895" xr:uid="{00000000-0005-0000-0000-0000C7490000}"/>
    <cellStyle name="Berechnungsfeld 5 6 3" xfId="18896" xr:uid="{00000000-0005-0000-0000-0000C8490000}"/>
    <cellStyle name="Berechnungsfeld 5 6 3 2" xfId="18897" xr:uid="{00000000-0005-0000-0000-0000C9490000}"/>
    <cellStyle name="Berechnungsfeld 5 6 3 2 2" xfId="18898" xr:uid="{00000000-0005-0000-0000-0000CA490000}"/>
    <cellStyle name="Berechnungsfeld 5 6 3 3" xfId="18899" xr:uid="{00000000-0005-0000-0000-0000CB490000}"/>
    <cellStyle name="Berechnungsfeld 5 6 3 3 2" xfId="18900" xr:uid="{00000000-0005-0000-0000-0000CC490000}"/>
    <cellStyle name="Berechnungsfeld 5 6 3 4" xfId="18901" xr:uid="{00000000-0005-0000-0000-0000CD490000}"/>
    <cellStyle name="Berechnungsfeld 5 6 4" xfId="18902" xr:uid="{00000000-0005-0000-0000-0000CE490000}"/>
    <cellStyle name="Berechnungsfeld 5 6 4 2" xfId="18903" xr:uid="{00000000-0005-0000-0000-0000CF490000}"/>
    <cellStyle name="Berechnungsfeld 5 6 5" xfId="18904" xr:uid="{00000000-0005-0000-0000-0000D0490000}"/>
    <cellStyle name="Berechnungsfeld 5 6 5 2" xfId="18905" xr:uid="{00000000-0005-0000-0000-0000D1490000}"/>
    <cellStyle name="Berechnungsfeld 5 6 6" xfId="18906" xr:uid="{00000000-0005-0000-0000-0000D2490000}"/>
    <cellStyle name="Berechnungsfeld 5 6_Mappe2" xfId="18907" xr:uid="{00000000-0005-0000-0000-0000D3490000}"/>
    <cellStyle name="Berechnungsfeld 5 7" xfId="18908" xr:uid="{00000000-0005-0000-0000-0000D4490000}"/>
    <cellStyle name="Berechnungsfeld 5 7 2" xfId="18909" xr:uid="{00000000-0005-0000-0000-0000D5490000}"/>
    <cellStyle name="Berechnungsfeld 5 7 2 2" xfId="18910" xr:uid="{00000000-0005-0000-0000-0000D6490000}"/>
    <cellStyle name="Berechnungsfeld 5 7 2 2 2" xfId="18911" xr:uid="{00000000-0005-0000-0000-0000D7490000}"/>
    <cellStyle name="Berechnungsfeld 5 7 2 3" xfId="18912" xr:uid="{00000000-0005-0000-0000-0000D8490000}"/>
    <cellStyle name="Berechnungsfeld 5 7 2 3 2" xfId="18913" xr:uid="{00000000-0005-0000-0000-0000D9490000}"/>
    <cellStyle name="Berechnungsfeld 5 7 2 4" xfId="18914" xr:uid="{00000000-0005-0000-0000-0000DA490000}"/>
    <cellStyle name="Berechnungsfeld 5 7 3" xfId="18915" xr:uid="{00000000-0005-0000-0000-0000DB490000}"/>
    <cellStyle name="Berechnungsfeld 5 7 3 2" xfId="18916" xr:uid="{00000000-0005-0000-0000-0000DC490000}"/>
    <cellStyle name="Berechnungsfeld 5 7 4" xfId="18917" xr:uid="{00000000-0005-0000-0000-0000DD490000}"/>
    <cellStyle name="Berechnungsfeld 5 7 4 2" xfId="18918" xr:uid="{00000000-0005-0000-0000-0000DE490000}"/>
    <cellStyle name="Berechnungsfeld 5 7 5" xfId="18919" xr:uid="{00000000-0005-0000-0000-0000DF490000}"/>
    <cellStyle name="Berechnungsfeld 5 7_Mappe2" xfId="18920" xr:uid="{00000000-0005-0000-0000-0000E0490000}"/>
    <cellStyle name="Berechnungsfeld 5 8" xfId="18921" xr:uid="{00000000-0005-0000-0000-0000E1490000}"/>
    <cellStyle name="Berechnungsfeld 5 8 2" xfId="18922" xr:uid="{00000000-0005-0000-0000-0000E2490000}"/>
    <cellStyle name="Berechnungsfeld 5 8 2 2" xfId="18923" xr:uid="{00000000-0005-0000-0000-0000E3490000}"/>
    <cellStyle name="Berechnungsfeld 5 8 2 2 2" xfId="18924" xr:uid="{00000000-0005-0000-0000-0000E4490000}"/>
    <cellStyle name="Berechnungsfeld 5 8 2 3" xfId="18925" xr:uid="{00000000-0005-0000-0000-0000E5490000}"/>
    <cellStyle name="Berechnungsfeld 5 8 3" xfId="18926" xr:uid="{00000000-0005-0000-0000-0000E6490000}"/>
    <cellStyle name="Berechnungsfeld 5 8 3 2" xfId="18927" xr:uid="{00000000-0005-0000-0000-0000E7490000}"/>
    <cellStyle name="Berechnungsfeld 5 8 4" xfId="18928" xr:uid="{00000000-0005-0000-0000-0000E8490000}"/>
    <cellStyle name="Berechnungsfeld 5 8 4 2" xfId="18929" xr:uid="{00000000-0005-0000-0000-0000E9490000}"/>
    <cellStyle name="Berechnungsfeld 5 8 5" xfId="18930" xr:uid="{00000000-0005-0000-0000-0000EA490000}"/>
    <cellStyle name="Berechnungsfeld 5 9" xfId="18931" xr:uid="{00000000-0005-0000-0000-0000EB490000}"/>
    <cellStyle name="Berechnungsfeld 5 9 2" xfId="18932" xr:uid="{00000000-0005-0000-0000-0000EC490000}"/>
    <cellStyle name="Berechnungsfeld 5_Mappe2" xfId="18933" xr:uid="{00000000-0005-0000-0000-0000ED490000}"/>
    <cellStyle name="Berechnungsfeld 6" xfId="18934" xr:uid="{00000000-0005-0000-0000-0000EE490000}"/>
    <cellStyle name="Berechnungsfeld 6 10" xfId="18935" xr:uid="{00000000-0005-0000-0000-0000EF490000}"/>
    <cellStyle name="Berechnungsfeld 6 10 2" xfId="18936" xr:uid="{00000000-0005-0000-0000-0000F0490000}"/>
    <cellStyle name="Berechnungsfeld 6 11" xfId="18937" xr:uid="{00000000-0005-0000-0000-0000F1490000}"/>
    <cellStyle name="Berechnungsfeld 6 2" xfId="18938" xr:uid="{00000000-0005-0000-0000-0000F2490000}"/>
    <cellStyle name="Berechnungsfeld 6 2 2" xfId="18939" xr:uid="{00000000-0005-0000-0000-0000F3490000}"/>
    <cellStyle name="Berechnungsfeld 6 2 2 2" xfId="18940" xr:uid="{00000000-0005-0000-0000-0000F4490000}"/>
    <cellStyle name="Berechnungsfeld 6 2 2 2 2" xfId="18941" xr:uid="{00000000-0005-0000-0000-0000F5490000}"/>
    <cellStyle name="Berechnungsfeld 6 2 2 2 2 2" xfId="18942" xr:uid="{00000000-0005-0000-0000-0000F6490000}"/>
    <cellStyle name="Berechnungsfeld 6 2 2 2 2 2 2" xfId="18943" xr:uid="{00000000-0005-0000-0000-0000F7490000}"/>
    <cellStyle name="Berechnungsfeld 6 2 2 2 2 3" xfId="18944" xr:uid="{00000000-0005-0000-0000-0000F8490000}"/>
    <cellStyle name="Berechnungsfeld 6 2 2 2 2_Mappe2" xfId="18945" xr:uid="{00000000-0005-0000-0000-0000F9490000}"/>
    <cellStyle name="Berechnungsfeld 6 2 2 2 3" xfId="18946" xr:uid="{00000000-0005-0000-0000-0000FA490000}"/>
    <cellStyle name="Berechnungsfeld 6 2 2 2 3 2" xfId="18947" xr:uid="{00000000-0005-0000-0000-0000FB490000}"/>
    <cellStyle name="Berechnungsfeld 6 2 2 2 4" xfId="18948" xr:uid="{00000000-0005-0000-0000-0000FC490000}"/>
    <cellStyle name="Berechnungsfeld 6 2 2 2 4 2" xfId="18949" xr:uid="{00000000-0005-0000-0000-0000FD490000}"/>
    <cellStyle name="Berechnungsfeld 6 2 2 2 5" xfId="18950" xr:uid="{00000000-0005-0000-0000-0000FE490000}"/>
    <cellStyle name="Berechnungsfeld 6 2 2 2_Mappe2" xfId="18951" xr:uid="{00000000-0005-0000-0000-0000FF490000}"/>
    <cellStyle name="Berechnungsfeld 6 2 2 3" xfId="18952" xr:uid="{00000000-0005-0000-0000-0000004A0000}"/>
    <cellStyle name="Berechnungsfeld 6 2 2 3 2" xfId="18953" xr:uid="{00000000-0005-0000-0000-0000014A0000}"/>
    <cellStyle name="Berechnungsfeld 6 2 2 3 2 2" xfId="18954" xr:uid="{00000000-0005-0000-0000-0000024A0000}"/>
    <cellStyle name="Berechnungsfeld 6 2 2 3 2 2 2" xfId="18955" xr:uid="{00000000-0005-0000-0000-0000034A0000}"/>
    <cellStyle name="Berechnungsfeld 6 2 2 3 2 3" xfId="18956" xr:uid="{00000000-0005-0000-0000-0000044A0000}"/>
    <cellStyle name="Berechnungsfeld 6 2 2 3 2_Mappe2" xfId="18957" xr:uid="{00000000-0005-0000-0000-0000054A0000}"/>
    <cellStyle name="Berechnungsfeld 6 2 2 3 3" xfId="18958" xr:uid="{00000000-0005-0000-0000-0000064A0000}"/>
    <cellStyle name="Berechnungsfeld 6 2 2 3_Mappe2" xfId="18959" xr:uid="{00000000-0005-0000-0000-0000074A0000}"/>
    <cellStyle name="Berechnungsfeld 6 2 2 4" xfId="18960" xr:uid="{00000000-0005-0000-0000-0000084A0000}"/>
    <cellStyle name="Berechnungsfeld 6 2 2 4 2" xfId="18961" xr:uid="{00000000-0005-0000-0000-0000094A0000}"/>
    <cellStyle name="Berechnungsfeld 6 2 2 4 2 2" xfId="18962" xr:uid="{00000000-0005-0000-0000-00000A4A0000}"/>
    <cellStyle name="Berechnungsfeld 6 2 2 4 3" xfId="18963" xr:uid="{00000000-0005-0000-0000-00000B4A0000}"/>
    <cellStyle name="Berechnungsfeld 6 2 2 4_Mappe2" xfId="18964" xr:uid="{00000000-0005-0000-0000-00000C4A0000}"/>
    <cellStyle name="Berechnungsfeld 6 2 2 5" xfId="18965" xr:uid="{00000000-0005-0000-0000-00000D4A0000}"/>
    <cellStyle name="Berechnungsfeld 6 2 2 5 2" xfId="18966" xr:uid="{00000000-0005-0000-0000-00000E4A0000}"/>
    <cellStyle name="Berechnungsfeld 6 2 2 6" xfId="18967" xr:uid="{00000000-0005-0000-0000-00000F4A0000}"/>
    <cellStyle name="Berechnungsfeld 6 2 2 6 2" xfId="18968" xr:uid="{00000000-0005-0000-0000-0000104A0000}"/>
    <cellStyle name="Berechnungsfeld 6 2 2 7" xfId="18969" xr:uid="{00000000-0005-0000-0000-0000114A0000}"/>
    <cellStyle name="Berechnungsfeld 6 2 2_Mappe2" xfId="18970" xr:uid="{00000000-0005-0000-0000-0000124A0000}"/>
    <cellStyle name="Berechnungsfeld 6 2 3" xfId="18971" xr:uid="{00000000-0005-0000-0000-0000134A0000}"/>
    <cellStyle name="Berechnungsfeld 6 2 3 2" xfId="18972" xr:uid="{00000000-0005-0000-0000-0000144A0000}"/>
    <cellStyle name="Berechnungsfeld 6 2 3 2 2" xfId="18973" xr:uid="{00000000-0005-0000-0000-0000154A0000}"/>
    <cellStyle name="Berechnungsfeld 6 2 3 2 2 2" xfId="18974" xr:uid="{00000000-0005-0000-0000-0000164A0000}"/>
    <cellStyle name="Berechnungsfeld 6 2 3 2 3" xfId="18975" xr:uid="{00000000-0005-0000-0000-0000174A0000}"/>
    <cellStyle name="Berechnungsfeld 6 2 3 2 3 2" xfId="18976" xr:uid="{00000000-0005-0000-0000-0000184A0000}"/>
    <cellStyle name="Berechnungsfeld 6 2 3 2 4" xfId="18977" xr:uid="{00000000-0005-0000-0000-0000194A0000}"/>
    <cellStyle name="Berechnungsfeld 6 2 3 2_Mappe2" xfId="18978" xr:uid="{00000000-0005-0000-0000-00001A4A0000}"/>
    <cellStyle name="Berechnungsfeld 6 2 3 3" xfId="18979" xr:uid="{00000000-0005-0000-0000-00001B4A0000}"/>
    <cellStyle name="Berechnungsfeld 6 2 3 3 2" xfId="18980" xr:uid="{00000000-0005-0000-0000-00001C4A0000}"/>
    <cellStyle name="Berechnungsfeld 6 2 3 4" xfId="18981" xr:uid="{00000000-0005-0000-0000-00001D4A0000}"/>
    <cellStyle name="Berechnungsfeld 6 2 3 4 2" xfId="18982" xr:uid="{00000000-0005-0000-0000-00001E4A0000}"/>
    <cellStyle name="Berechnungsfeld 6 2 3 5" xfId="18983" xr:uid="{00000000-0005-0000-0000-00001F4A0000}"/>
    <cellStyle name="Berechnungsfeld 6 2 3_Mappe2" xfId="18984" xr:uid="{00000000-0005-0000-0000-0000204A0000}"/>
    <cellStyle name="Berechnungsfeld 6 2 4" xfId="18985" xr:uid="{00000000-0005-0000-0000-0000214A0000}"/>
    <cellStyle name="Berechnungsfeld 6 2 4 2" xfId="18986" xr:uid="{00000000-0005-0000-0000-0000224A0000}"/>
    <cellStyle name="Berechnungsfeld 6 2 4 2 2" xfId="18987" xr:uid="{00000000-0005-0000-0000-0000234A0000}"/>
    <cellStyle name="Berechnungsfeld 6 2 4 2 2 2" xfId="18988" xr:uid="{00000000-0005-0000-0000-0000244A0000}"/>
    <cellStyle name="Berechnungsfeld 6 2 4 2 3" xfId="18989" xr:uid="{00000000-0005-0000-0000-0000254A0000}"/>
    <cellStyle name="Berechnungsfeld 6 2 4 2_Mappe2" xfId="18990" xr:uid="{00000000-0005-0000-0000-0000264A0000}"/>
    <cellStyle name="Berechnungsfeld 6 2 4 3" xfId="18991" xr:uid="{00000000-0005-0000-0000-0000274A0000}"/>
    <cellStyle name="Berechnungsfeld 6 2 4 3 2" xfId="18992" xr:uid="{00000000-0005-0000-0000-0000284A0000}"/>
    <cellStyle name="Berechnungsfeld 6 2 4 4" xfId="18993" xr:uid="{00000000-0005-0000-0000-0000294A0000}"/>
    <cellStyle name="Berechnungsfeld 6 2 4_Mappe2" xfId="18994" xr:uid="{00000000-0005-0000-0000-00002A4A0000}"/>
    <cellStyle name="Berechnungsfeld 6 2 5" xfId="18995" xr:uid="{00000000-0005-0000-0000-00002B4A0000}"/>
    <cellStyle name="Berechnungsfeld 6 2 5 2" xfId="18996" xr:uid="{00000000-0005-0000-0000-00002C4A0000}"/>
    <cellStyle name="Berechnungsfeld 6 2 5 2 2" xfId="18997" xr:uid="{00000000-0005-0000-0000-00002D4A0000}"/>
    <cellStyle name="Berechnungsfeld 6 2 5 3" xfId="18998" xr:uid="{00000000-0005-0000-0000-00002E4A0000}"/>
    <cellStyle name="Berechnungsfeld 6 2 5_Mappe2" xfId="18999" xr:uid="{00000000-0005-0000-0000-00002F4A0000}"/>
    <cellStyle name="Berechnungsfeld 6 2 6" xfId="19000" xr:uid="{00000000-0005-0000-0000-0000304A0000}"/>
    <cellStyle name="Berechnungsfeld 6 2 6 2" xfId="19001" xr:uid="{00000000-0005-0000-0000-0000314A0000}"/>
    <cellStyle name="Berechnungsfeld 6 2 7" xfId="19002" xr:uid="{00000000-0005-0000-0000-0000324A0000}"/>
    <cellStyle name="Berechnungsfeld 6 2 7 2" xfId="19003" xr:uid="{00000000-0005-0000-0000-0000334A0000}"/>
    <cellStyle name="Berechnungsfeld 6 2 8" xfId="19004" xr:uid="{00000000-0005-0000-0000-0000344A0000}"/>
    <cellStyle name="Berechnungsfeld 6 2_Mappe2" xfId="19005" xr:uid="{00000000-0005-0000-0000-0000354A0000}"/>
    <cellStyle name="Berechnungsfeld 6 3" xfId="19006" xr:uid="{00000000-0005-0000-0000-0000364A0000}"/>
    <cellStyle name="Berechnungsfeld 6 3 2" xfId="19007" xr:uid="{00000000-0005-0000-0000-0000374A0000}"/>
    <cellStyle name="Berechnungsfeld 6 3 2 2" xfId="19008" xr:uid="{00000000-0005-0000-0000-0000384A0000}"/>
    <cellStyle name="Berechnungsfeld 6 3 2 2 2" xfId="19009" xr:uid="{00000000-0005-0000-0000-0000394A0000}"/>
    <cellStyle name="Berechnungsfeld 6 3 2 2 2 2" xfId="19010" xr:uid="{00000000-0005-0000-0000-00003A4A0000}"/>
    <cellStyle name="Berechnungsfeld 6 3 2 2 3" xfId="19011" xr:uid="{00000000-0005-0000-0000-00003B4A0000}"/>
    <cellStyle name="Berechnungsfeld 6 3 2 2 3 2" xfId="19012" xr:uid="{00000000-0005-0000-0000-00003C4A0000}"/>
    <cellStyle name="Berechnungsfeld 6 3 2 2 4" xfId="19013" xr:uid="{00000000-0005-0000-0000-00003D4A0000}"/>
    <cellStyle name="Berechnungsfeld 6 3 2 2_Mappe2" xfId="19014" xr:uid="{00000000-0005-0000-0000-00003E4A0000}"/>
    <cellStyle name="Berechnungsfeld 6 3 2 3" xfId="19015" xr:uid="{00000000-0005-0000-0000-00003F4A0000}"/>
    <cellStyle name="Berechnungsfeld 6 3 2 3 2" xfId="19016" xr:uid="{00000000-0005-0000-0000-0000404A0000}"/>
    <cellStyle name="Berechnungsfeld 6 3 2 4" xfId="19017" xr:uid="{00000000-0005-0000-0000-0000414A0000}"/>
    <cellStyle name="Berechnungsfeld 6 3 2 4 2" xfId="19018" xr:uid="{00000000-0005-0000-0000-0000424A0000}"/>
    <cellStyle name="Berechnungsfeld 6 3 2 5" xfId="19019" xr:uid="{00000000-0005-0000-0000-0000434A0000}"/>
    <cellStyle name="Berechnungsfeld 6 3 2_Mappe2" xfId="19020" xr:uid="{00000000-0005-0000-0000-0000444A0000}"/>
    <cellStyle name="Berechnungsfeld 6 3 3" xfId="19021" xr:uid="{00000000-0005-0000-0000-0000454A0000}"/>
    <cellStyle name="Berechnungsfeld 6 3 3 2" xfId="19022" xr:uid="{00000000-0005-0000-0000-0000464A0000}"/>
    <cellStyle name="Berechnungsfeld 6 3 3 2 2" xfId="19023" xr:uid="{00000000-0005-0000-0000-0000474A0000}"/>
    <cellStyle name="Berechnungsfeld 6 3 3 2 2 2" xfId="19024" xr:uid="{00000000-0005-0000-0000-0000484A0000}"/>
    <cellStyle name="Berechnungsfeld 6 3 3 2 3" xfId="19025" xr:uid="{00000000-0005-0000-0000-0000494A0000}"/>
    <cellStyle name="Berechnungsfeld 6 3 3 2_Mappe2" xfId="19026" xr:uid="{00000000-0005-0000-0000-00004A4A0000}"/>
    <cellStyle name="Berechnungsfeld 6 3 3 3" xfId="19027" xr:uid="{00000000-0005-0000-0000-00004B4A0000}"/>
    <cellStyle name="Berechnungsfeld 6 3 3 3 2" xfId="19028" xr:uid="{00000000-0005-0000-0000-00004C4A0000}"/>
    <cellStyle name="Berechnungsfeld 6 3 3 4" xfId="19029" xr:uid="{00000000-0005-0000-0000-00004D4A0000}"/>
    <cellStyle name="Berechnungsfeld 6 3 3_Mappe2" xfId="19030" xr:uid="{00000000-0005-0000-0000-00004E4A0000}"/>
    <cellStyle name="Berechnungsfeld 6 3 4" xfId="19031" xr:uid="{00000000-0005-0000-0000-00004F4A0000}"/>
    <cellStyle name="Berechnungsfeld 6 3 4 2" xfId="19032" xr:uid="{00000000-0005-0000-0000-0000504A0000}"/>
    <cellStyle name="Berechnungsfeld 6 3 4 2 2" xfId="19033" xr:uid="{00000000-0005-0000-0000-0000514A0000}"/>
    <cellStyle name="Berechnungsfeld 6 3 4 3" xfId="19034" xr:uid="{00000000-0005-0000-0000-0000524A0000}"/>
    <cellStyle name="Berechnungsfeld 6 3 4_Mappe2" xfId="19035" xr:uid="{00000000-0005-0000-0000-0000534A0000}"/>
    <cellStyle name="Berechnungsfeld 6 3 5" xfId="19036" xr:uid="{00000000-0005-0000-0000-0000544A0000}"/>
    <cellStyle name="Berechnungsfeld 6 3 5 2" xfId="19037" xr:uid="{00000000-0005-0000-0000-0000554A0000}"/>
    <cellStyle name="Berechnungsfeld 6 3 6" xfId="19038" xr:uid="{00000000-0005-0000-0000-0000564A0000}"/>
    <cellStyle name="Berechnungsfeld 6 3 6 2" xfId="19039" xr:uid="{00000000-0005-0000-0000-0000574A0000}"/>
    <cellStyle name="Berechnungsfeld 6 3 7" xfId="19040" xr:uid="{00000000-0005-0000-0000-0000584A0000}"/>
    <cellStyle name="Berechnungsfeld 6 3_Mappe2" xfId="19041" xr:uid="{00000000-0005-0000-0000-0000594A0000}"/>
    <cellStyle name="Berechnungsfeld 6 4" xfId="19042" xr:uid="{00000000-0005-0000-0000-00005A4A0000}"/>
    <cellStyle name="Berechnungsfeld 6 4 2" xfId="19043" xr:uid="{00000000-0005-0000-0000-00005B4A0000}"/>
    <cellStyle name="Berechnungsfeld 6 4 2 2" xfId="19044" xr:uid="{00000000-0005-0000-0000-00005C4A0000}"/>
    <cellStyle name="Berechnungsfeld 6 4 2 2 2" xfId="19045" xr:uid="{00000000-0005-0000-0000-00005D4A0000}"/>
    <cellStyle name="Berechnungsfeld 6 4 2 3" xfId="19046" xr:uid="{00000000-0005-0000-0000-00005E4A0000}"/>
    <cellStyle name="Berechnungsfeld 6 4 2 3 2" xfId="19047" xr:uid="{00000000-0005-0000-0000-00005F4A0000}"/>
    <cellStyle name="Berechnungsfeld 6 4 2 4" xfId="19048" xr:uid="{00000000-0005-0000-0000-0000604A0000}"/>
    <cellStyle name="Berechnungsfeld 6 4 2_Mappe2" xfId="19049" xr:uid="{00000000-0005-0000-0000-0000614A0000}"/>
    <cellStyle name="Berechnungsfeld 6 4 3" xfId="19050" xr:uid="{00000000-0005-0000-0000-0000624A0000}"/>
    <cellStyle name="Berechnungsfeld 6 4 3 2" xfId="19051" xr:uid="{00000000-0005-0000-0000-0000634A0000}"/>
    <cellStyle name="Berechnungsfeld 6 4 3 2 2" xfId="19052" xr:uid="{00000000-0005-0000-0000-0000644A0000}"/>
    <cellStyle name="Berechnungsfeld 6 4 3 3" xfId="19053" xr:uid="{00000000-0005-0000-0000-0000654A0000}"/>
    <cellStyle name="Berechnungsfeld 6 4 3_Mappe2" xfId="19054" xr:uid="{00000000-0005-0000-0000-0000664A0000}"/>
    <cellStyle name="Berechnungsfeld 6 4 4" xfId="19055" xr:uid="{00000000-0005-0000-0000-0000674A0000}"/>
    <cellStyle name="Berechnungsfeld 6 4 4 2" xfId="19056" xr:uid="{00000000-0005-0000-0000-0000684A0000}"/>
    <cellStyle name="Berechnungsfeld 6 4 5" xfId="19057" xr:uid="{00000000-0005-0000-0000-0000694A0000}"/>
    <cellStyle name="Berechnungsfeld 6 4 5 2" xfId="19058" xr:uid="{00000000-0005-0000-0000-00006A4A0000}"/>
    <cellStyle name="Berechnungsfeld 6 4 6" xfId="19059" xr:uid="{00000000-0005-0000-0000-00006B4A0000}"/>
    <cellStyle name="Berechnungsfeld 6 4_Mappe2" xfId="19060" xr:uid="{00000000-0005-0000-0000-00006C4A0000}"/>
    <cellStyle name="Berechnungsfeld 6 5" xfId="19061" xr:uid="{00000000-0005-0000-0000-00006D4A0000}"/>
    <cellStyle name="Berechnungsfeld 6 5 2" xfId="19062" xr:uid="{00000000-0005-0000-0000-00006E4A0000}"/>
    <cellStyle name="Berechnungsfeld 6 5 2 2" xfId="19063" xr:uid="{00000000-0005-0000-0000-00006F4A0000}"/>
    <cellStyle name="Berechnungsfeld 6 5 2 2 2" xfId="19064" xr:uid="{00000000-0005-0000-0000-0000704A0000}"/>
    <cellStyle name="Berechnungsfeld 6 5 2 3" xfId="19065" xr:uid="{00000000-0005-0000-0000-0000714A0000}"/>
    <cellStyle name="Berechnungsfeld 6 5 2 3 2" xfId="19066" xr:uid="{00000000-0005-0000-0000-0000724A0000}"/>
    <cellStyle name="Berechnungsfeld 6 5 2 4" xfId="19067" xr:uid="{00000000-0005-0000-0000-0000734A0000}"/>
    <cellStyle name="Berechnungsfeld 6 5 2_Mappe2" xfId="19068" xr:uid="{00000000-0005-0000-0000-0000744A0000}"/>
    <cellStyle name="Berechnungsfeld 6 5 3" xfId="19069" xr:uid="{00000000-0005-0000-0000-0000754A0000}"/>
    <cellStyle name="Berechnungsfeld 6 5 3 2" xfId="19070" xr:uid="{00000000-0005-0000-0000-0000764A0000}"/>
    <cellStyle name="Berechnungsfeld 6 5 4" xfId="19071" xr:uid="{00000000-0005-0000-0000-0000774A0000}"/>
    <cellStyle name="Berechnungsfeld 6 5 4 2" xfId="19072" xr:uid="{00000000-0005-0000-0000-0000784A0000}"/>
    <cellStyle name="Berechnungsfeld 6 5 5" xfId="19073" xr:uid="{00000000-0005-0000-0000-0000794A0000}"/>
    <cellStyle name="Berechnungsfeld 6 5_Mappe2" xfId="19074" xr:uid="{00000000-0005-0000-0000-00007A4A0000}"/>
    <cellStyle name="Berechnungsfeld 6 6" xfId="19075" xr:uid="{00000000-0005-0000-0000-00007B4A0000}"/>
    <cellStyle name="Berechnungsfeld 6 6 2" xfId="19076" xr:uid="{00000000-0005-0000-0000-00007C4A0000}"/>
    <cellStyle name="Berechnungsfeld 6 6 2 2" xfId="19077" xr:uid="{00000000-0005-0000-0000-00007D4A0000}"/>
    <cellStyle name="Berechnungsfeld 6 6 2 2 2" xfId="19078" xr:uid="{00000000-0005-0000-0000-00007E4A0000}"/>
    <cellStyle name="Berechnungsfeld 6 6 2 3" xfId="19079" xr:uid="{00000000-0005-0000-0000-00007F4A0000}"/>
    <cellStyle name="Berechnungsfeld 6 6 3" xfId="19080" xr:uid="{00000000-0005-0000-0000-0000804A0000}"/>
    <cellStyle name="Berechnungsfeld 6 6 3 2" xfId="19081" xr:uid="{00000000-0005-0000-0000-0000814A0000}"/>
    <cellStyle name="Berechnungsfeld 6 6 4" xfId="19082" xr:uid="{00000000-0005-0000-0000-0000824A0000}"/>
    <cellStyle name="Berechnungsfeld 6 6_Mappe2" xfId="19083" xr:uid="{00000000-0005-0000-0000-0000834A0000}"/>
    <cellStyle name="Berechnungsfeld 6 7" xfId="19084" xr:uid="{00000000-0005-0000-0000-0000844A0000}"/>
    <cellStyle name="Berechnungsfeld 6 7 2" xfId="19085" xr:uid="{00000000-0005-0000-0000-0000854A0000}"/>
    <cellStyle name="Berechnungsfeld 6 7 2 2" xfId="19086" xr:uid="{00000000-0005-0000-0000-0000864A0000}"/>
    <cellStyle name="Berechnungsfeld 6 7 3" xfId="19087" xr:uid="{00000000-0005-0000-0000-0000874A0000}"/>
    <cellStyle name="Berechnungsfeld 6 8" xfId="19088" xr:uid="{00000000-0005-0000-0000-0000884A0000}"/>
    <cellStyle name="Berechnungsfeld 6 8 2" xfId="19089" xr:uid="{00000000-0005-0000-0000-0000894A0000}"/>
    <cellStyle name="Berechnungsfeld 6 9" xfId="19090" xr:uid="{00000000-0005-0000-0000-00008A4A0000}"/>
    <cellStyle name="Berechnungsfeld 6 9 2" xfId="19091" xr:uid="{00000000-0005-0000-0000-00008B4A0000}"/>
    <cellStyle name="Berechnungsfeld 6_Mappe2" xfId="19092" xr:uid="{00000000-0005-0000-0000-00008C4A0000}"/>
    <cellStyle name="Berechnungsfeld 7" xfId="19093" xr:uid="{00000000-0005-0000-0000-00008D4A0000}"/>
    <cellStyle name="Berechnungsfeld 7 2" xfId="19094" xr:uid="{00000000-0005-0000-0000-00008E4A0000}"/>
    <cellStyle name="Berechnungsfeld 7 2 2" xfId="19095" xr:uid="{00000000-0005-0000-0000-00008F4A0000}"/>
    <cellStyle name="Berechnungsfeld 7 2 2 2" xfId="19096" xr:uid="{00000000-0005-0000-0000-0000904A0000}"/>
    <cellStyle name="Berechnungsfeld 7 2 2 2 2" xfId="19097" xr:uid="{00000000-0005-0000-0000-0000914A0000}"/>
    <cellStyle name="Berechnungsfeld 7 2 2 3" xfId="19098" xr:uid="{00000000-0005-0000-0000-0000924A0000}"/>
    <cellStyle name="Berechnungsfeld 7 2 2 3 2" xfId="19099" xr:uid="{00000000-0005-0000-0000-0000934A0000}"/>
    <cellStyle name="Berechnungsfeld 7 2 2 4" xfId="19100" xr:uid="{00000000-0005-0000-0000-0000944A0000}"/>
    <cellStyle name="Berechnungsfeld 7 2 3" xfId="19101" xr:uid="{00000000-0005-0000-0000-0000954A0000}"/>
    <cellStyle name="Berechnungsfeld 7 2 3 2" xfId="19102" xr:uid="{00000000-0005-0000-0000-0000964A0000}"/>
    <cellStyle name="Berechnungsfeld 7 2 4" xfId="19103" xr:uid="{00000000-0005-0000-0000-0000974A0000}"/>
    <cellStyle name="Berechnungsfeld 7 2 4 2" xfId="19104" xr:uid="{00000000-0005-0000-0000-0000984A0000}"/>
    <cellStyle name="Berechnungsfeld 7 2 5" xfId="19105" xr:uid="{00000000-0005-0000-0000-0000994A0000}"/>
    <cellStyle name="Berechnungsfeld 7 2_Mappe2" xfId="19106" xr:uid="{00000000-0005-0000-0000-00009A4A0000}"/>
    <cellStyle name="Berechnungsfeld 7 3" xfId="19107" xr:uid="{00000000-0005-0000-0000-00009B4A0000}"/>
    <cellStyle name="Berechnungsfeld 7 3 2" xfId="19108" xr:uid="{00000000-0005-0000-0000-00009C4A0000}"/>
    <cellStyle name="Berechnungsfeld 7 3 2 2" xfId="19109" xr:uid="{00000000-0005-0000-0000-00009D4A0000}"/>
    <cellStyle name="Berechnungsfeld 7 3 2 2 2" xfId="19110" xr:uid="{00000000-0005-0000-0000-00009E4A0000}"/>
    <cellStyle name="Berechnungsfeld 7 3 2 3" xfId="19111" xr:uid="{00000000-0005-0000-0000-00009F4A0000}"/>
    <cellStyle name="Berechnungsfeld 7 3 2 3 2" xfId="19112" xr:uid="{00000000-0005-0000-0000-0000A04A0000}"/>
    <cellStyle name="Berechnungsfeld 7 3 2 4" xfId="19113" xr:uid="{00000000-0005-0000-0000-0000A14A0000}"/>
    <cellStyle name="Berechnungsfeld 7 3 3" xfId="19114" xr:uid="{00000000-0005-0000-0000-0000A24A0000}"/>
    <cellStyle name="Berechnungsfeld 7 3 3 2" xfId="19115" xr:uid="{00000000-0005-0000-0000-0000A34A0000}"/>
    <cellStyle name="Berechnungsfeld 7 3 3 2 2" xfId="19116" xr:uid="{00000000-0005-0000-0000-0000A44A0000}"/>
    <cellStyle name="Berechnungsfeld 7 3 3 3" xfId="19117" xr:uid="{00000000-0005-0000-0000-0000A54A0000}"/>
    <cellStyle name="Berechnungsfeld 7 3 4" xfId="19118" xr:uid="{00000000-0005-0000-0000-0000A64A0000}"/>
    <cellStyle name="Berechnungsfeld 7 3 4 2" xfId="19119" xr:uid="{00000000-0005-0000-0000-0000A74A0000}"/>
    <cellStyle name="Berechnungsfeld 7 3 5" xfId="19120" xr:uid="{00000000-0005-0000-0000-0000A84A0000}"/>
    <cellStyle name="Berechnungsfeld 7 3 5 2" xfId="19121" xr:uid="{00000000-0005-0000-0000-0000A94A0000}"/>
    <cellStyle name="Berechnungsfeld 7 3 6" xfId="19122" xr:uid="{00000000-0005-0000-0000-0000AA4A0000}"/>
    <cellStyle name="Berechnungsfeld 7 3_Mappe2" xfId="19123" xr:uid="{00000000-0005-0000-0000-0000AB4A0000}"/>
    <cellStyle name="Berechnungsfeld 7 4" xfId="19124" xr:uid="{00000000-0005-0000-0000-0000AC4A0000}"/>
    <cellStyle name="Berechnungsfeld 7 4 2" xfId="19125" xr:uid="{00000000-0005-0000-0000-0000AD4A0000}"/>
    <cellStyle name="Berechnungsfeld 7 4 2 2" xfId="19126" xr:uid="{00000000-0005-0000-0000-0000AE4A0000}"/>
    <cellStyle name="Berechnungsfeld 7 4 2 2 2" xfId="19127" xr:uid="{00000000-0005-0000-0000-0000AF4A0000}"/>
    <cellStyle name="Berechnungsfeld 7 4 2 3" xfId="19128" xr:uid="{00000000-0005-0000-0000-0000B04A0000}"/>
    <cellStyle name="Berechnungsfeld 7 4 3" xfId="19129" xr:uid="{00000000-0005-0000-0000-0000B14A0000}"/>
    <cellStyle name="Berechnungsfeld 7 4 3 2" xfId="19130" xr:uid="{00000000-0005-0000-0000-0000B24A0000}"/>
    <cellStyle name="Berechnungsfeld 7 4 4" xfId="19131" xr:uid="{00000000-0005-0000-0000-0000B34A0000}"/>
    <cellStyle name="Berechnungsfeld 7 4 4 2" xfId="19132" xr:uid="{00000000-0005-0000-0000-0000B44A0000}"/>
    <cellStyle name="Berechnungsfeld 7 4 5" xfId="19133" xr:uid="{00000000-0005-0000-0000-0000B54A0000}"/>
    <cellStyle name="Berechnungsfeld 7 5" xfId="19134" xr:uid="{00000000-0005-0000-0000-0000B64A0000}"/>
    <cellStyle name="Berechnungsfeld 7 5 2" xfId="19135" xr:uid="{00000000-0005-0000-0000-0000B74A0000}"/>
    <cellStyle name="Berechnungsfeld 7 5 2 2" xfId="19136" xr:uid="{00000000-0005-0000-0000-0000B84A0000}"/>
    <cellStyle name="Berechnungsfeld 7 5 3" xfId="19137" xr:uid="{00000000-0005-0000-0000-0000B94A0000}"/>
    <cellStyle name="Berechnungsfeld 7 5 3 2" xfId="19138" xr:uid="{00000000-0005-0000-0000-0000BA4A0000}"/>
    <cellStyle name="Berechnungsfeld 7 5 4" xfId="19139" xr:uid="{00000000-0005-0000-0000-0000BB4A0000}"/>
    <cellStyle name="Berechnungsfeld 7 6" xfId="19140" xr:uid="{00000000-0005-0000-0000-0000BC4A0000}"/>
    <cellStyle name="Berechnungsfeld 7 6 2" xfId="19141" xr:uid="{00000000-0005-0000-0000-0000BD4A0000}"/>
    <cellStyle name="Berechnungsfeld 7 6 2 2" xfId="19142" xr:uid="{00000000-0005-0000-0000-0000BE4A0000}"/>
    <cellStyle name="Berechnungsfeld 7 6 3" xfId="19143" xr:uid="{00000000-0005-0000-0000-0000BF4A0000}"/>
    <cellStyle name="Berechnungsfeld 7 7" xfId="19144" xr:uid="{00000000-0005-0000-0000-0000C04A0000}"/>
    <cellStyle name="Berechnungsfeld 7 7 2" xfId="19145" xr:uid="{00000000-0005-0000-0000-0000C14A0000}"/>
    <cellStyle name="Berechnungsfeld 7 8" xfId="19146" xr:uid="{00000000-0005-0000-0000-0000C24A0000}"/>
    <cellStyle name="Berechnungsfeld 7 8 2" xfId="19147" xr:uid="{00000000-0005-0000-0000-0000C34A0000}"/>
    <cellStyle name="Berechnungsfeld 7 9" xfId="19148" xr:uid="{00000000-0005-0000-0000-0000C44A0000}"/>
    <cellStyle name="Berechnungsfeld 7_Mappe2" xfId="19149" xr:uid="{00000000-0005-0000-0000-0000C54A0000}"/>
    <cellStyle name="Berechnungsfeld 8" xfId="19150" xr:uid="{00000000-0005-0000-0000-0000C64A0000}"/>
    <cellStyle name="Berechnungsfeld 8 10" xfId="19151" xr:uid="{00000000-0005-0000-0000-0000C74A0000}"/>
    <cellStyle name="Berechnungsfeld 8 2" xfId="19152" xr:uid="{00000000-0005-0000-0000-0000C84A0000}"/>
    <cellStyle name="Berechnungsfeld 8 2 2" xfId="19153" xr:uid="{00000000-0005-0000-0000-0000C94A0000}"/>
    <cellStyle name="Berechnungsfeld 8 2 2 2" xfId="19154" xr:uid="{00000000-0005-0000-0000-0000CA4A0000}"/>
    <cellStyle name="Berechnungsfeld 8 2 2 2 2" xfId="19155" xr:uid="{00000000-0005-0000-0000-0000CB4A0000}"/>
    <cellStyle name="Berechnungsfeld 8 2 2 3" xfId="19156" xr:uid="{00000000-0005-0000-0000-0000CC4A0000}"/>
    <cellStyle name="Berechnungsfeld 8 2 2 3 2" xfId="19157" xr:uid="{00000000-0005-0000-0000-0000CD4A0000}"/>
    <cellStyle name="Berechnungsfeld 8 2 2 4" xfId="19158" xr:uid="{00000000-0005-0000-0000-0000CE4A0000}"/>
    <cellStyle name="Berechnungsfeld 8 2 3" xfId="19159" xr:uid="{00000000-0005-0000-0000-0000CF4A0000}"/>
    <cellStyle name="Berechnungsfeld 8 2 3 2" xfId="19160" xr:uid="{00000000-0005-0000-0000-0000D04A0000}"/>
    <cellStyle name="Berechnungsfeld 8 2 4" xfId="19161" xr:uid="{00000000-0005-0000-0000-0000D14A0000}"/>
    <cellStyle name="Berechnungsfeld 8 2 4 2" xfId="19162" xr:uid="{00000000-0005-0000-0000-0000D24A0000}"/>
    <cellStyle name="Berechnungsfeld 8 2 5" xfId="19163" xr:uid="{00000000-0005-0000-0000-0000D34A0000}"/>
    <cellStyle name="Berechnungsfeld 8 2_Mappe2" xfId="19164" xr:uid="{00000000-0005-0000-0000-0000D44A0000}"/>
    <cellStyle name="Berechnungsfeld 8 3" xfId="19165" xr:uid="{00000000-0005-0000-0000-0000D54A0000}"/>
    <cellStyle name="Berechnungsfeld 8 3 2" xfId="19166" xr:uid="{00000000-0005-0000-0000-0000D64A0000}"/>
    <cellStyle name="Berechnungsfeld 8 3 2 2" xfId="19167" xr:uid="{00000000-0005-0000-0000-0000D74A0000}"/>
    <cellStyle name="Berechnungsfeld 8 3 2 2 2" xfId="19168" xr:uid="{00000000-0005-0000-0000-0000D84A0000}"/>
    <cellStyle name="Berechnungsfeld 8 3 2 3" xfId="19169" xr:uid="{00000000-0005-0000-0000-0000D94A0000}"/>
    <cellStyle name="Berechnungsfeld 8 3 3" xfId="19170" xr:uid="{00000000-0005-0000-0000-0000DA4A0000}"/>
    <cellStyle name="Berechnungsfeld 8 3 3 2" xfId="19171" xr:uid="{00000000-0005-0000-0000-0000DB4A0000}"/>
    <cellStyle name="Berechnungsfeld 8 3 3 2 2" xfId="19172" xr:uid="{00000000-0005-0000-0000-0000DC4A0000}"/>
    <cellStyle name="Berechnungsfeld 8 3 3 3" xfId="19173" xr:uid="{00000000-0005-0000-0000-0000DD4A0000}"/>
    <cellStyle name="Berechnungsfeld 8 3 4" xfId="19174" xr:uid="{00000000-0005-0000-0000-0000DE4A0000}"/>
    <cellStyle name="Berechnungsfeld 8 3 4 2" xfId="19175" xr:uid="{00000000-0005-0000-0000-0000DF4A0000}"/>
    <cellStyle name="Berechnungsfeld 8 3 5" xfId="19176" xr:uid="{00000000-0005-0000-0000-0000E04A0000}"/>
    <cellStyle name="Berechnungsfeld 8 3 5 2" xfId="19177" xr:uid="{00000000-0005-0000-0000-0000E14A0000}"/>
    <cellStyle name="Berechnungsfeld 8 3 6" xfId="19178" xr:uid="{00000000-0005-0000-0000-0000E24A0000}"/>
    <cellStyle name="Berechnungsfeld 8 4" xfId="19179" xr:uid="{00000000-0005-0000-0000-0000E34A0000}"/>
    <cellStyle name="Berechnungsfeld 8 4 2" xfId="19180" xr:uid="{00000000-0005-0000-0000-0000E44A0000}"/>
    <cellStyle name="Berechnungsfeld 8 4 2 2" xfId="19181" xr:uid="{00000000-0005-0000-0000-0000E54A0000}"/>
    <cellStyle name="Berechnungsfeld 8 4 2 2 2" xfId="19182" xr:uid="{00000000-0005-0000-0000-0000E64A0000}"/>
    <cellStyle name="Berechnungsfeld 8 4 2 3" xfId="19183" xr:uid="{00000000-0005-0000-0000-0000E74A0000}"/>
    <cellStyle name="Berechnungsfeld 8 4 3" xfId="19184" xr:uid="{00000000-0005-0000-0000-0000E84A0000}"/>
    <cellStyle name="Berechnungsfeld 8 4 3 2" xfId="19185" xr:uid="{00000000-0005-0000-0000-0000E94A0000}"/>
    <cellStyle name="Berechnungsfeld 8 4 3 2 2" xfId="19186" xr:uid="{00000000-0005-0000-0000-0000EA4A0000}"/>
    <cellStyle name="Berechnungsfeld 8 4 3 3" xfId="19187" xr:uid="{00000000-0005-0000-0000-0000EB4A0000}"/>
    <cellStyle name="Berechnungsfeld 8 4 4" xfId="19188" xr:uid="{00000000-0005-0000-0000-0000EC4A0000}"/>
    <cellStyle name="Berechnungsfeld 8 4 4 2" xfId="19189" xr:uid="{00000000-0005-0000-0000-0000ED4A0000}"/>
    <cellStyle name="Berechnungsfeld 8 4 5" xfId="19190" xr:uid="{00000000-0005-0000-0000-0000EE4A0000}"/>
    <cellStyle name="Berechnungsfeld 8 4 5 2" xfId="19191" xr:uid="{00000000-0005-0000-0000-0000EF4A0000}"/>
    <cellStyle name="Berechnungsfeld 8 4 6" xfId="19192" xr:uid="{00000000-0005-0000-0000-0000F04A0000}"/>
    <cellStyle name="Berechnungsfeld 8 5" xfId="19193" xr:uid="{00000000-0005-0000-0000-0000F14A0000}"/>
    <cellStyle name="Berechnungsfeld 8 5 2" xfId="19194" xr:uid="{00000000-0005-0000-0000-0000F24A0000}"/>
    <cellStyle name="Berechnungsfeld 8 5 2 2" xfId="19195" xr:uid="{00000000-0005-0000-0000-0000F34A0000}"/>
    <cellStyle name="Berechnungsfeld 8 5 2 2 2" xfId="19196" xr:uid="{00000000-0005-0000-0000-0000F44A0000}"/>
    <cellStyle name="Berechnungsfeld 8 5 2 3" xfId="19197" xr:uid="{00000000-0005-0000-0000-0000F54A0000}"/>
    <cellStyle name="Berechnungsfeld 8 5 3" xfId="19198" xr:uid="{00000000-0005-0000-0000-0000F64A0000}"/>
    <cellStyle name="Berechnungsfeld 8 5 3 2" xfId="19199" xr:uid="{00000000-0005-0000-0000-0000F74A0000}"/>
    <cellStyle name="Berechnungsfeld 8 5 4" xfId="19200" xr:uid="{00000000-0005-0000-0000-0000F84A0000}"/>
    <cellStyle name="Berechnungsfeld 8 6" xfId="19201" xr:uid="{00000000-0005-0000-0000-0000F94A0000}"/>
    <cellStyle name="Berechnungsfeld 8 6 2" xfId="19202" xr:uid="{00000000-0005-0000-0000-0000FA4A0000}"/>
    <cellStyle name="Berechnungsfeld 8 6 2 2" xfId="19203" xr:uid="{00000000-0005-0000-0000-0000FB4A0000}"/>
    <cellStyle name="Berechnungsfeld 8 6 3" xfId="19204" xr:uid="{00000000-0005-0000-0000-0000FC4A0000}"/>
    <cellStyle name="Berechnungsfeld 8 6 3 2" xfId="19205" xr:uid="{00000000-0005-0000-0000-0000FD4A0000}"/>
    <cellStyle name="Berechnungsfeld 8 6 4" xfId="19206" xr:uid="{00000000-0005-0000-0000-0000FE4A0000}"/>
    <cellStyle name="Berechnungsfeld 8 7" xfId="19207" xr:uid="{00000000-0005-0000-0000-0000FF4A0000}"/>
    <cellStyle name="Berechnungsfeld 8 7 2" xfId="19208" xr:uid="{00000000-0005-0000-0000-0000004B0000}"/>
    <cellStyle name="Berechnungsfeld 8 7 2 2" xfId="19209" xr:uid="{00000000-0005-0000-0000-0000014B0000}"/>
    <cellStyle name="Berechnungsfeld 8 7 3" xfId="19210" xr:uid="{00000000-0005-0000-0000-0000024B0000}"/>
    <cellStyle name="Berechnungsfeld 8 8" xfId="19211" xr:uid="{00000000-0005-0000-0000-0000034B0000}"/>
    <cellStyle name="Berechnungsfeld 8 8 2" xfId="19212" xr:uid="{00000000-0005-0000-0000-0000044B0000}"/>
    <cellStyle name="Berechnungsfeld 8 9" xfId="19213" xr:uid="{00000000-0005-0000-0000-0000054B0000}"/>
    <cellStyle name="Berechnungsfeld 8 9 2" xfId="19214" xr:uid="{00000000-0005-0000-0000-0000064B0000}"/>
    <cellStyle name="Berechnungsfeld 8_Mappe2" xfId="19215" xr:uid="{00000000-0005-0000-0000-0000074B0000}"/>
    <cellStyle name="Berechnungsfeld 9" xfId="19216" xr:uid="{00000000-0005-0000-0000-0000084B0000}"/>
    <cellStyle name="Berechnungsfeld 9 2" xfId="19217" xr:uid="{00000000-0005-0000-0000-0000094B0000}"/>
    <cellStyle name="Berechnungsfeld 9 2 2" xfId="19218" xr:uid="{00000000-0005-0000-0000-00000A4B0000}"/>
    <cellStyle name="Berechnungsfeld 9 2 2 2" xfId="19219" xr:uid="{00000000-0005-0000-0000-00000B4B0000}"/>
    <cellStyle name="Berechnungsfeld 9 2 3" xfId="19220" xr:uid="{00000000-0005-0000-0000-00000C4B0000}"/>
    <cellStyle name="Berechnungsfeld 9 2 3 2" xfId="19221" xr:uid="{00000000-0005-0000-0000-00000D4B0000}"/>
    <cellStyle name="Berechnungsfeld 9 2 4" xfId="19222" xr:uid="{00000000-0005-0000-0000-00000E4B0000}"/>
    <cellStyle name="Berechnungsfeld 9 3" xfId="19223" xr:uid="{00000000-0005-0000-0000-00000F4B0000}"/>
    <cellStyle name="Berechnungsfeld 9 3 2" xfId="19224" xr:uid="{00000000-0005-0000-0000-0000104B0000}"/>
    <cellStyle name="Berechnungsfeld 9 3 2 2" xfId="19225" xr:uid="{00000000-0005-0000-0000-0000114B0000}"/>
    <cellStyle name="Berechnungsfeld 9 3 3" xfId="19226" xr:uid="{00000000-0005-0000-0000-0000124B0000}"/>
    <cellStyle name="Berechnungsfeld 9 4" xfId="19227" xr:uid="{00000000-0005-0000-0000-0000134B0000}"/>
    <cellStyle name="Berechnungsfeld 9 4 2" xfId="19228" xr:uid="{00000000-0005-0000-0000-0000144B0000}"/>
    <cellStyle name="Berechnungsfeld 9 5" xfId="19229" xr:uid="{00000000-0005-0000-0000-0000154B0000}"/>
    <cellStyle name="Berechnungsfeld 9 5 2" xfId="19230" xr:uid="{00000000-0005-0000-0000-0000164B0000}"/>
    <cellStyle name="Berechnungsfeld 9 6" xfId="19231" xr:uid="{00000000-0005-0000-0000-0000174B0000}"/>
    <cellStyle name="Berechnungsfeld 9_Mappe2" xfId="19232" xr:uid="{00000000-0005-0000-0000-0000184B0000}"/>
    <cellStyle name="Berekening" xfId="19233" xr:uid="{00000000-0005-0000-0000-0000194B0000}"/>
    <cellStyle name="Berekening 10" xfId="19234" xr:uid="{00000000-0005-0000-0000-00001A4B0000}"/>
    <cellStyle name="Berekening 10 2" xfId="19235" xr:uid="{00000000-0005-0000-0000-00001B4B0000}"/>
    <cellStyle name="Berekening 10 2 2" xfId="19236" xr:uid="{00000000-0005-0000-0000-00001C4B0000}"/>
    <cellStyle name="Berekening 10 3" xfId="19237" xr:uid="{00000000-0005-0000-0000-00001D4B0000}"/>
    <cellStyle name="Berekening 10 3 2" xfId="19238" xr:uid="{00000000-0005-0000-0000-00001E4B0000}"/>
    <cellStyle name="Berekening 10 4" xfId="19239" xr:uid="{00000000-0005-0000-0000-00001F4B0000}"/>
    <cellStyle name="Berekening 10 5" xfId="19240" xr:uid="{00000000-0005-0000-0000-0000204B0000}"/>
    <cellStyle name="Berekening 11" xfId="19241" xr:uid="{00000000-0005-0000-0000-0000214B0000}"/>
    <cellStyle name="Berekening 11 2" xfId="19242" xr:uid="{00000000-0005-0000-0000-0000224B0000}"/>
    <cellStyle name="Berekening 11 2 2" xfId="19243" xr:uid="{00000000-0005-0000-0000-0000234B0000}"/>
    <cellStyle name="Berekening 11 3" xfId="19244" xr:uid="{00000000-0005-0000-0000-0000244B0000}"/>
    <cellStyle name="Berekening 11 3 2" xfId="19245" xr:uid="{00000000-0005-0000-0000-0000254B0000}"/>
    <cellStyle name="Berekening 11 4" xfId="19246" xr:uid="{00000000-0005-0000-0000-0000264B0000}"/>
    <cellStyle name="Berekening 11 5" xfId="19247" xr:uid="{00000000-0005-0000-0000-0000274B0000}"/>
    <cellStyle name="Berekening 12" xfId="19248" xr:uid="{00000000-0005-0000-0000-0000284B0000}"/>
    <cellStyle name="Berekening 12 2" xfId="19249" xr:uid="{00000000-0005-0000-0000-0000294B0000}"/>
    <cellStyle name="Berekening 12 2 2" xfId="19250" xr:uid="{00000000-0005-0000-0000-00002A4B0000}"/>
    <cellStyle name="Berekening 12 3" xfId="19251" xr:uid="{00000000-0005-0000-0000-00002B4B0000}"/>
    <cellStyle name="Berekening 12 3 2" xfId="19252" xr:uid="{00000000-0005-0000-0000-00002C4B0000}"/>
    <cellStyle name="Berekening 12 4" xfId="19253" xr:uid="{00000000-0005-0000-0000-00002D4B0000}"/>
    <cellStyle name="Berekening 12 5" xfId="19254" xr:uid="{00000000-0005-0000-0000-00002E4B0000}"/>
    <cellStyle name="Berekening 13" xfId="19255" xr:uid="{00000000-0005-0000-0000-00002F4B0000}"/>
    <cellStyle name="Berekening 13 2" xfId="19256" xr:uid="{00000000-0005-0000-0000-0000304B0000}"/>
    <cellStyle name="Berekening 13 2 2" xfId="19257" xr:uid="{00000000-0005-0000-0000-0000314B0000}"/>
    <cellStyle name="Berekening 13 3" xfId="19258" xr:uid="{00000000-0005-0000-0000-0000324B0000}"/>
    <cellStyle name="Berekening 13 3 2" xfId="19259" xr:uid="{00000000-0005-0000-0000-0000334B0000}"/>
    <cellStyle name="Berekening 13 4" xfId="19260" xr:uid="{00000000-0005-0000-0000-0000344B0000}"/>
    <cellStyle name="Berekening 13 5" xfId="19261" xr:uid="{00000000-0005-0000-0000-0000354B0000}"/>
    <cellStyle name="Berekening 14" xfId="19262" xr:uid="{00000000-0005-0000-0000-0000364B0000}"/>
    <cellStyle name="Berekening 14 2" xfId="19263" xr:uid="{00000000-0005-0000-0000-0000374B0000}"/>
    <cellStyle name="Berekening 14 3" xfId="19264" xr:uid="{00000000-0005-0000-0000-0000384B0000}"/>
    <cellStyle name="Berekening 15" xfId="19265" xr:uid="{00000000-0005-0000-0000-0000394B0000}"/>
    <cellStyle name="Berekening 15 2" xfId="19266" xr:uid="{00000000-0005-0000-0000-00003A4B0000}"/>
    <cellStyle name="Berekening 15 3" xfId="19267" xr:uid="{00000000-0005-0000-0000-00003B4B0000}"/>
    <cellStyle name="Berekening 16" xfId="19268" xr:uid="{00000000-0005-0000-0000-00003C4B0000}"/>
    <cellStyle name="Berekening 2" xfId="19269" xr:uid="{00000000-0005-0000-0000-00003D4B0000}"/>
    <cellStyle name="Berekening 2 10" xfId="19270" xr:uid="{00000000-0005-0000-0000-00003E4B0000}"/>
    <cellStyle name="Berekening 2 10 2" xfId="19271" xr:uid="{00000000-0005-0000-0000-00003F4B0000}"/>
    <cellStyle name="Berekening 2 10 3" xfId="19272" xr:uid="{00000000-0005-0000-0000-0000404B0000}"/>
    <cellStyle name="Berekening 2 10_Mappe2" xfId="19273" xr:uid="{00000000-0005-0000-0000-0000414B0000}"/>
    <cellStyle name="Berekening 2 11" xfId="19274" xr:uid="{00000000-0005-0000-0000-0000424B0000}"/>
    <cellStyle name="Berekening 2 12" xfId="19275" xr:uid="{00000000-0005-0000-0000-0000434B0000}"/>
    <cellStyle name="Berekening 2 13" xfId="19276" xr:uid="{00000000-0005-0000-0000-0000444B0000}"/>
    <cellStyle name="Berekening 2 14" xfId="19277" xr:uid="{00000000-0005-0000-0000-0000454B0000}"/>
    <cellStyle name="Berekening 2 15" xfId="19278" xr:uid="{00000000-0005-0000-0000-0000464B0000}"/>
    <cellStyle name="Berekening 2 2" xfId="19279" xr:uid="{00000000-0005-0000-0000-0000474B0000}"/>
    <cellStyle name="Berekening 2 2 10" xfId="19280" xr:uid="{00000000-0005-0000-0000-0000484B0000}"/>
    <cellStyle name="Berekening 2 2 11" xfId="19281" xr:uid="{00000000-0005-0000-0000-0000494B0000}"/>
    <cellStyle name="Berekening 2 2 12" xfId="19282" xr:uid="{00000000-0005-0000-0000-00004A4B0000}"/>
    <cellStyle name="Berekening 2 2 13" xfId="19283" xr:uid="{00000000-0005-0000-0000-00004B4B0000}"/>
    <cellStyle name="Berekening 2 2 2" xfId="19284" xr:uid="{00000000-0005-0000-0000-00004C4B0000}"/>
    <cellStyle name="Berekening 2 2 2 10" xfId="19285" xr:uid="{00000000-0005-0000-0000-00004D4B0000}"/>
    <cellStyle name="Berekening 2 2 2 11" xfId="19286" xr:uid="{00000000-0005-0000-0000-00004E4B0000}"/>
    <cellStyle name="Berekening 2 2 2 2" xfId="19287" xr:uid="{00000000-0005-0000-0000-00004F4B0000}"/>
    <cellStyle name="Berekening 2 2 2 2 10" xfId="19288" xr:uid="{00000000-0005-0000-0000-0000504B0000}"/>
    <cellStyle name="Berekening 2 2 2 2 11" xfId="19289" xr:uid="{00000000-0005-0000-0000-0000514B0000}"/>
    <cellStyle name="Berekening 2 2 2 2 2" xfId="19290" xr:uid="{00000000-0005-0000-0000-0000524B0000}"/>
    <cellStyle name="Berekening 2 2 2 2 2 2" xfId="19291" xr:uid="{00000000-0005-0000-0000-0000534B0000}"/>
    <cellStyle name="Berekening 2 2 2 2 2 2 2" xfId="19292" xr:uid="{00000000-0005-0000-0000-0000544B0000}"/>
    <cellStyle name="Berekening 2 2 2 2 2 2 2 2" xfId="19293" xr:uid="{00000000-0005-0000-0000-0000554B0000}"/>
    <cellStyle name="Berekening 2 2 2 2 2 2 2 2 2" xfId="19294" xr:uid="{00000000-0005-0000-0000-0000564B0000}"/>
    <cellStyle name="Berekening 2 2 2 2 2 2 2 2_Mappe2" xfId="19295" xr:uid="{00000000-0005-0000-0000-0000574B0000}"/>
    <cellStyle name="Berekening 2 2 2 2 2 2 2 3" xfId="19296" xr:uid="{00000000-0005-0000-0000-0000584B0000}"/>
    <cellStyle name="Berekening 2 2 2 2 2 2 2 3 2" xfId="19297" xr:uid="{00000000-0005-0000-0000-0000594B0000}"/>
    <cellStyle name="Berekening 2 2 2 2 2 2 2 3_Mappe2" xfId="19298" xr:uid="{00000000-0005-0000-0000-00005A4B0000}"/>
    <cellStyle name="Berekening 2 2 2 2 2 2 2 4" xfId="19299" xr:uid="{00000000-0005-0000-0000-00005B4B0000}"/>
    <cellStyle name="Berekening 2 2 2 2 2 2 2_Mappe2" xfId="19300" xr:uid="{00000000-0005-0000-0000-00005C4B0000}"/>
    <cellStyle name="Berekening 2 2 2 2 2 2 3" xfId="19301" xr:uid="{00000000-0005-0000-0000-00005D4B0000}"/>
    <cellStyle name="Berekening 2 2 2 2 2 2 3 2" xfId="19302" xr:uid="{00000000-0005-0000-0000-00005E4B0000}"/>
    <cellStyle name="Berekening 2 2 2 2 2 2 3 2 2" xfId="19303" xr:uid="{00000000-0005-0000-0000-00005F4B0000}"/>
    <cellStyle name="Berekening 2 2 2 2 2 2 3 2_Mappe2" xfId="19304" xr:uid="{00000000-0005-0000-0000-0000604B0000}"/>
    <cellStyle name="Berekening 2 2 2 2 2 2 3 3" xfId="19305" xr:uid="{00000000-0005-0000-0000-0000614B0000}"/>
    <cellStyle name="Berekening 2 2 2 2 2 2 3 3 2" xfId="19306" xr:uid="{00000000-0005-0000-0000-0000624B0000}"/>
    <cellStyle name="Berekening 2 2 2 2 2 2 3 3_Mappe2" xfId="19307" xr:uid="{00000000-0005-0000-0000-0000634B0000}"/>
    <cellStyle name="Berekening 2 2 2 2 2 2 3 4" xfId="19308" xr:uid="{00000000-0005-0000-0000-0000644B0000}"/>
    <cellStyle name="Berekening 2 2 2 2 2 2 3_Mappe2" xfId="19309" xr:uid="{00000000-0005-0000-0000-0000654B0000}"/>
    <cellStyle name="Berekening 2 2 2 2 2 2 4" xfId="19310" xr:uid="{00000000-0005-0000-0000-0000664B0000}"/>
    <cellStyle name="Berekening 2 2 2 2 2 2 4 2" xfId="19311" xr:uid="{00000000-0005-0000-0000-0000674B0000}"/>
    <cellStyle name="Berekening 2 2 2 2 2 2 4_Mappe2" xfId="19312" xr:uid="{00000000-0005-0000-0000-0000684B0000}"/>
    <cellStyle name="Berekening 2 2 2 2 2 2 5" xfId="19313" xr:uid="{00000000-0005-0000-0000-0000694B0000}"/>
    <cellStyle name="Berekening 2 2 2 2 2 2 5 2" xfId="19314" xr:uid="{00000000-0005-0000-0000-00006A4B0000}"/>
    <cellStyle name="Berekening 2 2 2 2 2 2 5_Mappe2" xfId="19315" xr:uid="{00000000-0005-0000-0000-00006B4B0000}"/>
    <cellStyle name="Berekening 2 2 2 2 2 2 6" xfId="19316" xr:uid="{00000000-0005-0000-0000-00006C4B0000}"/>
    <cellStyle name="Berekening 2 2 2 2 2 2 7" xfId="19317" xr:uid="{00000000-0005-0000-0000-00006D4B0000}"/>
    <cellStyle name="Berekening 2 2 2 2 2 2_Mappe2" xfId="19318" xr:uid="{00000000-0005-0000-0000-00006E4B0000}"/>
    <cellStyle name="Berekening 2 2 2 2 2 3" xfId="19319" xr:uid="{00000000-0005-0000-0000-00006F4B0000}"/>
    <cellStyle name="Berekening 2 2 2 2 2 3 2" xfId="19320" xr:uid="{00000000-0005-0000-0000-0000704B0000}"/>
    <cellStyle name="Berekening 2 2 2 2 2 3 2 2" xfId="19321" xr:uid="{00000000-0005-0000-0000-0000714B0000}"/>
    <cellStyle name="Berekening 2 2 2 2 2 3 2 2 2" xfId="19322" xr:uid="{00000000-0005-0000-0000-0000724B0000}"/>
    <cellStyle name="Berekening 2 2 2 2 2 3 2 2_Mappe2" xfId="19323" xr:uid="{00000000-0005-0000-0000-0000734B0000}"/>
    <cellStyle name="Berekening 2 2 2 2 2 3 2 3" xfId="19324" xr:uid="{00000000-0005-0000-0000-0000744B0000}"/>
    <cellStyle name="Berekening 2 2 2 2 2 3 2 3 2" xfId="19325" xr:uid="{00000000-0005-0000-0000-0000754B0000}"/>
    <cellStyle name="Berekening 2 2 2 2 2 3 2 3_Mappe2" xfId="19326" xr:uid="{00000000-0005-0000-0000-0000764B0000}"/>
    <cellStyle name="Berekening 2 2 2 2 2 3 2 4" xfId="19327" xr:uid="{00000000-0005-0000-0000-0000774B0000}"/>
    <cellStyle name="Berekening 2 2 2 2 2 3 2_Mappe2" xfId="19328" xr:uid="{00000000-0005-0000-0000-0000784B0000}"/>
    <cellStyle name="Berekening 2 2 2 2 2 3 3" xfId="19329" xr:uid="{00000000-0005-0000-0000-0000794B0000}"/>
    <cellStyle name="Berekening 2 2 2 2 2 3 3 2" xfId="19330" xr:uid="{00000000-0005-0000-0000-00007A4B0000}"/>
    <cellStyle name="Berekening 2 2 2 2 2 3 3 2 2" xfId="19331" xr:uid="{00000000-0005-0000-0000-00007B4B0000}"/>
    <cellStyle name="Berekening 2 2 2 2 2 3 3 2_Mappe2" xfId="19332" xr:uid="{00000000-0005-0000-0000-00007C4B0000}"/>
    <cellStyle name="Berekening 2 2 2 2 2 3 3 3" xfId="19333" xr:uid="{00000000-0005-0000-0000-00007D4B0000}"/>
    <cellStyle name="Berekening 2 2 2 2 2 3 3 3 2" xfId="19334" xr:uid="{00000000-0005-0000-0000-00007E4B0000}"/>
    <cellStyle name="Berekening 2 2 2 2 2 3 3 3_Mappe2" xfId="19335" xr:uid="{00000000-0005-0000-0000-00007F4B0000}"/>
    <cellStyle name="Berekening 2 2 2 2 2 3 3 4" xfId="19336" xr:uid="{00000000-0005-0000-0000-0000804B0000}"/>
    <cellStyle name="Berekening 2 2 2 2 2 3 3_Mappe2" xfId="19337" xr:uid="{00000000-0005-0000-0000-0000814B0000}"/>
    <cellStyle name="Berekening 2 2 2 2 2 3 4" xfId="19338" xr:uid="{00000000-0005-0000-0000-0000824B0000}"/>
    <cellStyle name="Berekening 2 2 2 2 2 3 4 2" xfId="19339" xr:uid="{00000000-0005-0000-0000-0000834B0000}"/>
    <cellStyle name="Berekening 2 2 2 2 2 3 4_Mappe2" xfId="19340" xr:uid="{00000000-0005-0000-0000-0000844B0000}"/>
    <cellStyle name="Berekening 2 2 2 2 2 3 5" xfId="19341" xr:uid="{00000000-0005-0000-0000-0000854B0000}"/>
    <cellStyle name="Berekening 2 2 2 2 2 3 5 2" xfId="19342" xr:uid="{00000000-0005-0000-0000-0000864B0000}"/>
    <cellStyle name="Berekening 2 2 2 2 2 3 5_Mappe2" xfId="19343" xr:uid="{00000000-0005-0000-0000-0000874B0000}"/>
    <cellStyle name="Berekening 2 2 2 2 2 3 6" xfId="19344" xr:uid="{00000000-0005-0000-0000-0000884B0000}"/>
    <cellStyle name="Berekening 2 2 2 2 2 3 7" xfId="19345" xr:uid="{00000000-0005-0000-0000-0000894B0000}"/>
    <cellStyle name="Berekening 2 2 2 2 2 3_Mappe2" xfId="19346" xr:uid="{00000000-0005-0000-0000-00008A4B0000}"/>
    <cellStyle name="Berekening 2 2 2 2 2 4" xfId="19347" xr:uid="{00000000-0005-0000-0000-00008B4B0000}"/>
    <cellStyle name="Berekening 2 2 2 2 2 4 2" xfId="19348" xr:uid="{00000000-0005-0000-0000-00008C4B0000}"/>
    <cellStyle name="Berekening 2 2 2 2 2 4 2 2" xfId="19349" xr:uid="{00000000-0005-0000-0000-00008D4B0000}"/>
    <cellStyle name="Berekening 2 2 2 2 2 4 2_Mappe2" xfId="19350" xr:uid="{00000000-0005-0000-0000-00008E4B0000}"/>
    <cellStyle name="Berekening 2 2 2 2 2 4 3" xfId="19351" xr:uid="{00000000-0005-0000-0000-00008F4B0000}"/>
    <cellStyle name="Berekening 2 2 2 2 2 4 3 2" xfId="19352" xr:uid="{00000000-0005-0000-0000-0000904B0000}"/>
    <cellStyle name="Berekening 2 2 2 2 2 4 3_Mappe2" xfId="19353" xr:uid="{00000000-0005-0000-0000-0000914B0000}"/>
    <cellStyle name="Berekening 2 2 2 2 2 4 4" xfId="19354" xr:uid="{00000000-0005-0000-0000-0000924B0000}"/>
    <cellStyle name="Berekening 2 2 2 2 2 4_Mappe2" xfId="19355" xr:uid="{00000000-0005-0000-0000-0000934B0000}"/>
    <cellStyle name="Berekening 2 2 2 2 2 5" xfId="19356" xr:uid="{00000000-0005-0000-0000-0000944B0000}"/>
    <cellStyle name="Berekening 2 2 2 2 2 5 2" xfId="19357" xr:uid="{00000000-0005-0000-0000-0000954B0000}"/>
    <cellStyle name="Berekening 2 2 2 2 2 5_Mappe2" xfId="19358" xr:uid="{00000000-0005-0000-0000-0000964B0000}"/>
    <cellStyle name="Berekening 2 2 2 2 2 6" xfId="19359" xr:uid="{00000000-0005-0000-0000-0000974B0000}"/>
    <cellStyle name="Berekening 2 2 2 2 2 6 2" xfId="19360" xr:uid="{00000000-0005-0000-0000-0000984B0000}"/>
    <cellStyle name="Berekening 2 2 2 2 2 6_Mappe2" xfId="19361" xr:uid="{00000000-0005-0000-0000-0000994B0000}"/>
    <cellStyle name="Berekening 2 2 2 2 2 7" xfId="19362" xr:uid="{00000000-0005-0000-0000-00009A4B0000}"/>
    <cellStyle name="Berekening 2 2 2 2 2 8" xfId="19363" xr:uid="{00000000-0005-0000-0000-00009B4B0000}"/>
    <cellStyle name="Berekening 2 2 2 2 2 9" xfId="19364" xr:uid="{00000000-0005-0000-0000-00009C4B0000}"/>
    <cellStyle name="Berekening 2 2 2 2 2_Mappe2" xfId="19365" xr:uid="{00000000-0005-0000-0000-00009D4B0000}"/>
    <cellStyle name="Berekening 2 2 2 2 3" xfId="19366" xr:uid="{00000000-0005-0000-0000-00009E4B0000}"/>
    <cellStyle name="Berekening 2 2 2 2 3 2" xfId="19367" xr:uid="{00000000-0005-0000-0000-00009F4B0000}"/>
    <cellStyle name="Berekening 2 2 2 2 3 2 2" xfId="19368" xr:uid="{00000000-0005-0000-0000-0000A04B0000}"/>
    <cellStyle name="Berekening 2 2 2 2 3 2 2 2" xfId="19369" xr:uid="{00000000-0005-0000-0000-0000A14B0000}"/>
    <cellStyle name="Berekening 2 2 2 2 3 2 2_Mappe2" xfId="19370" xr:uid="{00000000-0005-0000-0000-0000A24B0000}"/>
    <cellStyle name="Berekening 2 2 2 2 3 2 3" xfId="19371" xr:uid="{00000000-0005-0000-0000-0000A34B0000}"/>
    <cellStyle name="Berekening 2 2 2 2 3 2 3 2" xfId="19372" xr:uid="{00000000-0005-0000-0000-0000A44B0000}"/>
    <cellStyle name="Berekening 2 2 2 2 3 2 3_Mappe2" xfId="19373" xr:uid="{00000000-0005-0000-0000-0000A54B0000}"/>
    <cellStyle name="Berekening 2 2 2 2 3 2 4" xfId="19374" xr:uid="{00000000-0005-0000-0000-0000A64B0000}"/>
    <cellStyle name="Berekening 2 2 2 2 3 2_Mappe2" xfId="19375" xr:uid="{00000000-0005-0000-0000-0000A74B0000}"/>
    <cellStyle name="Berekening 2 2 2 2 3 3" xfId="19376" xr:uid="{00000000-0005-0000-0000-0000A84B0000}"/>
    <cellStyle name="Berekening 2 2 2 2 3 3 2" xfId="19377" xr:uid="{00000000-0005-0000-0000-0000A94B0000}"/>
    <cellStyle name="Berekening 2 2 2 2 3 3 2 2" xfId="19378" xr:uid="{00000000-0005-0000-0000-0000AA4B0000}"/>
    <cellStyle name="Berekening 2 2 2 2 3 3 2_Mappe2" xfId="19379" xr:uid="{00000000-0005-0000-0000-0000AB4B0000}"/>
    <cellStyle name="Berekening 2 2 2 2 3 3 3" xfId="19380" xr:uid="{00000000-0005-0000-0000-0000AC4B0000}"/>
    <cellStyle name="Berekening 2 2 2 2 3 3 3 2" xfId="19381" xr:uid="{00000000-0005-0000-0000-0000AD4B0000}"/>
    <cellStyle name="Berekening 2 2 2 2 3 3 3_Mappe2" xfId="19382" xr:uid="{00000000-0005-0000-0000-0000AE4B0000}"/>
    <cellStyle name="Berekening 2 2 2 2 3 3 4" xfId="19383" xr:uid="{00000000-0005-0000-0000-0000AF4B0000}"/>
    <cellStyle name="Berekening 2 2 2 2 3 3_Mappe2" xfId="19384" xr:uid="{00000000-0005-0000-0000-0000B04B0000}"/>
    <cellStyle name="Berekening 2 2 2 2 3 4" xfId="19385" xr:uid="{00000000-0005-0000-0000-0000B14B0000}"/>
    <cellStyle name="Berekening 2 2 2 2 3 4 2" xfId="19386" xr:uid="{00000000-0005-0000-0000-0000B24B0000}"/>
    <cellStyle name="Berekening 2 2 2 2 3 4_Mappe2" xfId="19387" xr:uid="{00000000-0005-0000-0000-0000B34B0000}"/>
    <cellStyle name="Berekening 2 2 2 2 3 5" xfId="19388" xr:uid="{00000000-0005-0000-0000-0000B44B0000}"/>
    <cellStyle name="Berekening 2 2 2 2 3 5 2" xfId="19389" xr:uid="{00000000-0005-0000-0000-0000B54B0000}"/>
    <cellStyle name="Berekening 2 2 2 2 3 5_Mappe2" xfId="19390" xr:uid="{00000000-0005-0000-0000-0000B64B0000}"/>
    <cellStyle name="Berekening 2 2 2 2 3 6" xfId="19391" xr:uid="{00000000-0005-0000-0000-0000B74B0000}"/>
    <cellStyle name="Berekening 2 2 2 2 3 7" xfId="19392" xr:uid="{00000000-0005-0000-0000-0000B84B0000}"/>
    <cellStyle name="Berekening 2 2 2 2 3_Mappe2" xfId="19393" xr:uid="{00000000-0005-0000-0000-0000B94B0000}"/>
    <cellStyle name="Berekening 2 2 2 2 4" xfId="19394" xr:uid="{00000000-0005-0000-0000-0000BA4B0000}"/>
    <cellStyle name="Berekening 2 2 2 2 4 2" xfId="19395" xr:uid="{00000000-0005-0000-0000-0000BB4B0000}"/>
    <cellStyle name="Berekening 2 2 2 2 4 2 2" xfId="19396" xr:uid="{00000000-0005-0000-0000-0000BC4B0000}"/>
    <cellStyle name="Berekening 2 2 2 2 4 2 2 2" xfId="19397" xr:uid="{00000000-0005-0000-0000-0000BD4B0000}"/>
    <cellStyle name="Berekening 2 2 2 2 4 2 2_Mappe2" xfId="19398" xr:uid="{00000000-0005-0000-0000-0000BE4B0000}"/>
    <cellStyle name="Berekening 2 2 2 2 4 2 3" xfId="19399" xr:uid="{00000000-0005-0000-0000-0000BF4B0000}"/>
    <cellStyle name="Berekening 2 2 2 2 4 2 3 2" xfId="19400" xr:uid="{00000000-0005-0000-0000-0000C04B0000}"/>
    <cellStyle name="Berekening 2 2 2 2 4 2 3_Mappe2" xfId="19401" xr:uid="{00000000-0005-0000-0000-0000C14B0000}"/>
    <cellStyle name="Berekening 2 2 2 2 4 2 4" xfId="19402" xr:uid="{00000000-0005-0000-0000-0000C24B0000}"/>
    <cellStyle name="Berekening 2 2 2 2 4 2_Mappe2" xfId="19403" xr:uid="{00000000-0005-0000-0000-0000C34B0000}"/>
    <cellStyle name="Berekening 2 2 2 2 4 3" xfId="19404" xr:uid="{00000000-0005-0000-0000-0000C44B0000}"/>
    <cellStyle name="Berekening 2 2 2 2 4 3 2" xfId="19405" xr:uid="{00000000-0005-0000-0000-0000C54B0000}"/>
    <cellStyle name="Berekening 2 2 2 2 4 3 2 2" xfId="19406" xr:uid="{00000000-0005-0000-0000-0000C64B0000}"/>
    <cellStyle name="Berekening 2 2 2 2 4 3 2_Mappe2" xfId="19407" xr:uid="{00000000-0005-0000-0000-0000C74B0000}"/>
    <cellStyle name="Berekening 2 2 2 2 4 3 3" xfId="19408" xr:uid="{00000000-0005-0000-0000-0000C84B0000}"/>
    <cellStyle name="Berekening 2 2 2 2 4 3 3 2" xfId="19409" xr:uid="{00000000-0005-0000-0000-0000C94B0000}"/>
    <cellStyle name="Berekening 2 2 2 2 4 3 3_Mappe2" xfId="19410" xr:uid="{00000000-0005-0000-0000-0000CA4B0000}"/>
    <cellStyle name="Berekening 2 2 2 2 4 3 4" xfId="19411" xr:uid="{00000000-0005-0000-0000-0000CB4B0000}"/>
    <cellStyle name="Berekening 2 2 2 2 4 3_Mappe2" xfId="19412" xr:uid="{00000000-0005-0000-0000-0000CC4B0000}"/>
    <cellStyle name="Berekening 2 2 2 2 4 4" xfId="19413" xr:uid="{00000000-0005-0000-0000-0000CD4B0000}"/>
    <cellStyle name="Berekening 2 2 2 2 4 4 2" xfId="19414" xr:uid="{00000000-0005-0000-0000-0000CE4B0000}"/>
    <cellStyle name="Berekening 2 2 2 2 4 4_Mappe2" xfId="19415" xr:uid="{00000000-0005-0000-0000-0000CF4B0000}"/>
    <cellStyle name="Berekening 2 2 2 2 4 5" xfId="19416" xr:uid="{00000000-0005-0000-0000-0000D04B0000}"/>
    <cellStyle name="Berekening 2 2 2 2 4 5 2" xfId="19417" xr:uid="{00000000-0005-0000-0000-0000D14B0000}"/>
    <cellStyle name="Berekening 2 2 2 2 4 5_Mappe2" xfId="19418" xr:uid="{00000000-0005-0000-0000-0000D24B0000}"/>
    <cellStyle name="Berekening 2 2 2 2 4 6" xfId="19419" xr:uid="{00000000-0005-0000-0000-0000D34B0000}"/>
    <cellStyle name="Berekening 2 2 2 2 4 7" xfId="19420" xr:uid="{00000000-0005-0000-0000-0000D44B0000}"/>
    <cellStyle name="Berekening 2 2 2 2 4_Mappe2" xfId="19421" xr:uid="{00000000-0005-0000-0000-0000D54B0000}"/>
    <cellStyle name="Berekening 2 2 2 2 5" xfId="19422" xr:uid="{00000000-0005-0000-0000-0000D64B0000}"/>
    <cellStyle name="Berekening 2 2 2 2 5 2" xfId="19423" xr:uid="{00000000-0005-0000-0000-0000D74B0000}"/>
    <cellStyle name="Berekening 2 2 2 2 5 2 2" xfId="19424" xr:uid="{00000000-0005-0000-0000-0000D84B0000}"/>
    <cellStyle name="Berekening 2 2 2 2 5 2_Mappe2" xfId="19425" xr:uid="{00000000-0005-0000-0000-0000D94B0000}"/>
    <cellStyle name="Berekening 2 2 2 2 5 3" xfId="19426" xr:uid="{00000000-0005-0000-0000-0000DA4B0000}"/>
    <cellStyle name="Berekening 2 2 2 2 5 3 2" xfId="19427" xr:uid="{00000000-0005-0000-0000-0000DB4B0000}"/>
    <cellStyle name="Berekening 2 2 2 2 5 3_Mappe2" xfId="19428" xr:uid="{00000000-0005-0000-0000-0000DC4B0000}"/>
    <cellStyle name="Berekening 2 2 2 2 5 4" xfId="19429" xr:uid="{00000000-0005-0000-0000-0000DD4B0000}"/>
    <cellStyle name="Berekening 2 2 2 2 5_Mappe2" xfId="19430" xr:uid="{00000000-0005-0000-0000-0000DE4B0000}"/>
    <cellStyle name="Berekening 2 2 2 2 6" xfId="19431" xr:uid="{00000000-0005-0000-0000-0000DF4B0000}"/>
    <cellStyle name="Berekening 2 2 2 2 6 2" xfId="19432" xr:uid="{00000000-0005-0000-0000-0000E04B0000}"/>
    <cellStyle name="Berekening 2 2 2 2 6 2 2" xfId="19433" xr:uid="{00000000-0005-0000-0000-0000E14B0000}"/>
    <cellStyle name="Berekening 2 2 2 2 6 2_Mappe2" xfId="19434" xr:uid="{00000000-0005-0000-0000-0000E24B0000}"/>
    <cellStyle name="Berekening 2 2 2 2 6 3" xfId="19435" xr:uid="{00000000-0005-0000-0000-0000E34B0000}"/>
    <cellStyle name="Berekening 2 2 2 2 6 3 2" xfId="19436" xr:uid="{00000000-0005-0000-0000-0000E44B0000}"/>
    <cellStyle name="Berekening 2 2 2 2 6 3_Mappe2" xfId="19437" xr:uid="{00000000-0005-0000-0000-0000E54B0000}"/>
    <cellStyle name="Berekening 2 2 2 2 6 4" xfId="19438" xr:uid="{00000000-0005-0000-0000-0000E64B0000}"/>
    <cellStyle name="Berekening 2 2 2 2 6_Mappe2" xfId="19439" xr:uid="{00000000-0005-0000-0000-0000E74B0000}"/>
    <cellStyle name="Berekening 2 2 2 2 7" xfId="19440" xr:uid="{00000000-0005-0000-0000-0000E84B0000}"/>
    <cellStyle name="Berekening 2 2 2 2 7 2" xfId="19441" xr:uid="{00000000-0005-0000-0000-0000E94B0000}"/>
    <cellStyle name="Berekening 2 2 2 2 7_Mappe2" xfId="19442" xr:uid="{00000000-0005-0000-0000-0000EA4B0000}"/>
    <cellStyle name="Berekening 2 2 2 2 8" xfId="19443" xr:uid="{00000000-0005-0000-0000-0000EB4B0000}"/>
    <cellStyle name="Berekening 2 2 2 2 8 2" xfId="19444" xr:uid="{00000000-0005-0000-0000-0000EC4B0000}"/>
    <cellStyle name="Berekening 2 2 2 2 8_Mappe2" xfId="19445" xr:uid="{00000000-0005-0000-0000-0000ED4B0000}"/>
    <cellStyle name="Berekening 2 2 2 2 9" xfId="19446" xr:uid="{00000000-0005-0000-0000-0000EE4B0000}"/>
    <cellStyle name="Berekening 2 2 2 2_Mappe2" xfId="19447" xr:uid="{00000000-0005-0000-0000-0000EF4B0000}"/>
    <cellStyle name="Berekening 2 2 2 3" xfId="19448" xr:uid="{00000000-0005-0000-0000-0000F04B0000}"/>
    <cellStyle name="Berekening 2 2 2 3 2" xfId="19449" xr:uid="{00000000-0005-0000-0000-0000F14B0000}"/>
    <cellStyle name="Berekening 2 2 2 3 2 2" xfId="19450" xr:uid="{00000000-0005-0000-0000-0000F24B0000}"/>
    <cellStyle name="Berekening 2 2 2 3 2 2 2" xfId="19451" xr:uid="{00000000-0005-0000-0000-0000F34B0000}"/>
    <cellStyle name="Berekening 2 2 2 3 2 2 2 2" xfId="19452" xr:uid="{00000000-0005-0000-0000-0000F44B0000}"/>
    <cellStyle name="Berekening 2 2 2 3 2 2 2_Mappe2" xfId="19453" xr:uid="{00000000-0005-0000-0000-0000F54B0000}"/>
    <cellStyle name="Berekening 2 2 2 3 2 2 3" xfId="19454" xr:uid="{00000000-0005-0000-0000-0000F64B0000}"/>
    <cellStyle name="Berekening 2 2 2 3 2 2 3 2" xfId="19455" xr:uid="{00000000-0005-0000-0000-0000F74B0000}"/>
    <cellStyle name="Berekening 2 2 2 3 2 2 3_Mappe2" xfId="19456" xr:uid="{00000000-0005-0000-0000-0000F84B0000}"/>
    <cellStyle name="Berekening 2 2 2 3 2 2 4" xfId="19457" xr:uid="{00000000-0005-0000-0000-0000F94B0000}"/>
    <cellStyle name="Berekening 2 2 2 3 2 2_Mappe2" xfId="19458" xr:uid="{00000000-0005-0000-0000-0000FA4B0000}"/>
    <cellStyle name="Berekening 2 2 2 3 2 3" xfId="19459" xr:uid="{00000000-0005-0000-0000-0000FB4B0000}"/>
    <cellStyle name="Berekening 2 2 2 3 2 3 2" xfId="19460" xr:uid="{00000000-0005-0000-0000-0000FC4B0000}"/>
    <cellStyle name="Berekening 2 2 2 3 2 3 2 2" xfId="19461" xr:uid="{00000000-0005-0000-0000-0000FD4B0000}"/>
    <cellStyle name="Berekening 2 2 2 3 2 3 2_Mappe2" xfId="19462" xr:uid="{00000000-0005-0000-0000-0000FE4B0000}"/>
    <cellStyle name="Berekening 2 2 2 3 2 3 3" xfId="19463" xr:uid="{00000000-0005-0000-0000-0000FF4B0000}"/>
    <cellStyle name="Berekening 2 2 2 3 2 3 3 2" xfId="19464" xr:uid="{00000000-0005-0000-0000-0000004C0000}"/>
    <cellStyle name="Berekening 2 2 2 3 2 3 3_Mappe2" xfId="19465" xr:uid="{00000000-0005-0000-0000-0000014C0000}"/>
    <cellStyle name="Berekening 2 2 2 3 2 3 4" xfId="19466" xr:uid="{00000000-0005-0000-0000-0000024C0000}"/>
    <cellStyle name="Berekening 2 2 2 3 2 3_Mappe2" xfId="19467" xr:uid="{00000000-0005-0000-0000-0000034C0000}"/>
    <cellStyle name="Berekening 2 2 2 3 2 4" xfId="19468" xr:uid="{00000000-0005-0000-0000-0000044C0000}"/>
    <cellStyle name="Berekening 2 2 2 3 2 4 2" xfId="19469" xr:uid="{00000000-0005-0000-0000-0000054C0000}"/>
    <cellStyle name="Berekening 2 2 2 3 2 4_Mappe2" xfId="19470" xr:uid="{00000000-0005-0000-0000-0000064C0000}"/>
    <cellStyle name="Berekening 2 2 2 3 2 5" xfId="19471" xr:uid="{00000000-0005-0000-0000-0000074C0000}"/>
    <cellStyle name="Berekening 2 2 2 3 2 5 2" xfId="19472" xr:uid="{00000000-0005-0000-0000-0000084C0000}"/>
    <cellStyle name="Berekening 2 2 2 3 2 5_Mappe2" xfId="19473" xr:uid="{00000000-0005-0000-0000-0000094C0000}"/>
    <cellStyle name="Berekening 2 2 2 3 2 6" xfId="19474" xr:uid="{00000000-0005-0000-0000-00000A4C0000}"/>
    <cellStyle name="Berekening 2 2 2 3 2 7" xfId="19475" xr:uid="{00000000-0005-0000-0000-00000B4C0000}"/>
    <cellStyle name="Berekening 2 2 2 3 2 8" xfId="19476" xr:uid="{00000000-0005-0000-0000-00000C4C0000}"/>
    <cellStyle name="Berekening 2 2 2 3 2_Mappe2" xfId="19477" xr:uid="{00000000-0005-0000-0000-00000D4C0000}"/>
    <cellStyle name="Berekening 2 2 2 3 3" xfId="19478" xr:uid="{00000000-0005-0000-0000-00000E4C0000}"/>
    <cellStyle name="Berekening 2 2 2 3 3 2" xfId="19479" xr:uid="{00000000-0005-0000-0000-00000F4C0000}"/>
    <cellStyle name="Berekening 2 2 2 3 3 2 2" xfId="19480" xr:uid="{00000000-0005-0000-0000-0000104C0000}"/>
    <cellStyle name="Berekening 2 2 2 3 3 2 2 2" xfId="19481" xr:uid="{00000000-0005-0000-0000-0000114C0000}"/>
    <cellStyle name="Berekening 2 2 2 3 3 2 2_Mappe2" xfId="19482" xr:uid="{00000000-0005-0000-0000-0000124C0000}"/>
    <cellStyle name="Berekening 2 2 2 3 3 2 3" xfId="19483" xr:uid="{00000000-0005-0000-0000-0000134C0000}"/>
    <cellStyle name="Berekening 2 2 2 3 3 2 3 2" xfId="19484" xr:uid="{00000000-0005-0000-0000-0000144C0000}"/>
    <cellStyle name="Berekening 2 2 2 3 3 2 3_Mappe2" xfId="19485" xr:uid="{00000000-0005-0000-0000-0000154C0000}"/>
    <cellStyle name="Berekening 2 2 2 3 3 2 4" xfId="19486" xr:uid="{00000000-0005-0000-0000-0000164C0000}"/>
    <cellStyle name="Berekening 2 2 2 3 3 2_Mappe2" xfId="19487" xr:uid="{00000000-0005-0000-0000-0000174C0000}"/>
    <cellStyle name="Berekening 2 2 2 3 3 3" xfId="19488" xr:uid="{00000000-0005-0000-0000-0000184C0000}"/>
    <cellStyle name="Berekening 2 2 2 3 3 3 2" xfId="19489" xr:uid="{00000000-0005-0000-0000-0000194C0000}"/>
    <cellStyle name="Berekening 2 2 2 3 3 3 2 2" xfId="19490" xr:uid="{00000000-0005-0000-0000-00001A4C0000}"/>
    <cellStyle name="Berekening 2 2 2 3 3 3 2_Mappe2" xfId="19491" xr:uid="{00000000-0005-0000-0000-00001B4C0000}"/>
    <cellStyle name="Berekening 2 2 2 3 3 3 3" xfId="19492" xr:uid="{00000000-0005-0000-0000-00001C4C0000}"/>
    <cellStyle name="Berekening 2 2 2 3 3 3 3 2" xfId="19493" xr:uid="{00000000-0005-0000-0000-00001D4C0000}"/>
    <cellStyle name="Berekening 2 2 2 3 3 3 3_Mappe2" xfId="19494" xr:uid="{00000000-0005-0000-0000-00001E4C0000}"/>
    <cellStyle name="Berekening 2 2 2 3 3 3 4" xfId="19495" xr:uid="{00000000-0005-0000-0000-00001F4C0000}"/>
    <cellStyle name="Berekening 2 2 2 3 3 3_Mappe2" xfId="19496" xr:uid="{00000000-0005-0000-0000-0000204C0000}"/>
    <cellStyle name="Berekening 2 2 2 3 3 4" xfId="19497" xr:uid="{00000000-0005-0000-0000-0000214C0000}"/>
    <cellStyle name="Berekening 2 2 2 3 3 4 2" xfId="19498" xr:uid="{00000000-0005-0000-0000-0000224C0000}"/>
    <cellStyle name="Berekening 2 2 2 3 3 4_Mappe2" xfId="19499" xr:uid="{00000000-0005-0000-0000-0000234C0000}"/>
    <cellStyle name="Berekening 2 2 2 3 3 5" xfId="19500" xr:uid="{00000000-0005-0000-0000-0000244C0000}"/>
    <cellStyle name="Berekening 2 2 2 3 3 5 2" xfId="19501" xr:uid="{00000000-0005-0000-0000-0000254C0000}"/>
    <cellStyle name="Berekening 2 2 2 3 3 5_Mappe2" xfId="19502" xr:uid="{00000000-0005-0000-0000-0000264C0000}"/>
    <cellStyle name="Berekening 2 2 2 3 3 6" xfId="19503" xr:uid="{00000000-0005-0000-0000-0000274C0000}"/>
    <cellStyle name="Berekening 2 2 2 3 3 7" xfId="19504" xr:uid="{00000000-0005-0000-0000-0000284C0000}"/>
    <cellStyle name="Berekening 2 2 2 3 3_Mappe2" xfId="19505" xr:uid="{00000000-0005-0000-0000-0000294C0000}"/>
    <cellStyle name="Berekening 2 2 2 3 4" xfId="19506" xr:uid="{00000000-0005-0000-0000-00002A4C0000}"/>
    <cellStyle name="Berekening 2 2 2 3 4 2" xfId="19507" xr:uid="{00000000-0005-0000-0000-00002B4C0000}"/>
    <cellStyle name="Berekening 2 2 2 3 4 2 2" xfId="19508" xr:uid="{00000000-0005-0000-0000-00002C4C0000}"/>
    <cellStyle name="Berekening 2 2 2 3 4 2_Mappe2" xfId="19509" xr:uid="{00000000-0005-0000-0000-00002D4C0000}"/>
    <cellStyle name="Berekening 2 2 2 3 4 3" xfId="19510" xr:uid="{00000000-0005-0000-0000-00002E4C0000}"/>
    <cellStyle name="Berekening 2 2 2 3 4 3 2" xfId="19511" xr:uid="{00000000-0005-0000-0000-00002F4C0000}"/>
    <cellStyle name="Berekening 2 2 2 3 4 3_Mappe2" xfId="19512" xr:uid="{00000000-0005-0000-0000-0000304C0000}"/>
    <cellStyle name="Berekening 2 2 2 3 4 4" xfId="19513" xr:uid="{00000000-0005-0000-0000-0000314C0000}"/>
    <cellStyle name="Berekening 2 2 2 3 4_Mappe2" xfId="19514" xr:uid="{00000000-0005-0000-0000-0000324C0000}"/>
    <cellStyle name="Berekening 2 2 2 3 5" xfId="19515" xr:uid="{00000000-0005-0000-0000-0000334C0000}"/>
    <cellStyle name="Berekening 2 2 2 3 5 2" xfId="19516" xr:uid="{00000000-0005-0000-0000-0000344C0000}"/>
    <cellStyle name="Berekening 2 2 2 3 5_Mappe2" xfId="19517" xr:uid="{00000000-0005-0000-0000-0000354C0000}"/>
    <cellStyle name="Berekening 2 2 2 3 6" xfId="19518" xr:uid="{00000000-0005-0000-0000-0000364C0000}"/>
    <cellStyle name="Berekening 2 2 2 3 6 2" xfId="19519" xr:uid="{00000000-0005-0000-0000-0000374C0000}"/>
    <cellStyle name="Berekening 2 2 2 3 6_Mappe2" xfId="19520" xr:uid="{00000000-0005-0000-0000-0000384C0000}"/>
    <cellStyle name="Berekening 2 2 2 3 7" xfId="19521" xr:uid="{00000000-0005-0000-0000-0000394C0000}"/>
    <cellStyle name="Berekening 2 2 2 3 8" xfId="19522" xr:uid="{00000000-0005-0000-0000-00003A4C0000}"/>
    <cellStyle name="Berekening 2 2 2 3_Mappe2" xfId="19523" xr:uid="{00000000-0005-0000-0000-00003B4C0000}"/>
    <cellStyle name="Berekening 2 2 2 4" xfId="19524" xr:uid="{00000000-0005-0000-0000-00003C4C0000}"/>
    <cellStyle name="Berekening 2 2 2 4 2" xfId="19525" xr:uid="{00000000-0005-0000-0000-00003D4C0000}"/>
    <cellStyle name="Berekening 2 2 2 4 2 2" xfId="19526" xr:uid="{00000000-0005-0000-0000-00003E4C0000}"/>
    <cellStyle name="Berekening 2 2 2 4 2 2 2" xfId="19527" xr:uid="{00000000-0005-0000-0000-00003F4C0000}"/>
    <cellStyle name="Berekening 2 2 2 4 2 2_Mappe2" xfId="19528" xr:uid="{00000000-0005-0000-0000-0000404C0000}"/>
    <cellStyle name="Berekening 2 2 2 4 2 3" xfId="19529" xr:uid="{00000000-0005-0000-0000-0000414C0000}"/>
    <cellStyle name="Berekening 2 2 2 4 2 3 2" xfId="19530" xr:uid="{00000000-0005-0000-0000-0000424C0000}"/>
    <cellStyle name="Berekening 2 2 2 4 2 3_Mappe2" xfId="19531" xr:uid="{00000000-0005-0000-0000-0000434C0000}"/>
    <cellStyle name="Berekening 2 2 2 4 2 4" xfId="19532" xr:uid="{00000000-0005-0000-0000-0000444C0000}"/>
    <cellStyle name="Berekening 2 2 2 4 2_Mappe2" xfId="19533" xr:uid="{00000000-0005-0000-0000-0000454C0000}"/>
    <cellStyle name="Berekening 2 2 2 4 3" xfId="19534" xr:uid="{00000000-0005-0000-0000-0000464C0000}"/>
    <cellStyle name="Berekening 2 2 2 4 3 2" xfId="19535" xr:uid="{00000000-0005-0000-0000-0000474C0000}"/>
    <cellStyle name="Berekening 2 2 2 4 3 2 2" xfId="19536" xr:uid="{00000000-0005-0000-0000-0000484C0000}"/>
    <cellStyle name="Berekening 2 2 2 4 3 2_Mappe2" xfId="19537" xr:uid="{00000000-0005-0000-0000-0000494C0000}"/>
    <cellStyle name="Berekening 2 2 2 4 3 3" xfId="19538" xr:uid="{00000000-0005-0000-0000-00004A4C0000}"/>
    <cellStyle name="Berekening 2 2 2 4 3 3 2" xfId="19539" xr:uid="{00000000-0005-0000-0000-00004B4C0000}"/>
    <cellStyle name="Berekening 2 2 2 4 3 3_Mappe2" xfId="19540" xr:uid="{00000000-0005-0000-0000-00004C4C0000}"/>
    <cellStyle name="Berekening 2 2 2 4 3 4" xfId="19541" xr:uid="{00000000-0005-0000-0000-00004D4C0000}"/>
    <cellStyle name="Berekening 2 2 2 4 3_Mappe2" xfId="19542" xr:uid="{00000000-0005-0000-0000-00004E4C0000}"/>
    <cellStyle name="Berekening 2 2 2 4 4" xfId="19543" xr:uid="{00000000-0005-0000-0000-00004F4C0000}"/>
    <cellStyle name="Berekening 2 2 2 4 4 2" xfId="19544" xr:uid="{00000000-0005-0000-0000-0000504C0000}"/>
    <cellStyle name="Berekening 2 2 2 4 4_Mappe2" xfId="19545" xr:uid="{00000000-0005-0000-0000-0000514C0000}"/>
    <cellStyle name="Berekening 2 2 2 4 5" xfId="19546" xr:uid="{00000000-0005-0000-0000-0000524C0000}"/>
    <cellStyle name="Berekening 2 2 2 4 5 2" xfId="19547" xr:uid="{00000000-0005-0000-0000-0000534C0000}"/>
    <cellStyle name="Berekening 2 2 2 4 5_Mappe2" xfId="19548" xr:uid="{00000000-0005-0000-0000-0000544C0000}"/>
    <cellStyle name="Berekening 2 2 2 4 6" xfId="19549" xr:uid="{00000000-0005-0000-0000-0000554C0000}"/>
    <cellStyle name="Berekening 2 2 2 4 7" xfId="19550" xr:uid="{00000000-0005-0000-0000-0000564C0000}"/>
    <cellStyle name="Berekening 2 2 2 4 8" xfId="19551" xr:uid="{00000000-0005-0000-0000-0000574C0000}"/>
    <cellStyle name="Berekening 2 2 2 4_Mappe2" xfId="19552" xr:uid="{00000000-0005-0000-0000-0000584C0000}"/>
    <cellStyle name="Berekening 2 2 2 5" xfId="19553" xr:uid="{00000000-0005-0000-0000-0000594C0000}"/>
    <cellStyle name="Berekening 2 2 2 5 2" xfId="19554" xr:uid="{00000000-0005-0000-0000-00005A4C0000}"/>
    <cellStyle name="Berekening 2 2 2 5 2 2" xfId="19555" xr:uid="{00000000-0005-0000-0000-00005B4C0000}"/>
    <cellStyle name="Berekening 2 2 2 5 2 2 2" xfId="19556" xr:uid="{00000000-0005-0000-0000-00005C4C0000}"/>
    <cellStyle name="Berekening 2 2 2 5 2 2_Mappe2" xfId="19557" xr:uid="{00000000-0005-0000-0000-00005D4C0000}"/>
    <cellStyle name="Berekening 2 2 2 5 2 3" xfId="19558" xr:uid="{00000000-0005-0000-0000-00005E4C0000}"/>
    <cellStyle name="Berekening 2 2 2 5 2 3 2" xfId="19559" xr:uid="{00000000-0005-0000-0000-00005F4C0000}"/>
    <cellStyle name="Berekening 2 2 2 5 2 3_Mappe2" xfId="19560" xr:uid="{00000000-0005-0000-0000-0000604C0000}"/>
    <cellStyle name="Berekening 2 2 2 5 2 4" xfId="19561" xr:uid="{00000000-0005-0000-0000-0000614C0000}"/>
    <cellStyle name="Berekening 2 2 2 5 2_Mappe2" xfId="19562" xr:uid="{00000000-0005-0000-0000-0000624C0000}"/>
    <cellStyle name="Berekening 2 2 2 5 3" xfId="19563" xr:uid="{00000000-0005-0000-0000-0000634C0000}"/>
    <cellStyle name="Berekening 2 2 2 5 3 2" xfId="19564" xr:uid="{00000000-0005-0000-0000-0000644C0000}"/>
    <cellStyle name="Berekening 2 2 2 5 3 2 2" xfId="19565" xr:uid="{00000000-0005-0000-0000-0000654C0000}"/>
    <cellStyle name="Berekening 2 2 2 5 3 2_Mappe2" xfId="19566" xr:uid="{00000000-0005-0000-0000-0000664C0000}"/>
    <cellStyle name="Berekening 2 2 2 5 3 3" xfId="19567" xr:uid="{00000000-0005-0000-0000-0000674C0000}"/>
    <cellStyle name="Berekening 2 2 2 5 3 3 2" xfId="19568" xr:uid="{00000000-0005-0000-0000-0000684C0000}"/>
    <cellStyle name="Berekening 2 2 2 5 3 3_Mappe2" xfId="19569" xr:uid="{00000000-0005-0000-0000-0000694C0000}"/>
    <cellStyle name="Berekening 2 2 2 5 3 4" xfId="19570" xr:uid="{00000000-0005-0000-0000-00006A4C0000}"/>
    <cellStyle name="Berekening 2 2 2 5 3_Mappe2" xfId="19571" xr:uid="{00000000-0005-0000-0000-00006B4C0000}"/>
    <cellStyle name="Berekening 2 2 2 5 4" xfId="19572" xr:uid="{00000000-0005-0000-0000-00006C4C0000}"/>
    <cellStyle name="Berekening 2 2 2 5 4 2" xfId="19573" xr:uid="{00000000-0005-0000-0000-00006D4C0000}"/>
    <cellStyle name="Berekening 2 2 2 5 4_Mappe2" xfId="19574" xr:uid="{00000000-0005-0000-0000-00006E4C0000}"/>
    <cellStyle name="Berekening 2 2 2 5 5" xfId="19575" xr:uid="{00000000-0005-0000-0000-00006F4C0000}"/>
    <cellStyle name="Berekening 2 2 2 5 5 2" xfId="19576" xr:uid="{00000000-0005-0000-0000-0000704C0000}"/>
    <cellStyle name="Berekening 2 2 2 5 5_Mappe2" xfId="19577" xr:uid="{00000000-0005-0000-0000-0000714C0000}"/>
    <cellStyle name="Berekening 2 2 2 5 6" xfId="19578" xr:uid="{00000000-0005-0000-0000-0000724C0000}"/>
    <cellStyle name="Berekening 2 2 2 5 7" xfId="19579" xr:uid="{00000000-0005-0000-0000-0000734C0000}"/>
    <cellStyle name="Berekening 2 2 2 5_Mappe2" xfId="19580" xr:uid="{00000000-0005-0000-0000-0000744C0000}"/>
    <cellStyle name="Berekening 2 2 2 6" xfId="19581" xr:uid="{00000000-0005-0000-0000-0000754C0000}"/>
    <cellStyle name="Berekening 2 2 2 6 2" xfId="19582" xr:uid="{00000000-0005-0000-0000-0000764C0000}"/>
    <cellStyle name="Berekening 2 2 2 6 2 2" xfId="19583" xr:uid="{00000000-0005-0000-0000-0000774C0000}"/>
    <cellStyle name="Berekening 2 2 2 6 2_Mappe2" xfId="19584" xr:uid="{00000000-0005-0000-0000-0000784C0000}"/>
    <cellStyle name="Berekening 2 2 2 6 3" xfId="19585" xr:uid="{00000000-0005-0000-0000-0000794C0000}"/>
    <cellStyle name="Berekening 2 2 2 6 3 2" xfId="19586" xr:uid="{00000000-0005-0000-0000-00007A4C0000}"/>
    <cellStyle name="Berekening 2 2 2 6 3_Mappe2" xfId="19587" xr:uid="{00000000-0005-0000-0000-00007B4C0000}"/>
    <cellStyle name="Berekening 2 2 2 6 4" xfId="19588" xr:uid="{00000000-0005-0000-0000-00007C4C0000}"/>
    <cellStyle name="Berekening 2 2 2 6_Mappe2" xfId="19589" xr:uid="{00000000-0005-0000-0000-00007D4C0000}"/>
    <cellStyle name="Berekening 2 2 2 7" xfId="19590" xr:uid="{00000000-0005-0000-0000-00007E4C0000}"/>
    <cellStyle name="Berekening 2 2 2 7 2" xfId="19591" xr:uid="{00000000-0005-0000-0000-00007F4C0000}"/>
    <cellStyle name="Berekening 2 2 2 7 2 2" xfId="19592" xr:uid="{00000000-0005-0000-0000-0000804C0000}"/>
    <cellStyle name="Berekening 2 2 2 7 2_Mappe2" xfId="19593" xr:uid="{00000000-0005-0000-0000-0000814C0000}"/>
    <cellStyle name="Berekening 2 2 2 7 3" xfId="19594" xr:uid="{00000000-0005-0000-0000-0000824C0000}"/>
    <cellStyle name="Berekening 2 2 2 7 3 2" xfId="19595" xr:uid="{00000000-0005-0000-0000-0000834C0000}"/>
    <cellStyle name="Berekening 2 2 2 7 3_Mappe2" xfId="19596" xr:uid="{00000000-0005-0000-0000-0000844C0000}"/>
    <cellStyle name="Berekening 2 2 2 7 4" xfId="19597" xr:uid="{00000000-0005-0000-0000-0000854C0000}"/>
    <cellStyle name="Berekening 2 2 2 7_Mappe2" xfId="19598" xr:uid="{00000000-0005-0000-0000-0000864C0000}"/>
    <cellStyle name="Berekening 2 2 2 8" xfId="19599" xr:uid="{00000000-0005-0000-0000-0000874C0000}"/>
    <cellStyle name="Berekening 2 2 2 8 2" xfId="19600" xr:uid="{00000000-0005-0000-0000-0000884C0000}"/>
    <cellStyle name="Berekening 2 2 2 8_Mappe2" xfId="19601" xr:uid="{00000000-0005-0000-0000-0000894C0000}"/>
    <cellStyle name="Berekening 2 2 2 9" xfId="19602" xr:uid="{00000000-0005-0000-0000-00008A4C0000}"/>
    <cellStyle name="Berekening 2 2 2_Mappe2" xfId="19603" xr:uid="{00000000-0005-0000-0000-00008B4C0000}"/>
    <cellStyle name="Berekening 2 2 3" xfId="19604" xr:uid="{00000000-0005-0000-0000-00008C4C0000}"/>
    <cellStyle name="Berekening 2 2 3 10" xfId="19605" xr:uid="{00000000-0005-0000-0000-00008D4C0000}"/>
    <cellStyle name="Berekening 2 2 3 11" xfId="19606" xr:uid="{00000000-0005-0000-0000-00008E4C0000}"/>
    <cellStyle name="Berekening 2 2 3 2" xfId="19607" xr:uid="{00000000-0005-0000-0000-00008F4C0000}"/>
    <cellStyle name="Berekening 2 2 3 2 2" xfId="19608" xr:uid="{00000000-0005-0000-0000-0000904C0000}"/>
    <cellStyle name="Berekening 2 2 3 2 2 2" xfId="19609" xr:uid="{00000000-0005-0000-0000-0000914C0000}"/>
    <cellStyle name="Berekening 2 2 3 2 2 2 2" xfId="19610" xr:uid="{00000000-0005-0000-0000-0000924C0000}"/>
    <cellStyle name="Berekening 2 2 3 2 2 2 2 2" xfId="19611" xr:uid="{00000000-0005-0000-0000-0000934C0000}"/>
    <cellStyle name="Berekening 2 2 3 2 2 2 2_Mappe2" xfId="19612" xr:uid="{00000000-0005-0000-0000-0000944C0000}"/>
    <cellStyle name="Berekening 2 2 3 2 2 2 3" xfId="19613" xr:uid="{00000000-0005-0000-0000-0000954C0000}"/>
    <cellStyle name="Berekening 2 2 3 2 2 2 3 2" xfId="19614" xr:uid="{00000000-0005-0000-0000-0000964C0000}"/>
    <cellStyle name="Berekening 2 2 3 2 2 2 3_Mappe2" xfId="19615" xr:uid="{00000000-0005-0000-0000-0000974C0000}"/>
    <cellStyle name="Berekening 2 2 3 2 2 2 4" xfId="19616" xr:uid="{00000000-0005-0000-0000-0000984C0000}"/>
    <cellStyle name="Berekening 2 2 3 2 2 2_Mappe2" xfId="19617" xr:uid="{00000000-0005-0000-0000-0000994C0000}"/>
    <cellStyle name="Berekening 2 2 3 2 2 3" xfId="19618" xr:uid="{00000000-0005-0000-0000-00009A4C0000}"/>
    <cellStyle name="Berekening 2 2 3 2 2 3 2" xfId="19619" xr:uid="{00000000-0005-0000-0000-00009B4C0000}"/>
    <cellStyle name="Berekening 2 2 3 2 2 3 2 2" xfId="19620" xr:uid="{00000000-0005-0000-0000-00009C4C0000}"/>
    <cellStyle name="Berekening 2 2 3 2 2 3 2_Mappe2" xfId="19621" xr:uid="{00000000-0005-0000-0000-00009D4C0000}"/>
    <cellStyle name="Berekening 2 2 3 2 2 3 3" xfId="19622" xr:uid="{00000000-0005-0000-0000-00009E4C0000}"/>
    <cellStyle name="Berekening 2 2 3 2 2 3 3 2" xfId="19623" xr:uid="{00000000-0005-0000-0000-00009F4C0000}"/>
    <cellStyle name="Berekening 2 2 3 2 2 3 3_Mappe2" xfId="19624" xr:uid="{00000000-0005-0000-0000-0000A04C0000}"/>
    <cellStyle name="Berekening 2 2 3 2 2 3 4" xfId="19625" xr:uid="{00000000-0005-0000-0000-0000A14C0000}"/>
    <cellStyle name="Berekening 2 2 3 2 2 3_Mappe2" xfId="19626" xr:uid="{00000000-0005-0000-0000-0000A24C0000}"/>
    <cellStyle name="Berekening 2 2 3 2 2 4" xfId="19627" xr:uid="{00000000-0005-0000-0000-0000A34C0000}"/>
    <cellStyle name="Berekening 2 2 3 2 2 4 2" xfId="19628" xr:uid="{00000000-0005-0000-0000-0000A44C0000}"/>
    <cellStyle name="Berekening 2 2 3 2 2 4_Mappe2" xfId="19629" xr:uid="{00000000-0005-0000-0000-0000A54C0000}"/>
    <cellStyle name="Berekening 2 2 3 2 2 5" xfId="19630" xr:uid="{00000000-0005-0000-0000-0000A64C0000}"/>
    <cellStyle name="Berekening 2 2 3 2 2 5 2" xfId="19631" xr:uid="{00000000-0005-0000-0000-0000A74C0000}"/>
    <cellStyle name="Berekening 2 2 3 2 2 5_Mappe2" xfId="19632" xr:uid="{00000000-0005-0000-0000-0000A84C0000}"/>
    <cellStyle name="Berekening 2 2 3 2 2 6" xfId="19633" xr:uid="{00000000-0005-0000-0000-0000A94C0000}"/>
    <cellStyle name="Berekening 2 2 3 2 2 7" xfId="19634" xr:uid="{00000000-0005-0000-0000-0000AA4C0000}"/>
    <cellStyle name="Berekening 2 2 3 2 2 8" xfId="19635" xr:uid="{00000000-0005-0000-0000-0000AB4C0000}"/>
    <cellStyle name="Berekening 2 2 3 2 2_Mappe2" xfId="19636" xr:uid="{00000000-0005-0000-0000-0000AC4C0000}"/>
    <cellStyle name="Berekening 2 2 3 2 3" xfId="19637" xr:uid="{00000000-0005-0000-0000-0000AD4C0000}"/>
    <cellStyle name="Berekening 2 2 3 2 3 2" xfId="19638" xr:uid="{00000000-0005-0000-0000-0000AE4C0000}"/>
    <cellStyle name="Berekening 2 2 3 2 3 2 2" xfId="19639" xr:uid="{00000000-0005-0000-0000-0000AF4C0000}"/>
    <cellStyle name="Berekening 2 2 3 2 3 2 2 2" xfId="19640" xr:uid="{00000000-0005-0000-0000-0000B04C0000}"/>
    <cellStyle name="Berekening 2 2 3 2 3 2 2_Mappe2" xfId="19641" xr:uid="{00000000-0005-0000-0000-0000B14C0000}"/>
    <cellStyle name="Berekening 2 2 3 2 3 2 3" xfId="19642" xr:uid="{00000000-0005-0000-0000-0000B24C0000}"/>
    <cellStyle name="Berekening 2 2 3 2 3 2 3 2" xfId="19643" xr:uid="{00000000-0005-0000-0000-0000B34C0000}"/>
    <cellStyle name="Berekening 2 2 3 2 3 2 3_Mappe2" xfId="19644" xr:uid="{00000000-0005-0000-0000-0000B44C0000}"/>
    <cellStyle name="Berekening 2 2 3 2 3 2 4" xfId="19645" xr:uid="{00000000-0005-0000-0000-0000B54C0000}"/>
    <cellStyle name="Berekening 2 2 3 2 3 2_Mappe2" xfId="19646" xr:uid="{00000000-0005-0000-0000-0000B64C0000}"/>
    <cellStyle name="Berekening 2 2 3 2 3 3" xfId="19647" xr:uid="{00000000-0005-0000-0000-0000B74C0000}"/>
    <cellStyle name="Berekening 2 2 3 2 3 3 2" xfId="19648" xr:uid="{00000000-0005-0000-0000-0000B84C0000}"/>
    <cellStyle name="Berekening 2 2 3 2 3 3 2 2" xfId="19649" xr:uid="{00000000-0005-0000-0000-0000B94C0000}"/>
    <cellStyle name="Berekening 2 2 3 2 3 3 2_Mappe2" xfId="19650" xr:uid="{00000000-0005-0000-0000-0000BA4C0000}"/>
    <cellStyle name="Berekening 2 2 3 2 3 3 3" xfId="19651" xr:uid="{00000000-0005-0000-0000-0000BB4C0000}"/>
    <cellStyle name="Berekening 2 2 3 2 3 3 3 2" xfId="19652" xr:uid="{00000000-0005-0000-0000-0000BC4C0000}"/>
    <cellStyle name="Berekening 2 2 3 2 3 3 3_Mappe2" xfId="19653" xr:uid="{00000000-0005-0000-0000-0000BD4C0000}"/>
    <cellStyle name="Berekening 2 2 3 2 3 3 4" xfId="19654" xr:uid="{00000000-0005-0000-0000-0000BE4C0000}"/>
    <cellStyle name="Berekening 2 2 3 2 3 3_Mappe2" xfId="19655" xr:uid="{00000000-0005-0000-0000-0000BF4C0000}"/>
    <cellStyle name="Berekening 2 2 3 2 3 4" xfId="19656" xr:uid="{00000000-0005-0000-0000-0000C04C0000}"/>
    <cellStyle name="Berekening 2 2 3 2 3 4 2" xfId="19657" xr:uid="{00000000-0005-0000-0000-0000C14C0000}"/>
    <cellStyle name="Berekening 2 2 3 2 3 4_Mappe2" xfId="19658" xr:uid="{00000000-0005-0000-0000-0000C24C0000}"/>
    <cellStyle name="Berekening 2 2 3 2 3 5" xfId="19659" xr:uid="{00000000-0005-0000-0000-0000C34C0000}"/>
    <cellStyle name="Berekening 2 2 3 2 3 5 2" xfId="19660" xr:uid="{00000000-0005-0000-0000-0000C44C0000}"/>
    <cellStyle name="Berekening 2 2 3 2 3 5_Mappe2" xfId="19661" xr:uid="{00000000-0005-0000-0000-0000C54C0000}"/>
    <cellStyle name="Berekening 2 2 3 2 3 6" xfId="19662" xr:uid="{00000000-0005-0000-0000-0000C64C0000}"/>
    <cellStyle name="Berekening 2 2 3 2 3 7" xfId="19663" xr:uid="{00000000-0005-0000-0000-0000C74C0000}"/>
    <cellStyle name="Berekening 2 2 3 2 3_Mappe2" xfId="19664" xr:uid="{00000000-0005-0000-0000-0000C84C0000}"/>
    <cellStyle name="Berekening 2 2 3 2 4" xfId="19665" xr:uid="{00000000-0005-0000-0000-0000C94C0000}"/>
    <cellStyle name="Berekening 2 2 3 2 4 2" xfId="19666" xr:uid="{00000000-0005-0000-0000-0000CA4C0000}"/>
    <cellStyle name="Berekening 2 2 3 2 4 2 2" xfId="19667" xr:uid="{00000000-0005-0000-0000-0000CB4C0000}"/>
    <cellStyle name="Berekening 2 2 3 2 4 2_Mappe2" xfId="19668" xr:uid="{00000000-0005-0000-0000-0000CC4C0000}"/>
    <cellStyle name="Berekening 2 2 3 2 4 3" xfId="19669" xr:uid="{00000000-0005-0000-0000-0000CD4C0000}"/>
    <cellStyle name="Berekening 2 2 3 2 4 3 2" xfId="19670" xr:uid="{00000000-0005-0000-0000-0000CE4C0000}"/>
    <cellStyle name="Berekening 2 2 3 2 4 3_Mappe2" xfId="19671" xr:uid="{00000000-0005-0000-0000-0000CF4C0000}"/>
    <cellStyle name="Berekening 2 2 3 2 4 4" xfId="19672" xr:uid="{00000000-0005-0000-0000-0000D04C0000}"/>
    <cellStyle name="Berekening 2 2 3 2 4_Mappe2" xfId="19673" xr:uid="{00000000-0005-0000-0000-0000D14C0000}"/>
    <cellStyle name="Berekening 2 2 3 2 5" xfId="19674" xr:uid="{00000000-0005-0000-0000-0000D24C0000}"/>
    <cellStyle name="Berekening 2 2 3 2 5 2" xfId="19675" xr:uid="{00000000-0005-0000-0000-0000D34C0000}"/>
    <cellStyle name="Berekening 2 2 3 2 5_Mappe2" xfId="19676" xr:uid="{00000000-0005-0000-0000-0000D44C0000}"/>
    <cellStyle name="Berekening 2 2 3 2 6" xfId="19677" xr:uid="{00000000-0005-0000-0000-0000D54C0000}"/>
    <cellStyle name="Berekening 2 2 3 2 6 2" xfId="19678" xr:uid="{00000000-0005-0000-0000-0000D64C0000}"/>
    <cellStyle name="Berekening 2 2 3 2 6_Mappe2" xfId="19679" xr:uid="{00000000-0005-0000-0000-0000D74C0000}"/>
    <cellStyle name="Berekening 2 2 3 2 7" xfId="19680" xr:uid="{00000000-0005-0000-0000-0000D84C0000}"/>
    <cellStyle name="Berekening 2 2 3 2 8" xfId="19681" xr:uid="{00000000-0005-0000-0000-0000D94C0000}"/>
    <cellStyle name="Berekening 2 2 3 2 9" xfId="19682" xr:uid="{00000000-0005-0000-0000-0000DA4C0000}"/>
    <cellStyle name="Berekening 2 2 3 2_Mappe2" xfId="19683" xr:uid="{00000000-0005-0000-0000-0000DB4C0000}"/>
    <cellStyle name="Berekening 2 2 3 3" xfId="19684" xr:uid="{00000000-0005-0000-0000-0000DC4C0000}"/>
    <cellStyle name="Berekening 2 2 3 3 2" xfId="19685" xr:uid="{00000000-0005-0000-0000-0000DD4C0000}"/>
    <cellStyle name="Berekening 2 2 3 3 2 2" xfId="19686" xr:uid="{00000000-0005-0000-0000-0000DE4C0000}"/>
    <cellStyle name="Berekening 2 2 3 3 2 2 2" xfId="19687" xr:uid="{00000000-0005-0000-0000-0000DF4C0000}"/>
    <cellStyle name="Berekening 2 2 3 3 2 2 2 2" xfId="19688" xr:uid="{00000000-0005-0000-0000-0000E04C0000}"/>
    <cellStyle name="Berekening 2 2 3 3 2 2 2_Mappe2" xfId="19689" xr:uid="{00000000-0005-0000-0000-0000E14C0000}"/>
    <cellStyle name="Berekening 2 2 3 3 2 2 3" xfId="19690" xr:uid="{00000000-0005-0000-0000-0000E24C0000}"/>
    <cellStyle name="Berekening 2 2 3 3 2 2 3 2" xfId="19691" xr:uid="{00000000-0005-0000-0000-0000E34C0000}"/>
    <cellStyle name="Berekening 2 2 3 3 2 2 3_Mappe2" xfId="19692" xr:uid="{00000000-0005-0000-0000-0000E44C0000}"/>
    <cellStyle name="Berekening 2 2 3 3 2 2 4" xfId="19693" xr:uid="{00000000-0005-0000-0000-0000E54C0000}"/>
    <cellStyle name="Berekening 2 2 3 3 2 2_Mappe2" xfId="19694" xr:uid="{00000000-0005-0000-0000-0000E64C0000}"/>
    <cellStyle name="Berekening 2 2 3 3 2 3" xfId="19695" xr:uid="{00000000-0005-0000-0000-0000E74C0000}"/>
    <cellStyle name="Berekening 2 2 3 3 2 3 2" xfId="19696" xr:uid="{00000000-0005-0000-0000-0000E84C0000}"/>
    <cellStyle name="Berekening 2 2 3 3 2 3 2 2" xfId="19697" xr:uid="{00000000-0005-0000-0000-0000E94C0000}"/>
    <cellStyle name="Berekening 2 2 3 3 2 3 2_Mappe2" xfId="19698" xr:uid="{00000000-0005-0000-0000-0000EA4C0000}"/>
    <cellStyle name="Berekening 2 2 3 3 2 3 3" xfId="19699" xr:uid="{00000000-0005-0000-0000-0000EB4C0000}"/>
    <cellStyle name="Berekening 2 2 3 3 2 3 3 2" xfId="19700" xr:uid="{00000000-0005-0000-0000-0000EC4C0000}"/>
    <cellStyle name="Berekening 2 2 3 3 2 3 3_Mappe2" xfId="19701" xr:uid="{00000000-0005-0000-0000-0000ED4C0000}"/>
    <cellStyle name="Berekening 2 2 3 3 2 3 4" xfId="19702" xr:uid="{00000000-0005-0000-0000-0000EE4C0000}"/>
    <cellStyle name="Berekening 2 2 3 3 2 3_Mappe2" xfId="19703" xr:uid="{00000000-0005-0000-0000-0000EF4C0000}"/>
    <cellStyle name="Berekening 2 2 3 3 2 4" xfId="19704" xr:uid="{00000000-0005-0000-0000-0000F04C0000}"/>
    <cellStyle name="Berekening 2 2 3 3 2 4 2" xfId="19705" xr:uid="{00000000-0005-0000-0000-0000F14C0000}"/>
    <cellStyle name="Berekening 2 2 3 3 2 4_Mappe2" xfId="19706" xr:uid="{00000000-0005-0000-0000-0000F24C0000}"/>
    <cellStyle name="Berekening 2 2 3 3 2 5" xfId="19707" xr:uid="{00000000-0005-0000-0000-0000F34C0000}"/>
    <cellStyle name="Berekening 2 2 3 3 2 5 2" xfId="19708" xr:uid="{00000000-0005-0000-0000-0000F44C0000}"/>
    <cellStyle name="Berekening 2 2 3 3 2 5_Mappe2" xfId="19709" xr:uid="{00000000-0005-0000-0000-0000F54C0000}"/>
    <cellStyle name="Berekening 2 2 3 3 2 6" xfId="19710" xr:uid="{00000000-0005-0000-0000-0000F64C0000}"/>
    <cellStyle name="Berekening 2 2 3 3 2 7" xfId="19711" xr:uid="{00000000-0005-0000-0000-0000F74C0000}"/>
    <cellStyle name="Berekening 2 2 3 3 2 8" xfId="19712" xr:uid="{00000000-0005-0000-0000-0000F84C0000}"/>
    <cellStyle name="Berekening 2 2 3 3 2_Mappe2" xfId="19713" xr:uid="{00000000-0005-0000-0000-0000F94C0000}"/>
    <cellStyle name="Berekening 2 2 3 3 3" xfId="19714" xr:uid="{00000000-0005-0000-0000-0000FA4C0000}"/>
    <cellStyle name="Berekening 2 2 3 3 3 2" xfId="19715" xr:uid="{00000000-0005-0000-0000-0000FB4C0000}"/>
    <cellStyle name="Berekening 2 2 3 3 3 2 2" xfId="19716" xr:uid="{00000000-0005-0000-0000-0000FC4C0000}"/>
    <cellStyle name="Berekening 2 2 3 3 3 2_Mappe2" xfId="19717" xr:uid="{00000000-0005-0000-0000-0000FD4C0000}"/>
    <cellStyle name="Berekening 2 2 3 3 3 3" xfId="19718" xr:uid="{00000000-0005-0000-0000-0000FE4C0000}"/>
    <cellStyle name="Berekening 2 2 3 3 3 3 2" xfId="19719" xr:uid="{00000000-0005-0000-0000-0000FF4C0000}"/>
    <cellStyle name="Berekening 2 2 3 3 3 3_Mappe2" xfId="19720" xr:uid="{00000000-0005-0000-0000-0000004D0000}"/>
    <cellStyle name="Berekening 2 2 3 3 3 4" xfId="19721" xr:uid="{00000000-0005-0000-0000-0000014D0000}"/>
    <cellStyle name="Berekening 2 2 3 3 3_Mappe2" xfId="19722" xr:uid="{00000000-0005-0000-0000-0000024D0000}"/>
    <cellStyle name="Berekening 2 2 3 3 4" xfId="19723" xr:uid="{00000000-0005-0000-0000-0000034D0000}"/>
    <cellStyle name="Berekening 2 2 3 3 4 2" xfId="19724" xr:uid="{00000000-0005-0000-0000-0000044D0000}"/>
    <cellStyle name="Berekening 2 2 3 3 4 2 2" xfId="19725" xr:uid="{00000000-0005-0000-0000-0000054D0000}"/>
    <cellStyle name="Berekening 2 2 3 3 4 2_Mappe2" xfId="19726" xr:uid="{00000000-0005-0000-0000-0000064D0000}"/>
    <cellStyle name="Berekening 2 2 3 3 4 3" xfId="19727" xr:uid="{00000000-0005-0000-0000-0000074D0000}"/>
    <cellStyle name="Berekening 2 2 3 3 4 3 2" xfId="19728" xr:uid="{00000000-0005-0000-0000-0000084D0000}"/>
    <cellStyle name="Berekening 2 2 3 3 4 3_Mappe2" xfId="19729" xr:uid="{00000000-0005-0000-0000-0000094D0000}"/>
    <cellStyle name="Berekening 2 2 3 3 4 4" xfId="19730" xr:uid="{00000000-0005-0000-0000-00000A4D0000}"/>
    <cellStyle name="Berekening 2 2 3 3 4_Mappe2" xfId="19731" xr:uid="{00000000-0005-0000-0000-00000B4D0000}"/>
    <cellStyle name="Berekening 2 2 3 3 5" xfId="19732" xr:uid="{00000000-0005-0000-0000-00000C4D0000}"/>
    <cellStyle name="Berekening 2 2 3 3 5 2" xfId="19733" xr:uid="{00000000-0005-0000-0000-00000D4D0000}"/>
    <cellStyle name="Berekening 2 2 3 3 5_Mappe2" xfId="19734" xr:uid="{00000000-0005-0000-0000-00000E4D0000}"/>
    <cellStyle name="Berekening 2 2 3 3 6" xfId="19735" xr:uid="{00000000-0005-0000-0000-00000F4D0000}"/>
    <cellStyle name="Berekening 2 2 3 3 6 2" xfId="19736" xr:uid="{00000000-0005-0000-0000-0000104D0000}"/>
    <cellStyle name="Berekening 2 2 3 3 6_Mappe2" xfId="19737" xr:uid="{00000000-0005-0000-0000-0000114D0000}"/>
    <cellStyle name="Berekening 2 2 3 3 7" xfId="19738" xr:uid="{00000000-0005-0000-0000-0000124D0000}"/>
    <cellStyle name="Berekening 2 2 3 3 8" xfId="19739" xr:uid="{00000000-0005-0000-0000-0000134D0000}"/>
    <cellStyle name="Berekening 2 2 3 3 9" xfId="19740" xr:uid="{00000000-0005-0000-0000-0000144D0000}"/>
    <cellStyle name="Berekening 2 2 3 3_Mappe2" xfId="19741" xr:uid="{00000000-0005-0000-0000-0000154D0000}"/>
    <cellStyle name="Berekening 2 2 3 4" xfId="19742" xr:uid="{00000000-0005-0000-0000-0000164D0000}"/>
    <cellStyle name="Berekening 2 2 3 4 2" xfId="19743" xr:uid="{00000000-0005-0000-0000-0000174D0000}"/>
    <cellStyle name="Berekening 2 2 3 4 2 2" xfId="19744" xr:uid="{00000000-0005-0000-0000-0000184D0000}"/>
    <cellStyle name="Berekening 2 2 3 4 2 2 2" xfId="19745" xr:uid="{00000000-0005-0000-0000-0000194D0000}"/>
    <cellStyle name="Berekening 2 2 3 4 2 2_Mappe2" xfId="19746" xr:uid="{00000000-0005-0000-0000-00001A4D0000}"/>
    <cellStyle name="Berekening 2 2 3 4 2 3" xfId="19747" xr:uid="{00000000-0005-0000-0000-00001B4D0000}"/>
    <cellStyle name="Berekening 2 2 3 4 2 3 2" xfId="19748" xr:uid="{00000000-0005-0000-0000-00001C4D0000}"/>
    <cellStyle name="Berekening 2 2 3 4 2 3_Mappe2" xfId="19749" xr:uid="{00000000-0005-0000-0000-00001D4D0000}"/>
    <cellStyle name="Berekening 2 2 3 4 2 4" xfId="19750" xr:uid="{00000000-0005-0000-0000-00001E4D0000}"/>
    <cellStyle name="Berekening 2 2 3 4 2_Mappe2" xfId="19751" xr:uid="{00000000-0005-0000-0000-00001F4D0000}"/>
    <cellStyle name="Berekening 2 2 3 4 3" xfId="19752" xr:uid="{00000000-0005-0000-0000-0000204D0000}"/>
    <cellStyle name="Berekening 2 2 3 4 3 2" xfId="19753" xr:uid="{00000000-0005-0000-0000-0000214D0000}"/>
    <cellStyle name="Berekening 2 2 3 4 3 2 2" xfId="19754" xr:uid="{00000000-0005-0000-0000-0000224D0000}"/>
    <cellStyle name="Berekening 2 2 3 4 3 2_Mappe2" xfId="19755" xr:uid="{00000000-0005-0000-0000-0000234D0000}"/>
    <cellStyle name="Berekening 2 2 3 4 3 3" xfId="19756" xr:uid="{00000000-0005-0000-0000-0000244D0000}"/>
    <cellStyle name="Berekening 2 2 3 4 3 3 2" xfId="19757" xr:uid="{00000000-0005-0000-0000-0000254D0000}"/>
    <cellStyle name="Berekening 2 2 3 4 3 3_Mappe2" xfId="19758" xr:uid="{00000000-0005-0000-0000-0000264D0000}"/>
    <cellStyle name="Berekening 2 2 3 4 3 4" xfId="19759" xr:uid="{00000000-0005-0000-0000-0000274D0000}"/>
    <cellStyle name="Berekening 2 2 3 4 3_Mappe2" xfId="19760" xr:uid="{00000000-0005-0000-0000-0000284D0000}"/>
    <cellStyle name="Berekening 2 2 3 4 4" xfId="19761" xr:uid="{00000000-0005-0000-0000-0000294D0000}"/>
    <cellStyle name="Berekening 2 2 3 4 4 2" xfId="19762" xr:uid="{00000000-0005-0000-0000-00002A4D0000}"/>
    <cellStyle name="Berekening 2 2 3 4 4_Mappe2" xfId="19763" xr:uid="{00000000-0005-0000-0000-00002B4D0000}"/>
    <cellStyle name="Berekening 2 2 3 4 5" xfId="19764" xr:uid="{00000000-0005-0000-0000-00002C4D0000}"/>
    <cellStyle name="Berekening 2 2 3 4 5 2" xfId="19765" xr:uid="{00000000-0005-0000-0000-00002D4D0000}"/>
    <cellStyle name="Berekening 2 2 3 4 5_Mappe2" xfId="19766" xr:uid="{00000000-0005-0000-0000-00002E4D0000}"/>
    <cellStyle name="Berekening 2 2 3 4 6" xfId="19767" xr:uid="{00000000-0005-0000-0000-00002F4D0000}"/>
    <cellStyle name="Berekening 2 2 3 4 7" xfId="19768" xr:uid="{00000000-0005-0000-0000-0000304D0000}"/>
    <cellStyle name="Berekening 2 2 3 4 8" xfId="19769" xr:uid="{00000000-0005-0000-0000-0000314D0000}"/>
    <cellStyle name="Berekening 2 2 3 4_Mappe2" xfId="19770" xr:uid="{00000000-0005-0000-0000-0000324D0000}"/>
    <cellStyle name="Berekening 2 2 3 5" xfId="19771" xr:uid="{00000000-0005-0000-0000-0000334D0000}"/>
    <cellStyle name="Berekening 2 2 3 5 2" xfId="19772" xr:uid="{00000000-0005-0000-0000-0000344D0000}"/>
    <cellStyle name="Berekening 2 2 3 5 2 2" xfId="19773" xr:uid="{00000000-0005-0000-0000-0000354D0000}"/>
    <cellStyle name="Berekening 2 2 3 5 2 2 2" xfId="19774" xr:uid="{00000000-0005-0000-0000-0000364D0000}"/>
    <cellStyle name="Berekening 2 2 3 5 2 2_Mappe2" xfId="19775" xr:uid="{00000000-0005-0000-0000-0000374D0000}"/>
    <cellStyle name="Berekening 2 2 3 5 2 3" xfId="19776" xr:uid="{00000000-0005-0000-0000-0000384D0000}"/>
    <cellStyle name="Berekening 2 2 3 5 2 3 2" xfId="19777" xr:uid="{00000000-0005-0000-0000-0000394D0000}"/>
    <cellStyle name="Berekening 2 2 3 5 2 3_Mappe2" xfId="19778" xr:uid="{00000000-0005-0000-0000-00003A4D0000}"/>
    <cellStyle name="Berekening 2 2 3 5 2 4" xfId="19779" xr:uid="{00000000-0005-0000-0000-00003B4D0000}"/>
    <cellStyle name="Berekening 2 2 3 5 2_Mappe2" xfId="19780" xr:uid="{00000000-0005-0000-0000-00003C4D0000}"/>
    <cellStyle name="Berekening 2 2 3 5 3" xfId="19781" xr:uid="{00000000-0005-0000-0000-00003D4D0000}"/>
    <cellStyle name="Berekening 2 2 3 5 3 2" xfId="19782" xr:uid="{00000000-0005-0000-0000-00003E4D0000}"/>
    <cellStyle name="Berekening 2 2 3 5 3 2 2" xfId="19783" xr:uid="{00000000-0005-0000-0000-00003F4D0000}"/>
    <cellStyle name="Berekening 2 2 3 5 3 2_Mappe2" xfId="19784" xr:uid="{00000000-0005-0000-0000-0000404D0000}"/>
    <cellStyle name="Berekening 2 2 3 5 3 3" xfId="19785" xr:uid="{00000000-0005-0000-0000-0000414D0000}"/>
    <cellStyle name="Berekening 2 2 3 5 3 3 2" xfId="19786" xr:uid="{00000000-0005-0000-0000-0000424D0000}"/>
    <cellStyle name="Berekening 2 2 3 5 3 3_Mappe2" xfId="19787" xr:uid="{00000000-0005-0000-0000-0000434D0000}"/>
    <cellStyle name="Berekening 2 2 3 5 3 4" xfId="19788" xr:uid="{00000000-0005-0000-0000-0000444D0000}"/>
    <cellStyle name="Berekening 2 2 3 5 3_Mappe2" xfId="19789" xr:uid="{00000000-0005-0000-0000-0000454D0000}"/>
    <cellStyle name="Berekening 2 2 3 5 4" xfId="19790" xr:uid="{00000000-0005-0000-0000-0000464D0000}"/>
    <cellStyle name="Berekening 2 2 3 5 4 2" xfId="19791" xr:uid="{00000000-0005-0000-0000-0000474D0000}"/>
    <cellStyle name="Berekening 2 2 3 5 4_Mappe2" xfId="19792" xr:uid="{00000000-0005-0000-0000-0000484D0000}"/>
    <cellStyle name="Berekening 2 2 3 5 5" xfId="19793" xr:uid="{00000000-0005-0000-0000-0000494D0000}"/>
    <cellStyle name="Berekening 2 2 3 5 5 2" xfId="19794" xr:uid="{00000000-0005-0000-0000-00004A4D0000}"/>
    <cellStyle name="Berekening 2 2 3 5 5_Mappe2" xfId="19795" xr:uid="{00000000-0005-0000-0000-00004B4D0000}"/>
    <cellStyle name="Berekening 2 2 3 5 6" xfId="19796" xr:uid="{00000000-0005-0000-0000-00004C4D0000}"/>
    <cellStyle name="Berekening 2 2 3 5 7" xfId="19797" xr:uid="{00000000-0005-0000-0000-00004D4D0000}"/>
    <cellStyle name="Berekening 2 2 3 5_Mappe2" xfId="19798" xr:uid="{00000000-0005-0000-0000-00004E4D0000}"/>
    <cellStyle name="Berekening 2 2 3 6" xfId="19799" xr:uid="{00000000-0005-0000-0000-00004F4D0000}"/>
    <cellStyle name="Berekening 2 2 3 6 2" xfId="19800" xr:uid="{00000000-0005-0000-0000-0000504D0000}"/>
    <cellStyle name="Berekening 2 2 3 6 2 2" xfId="19801" xr:uid="{00000000-0005-0000-0000-0000514D0000}"/>
    <cellStyle name="Berekening 2 2 3 6 2_Mappe2" xfId="19802" xr:uid="{00000000-0005-0000-0000-0000524D0000}"/>
    <cellStyle name="Berekening 2 2 3 6 3" xfId="19803" xr:uid="{00000000-0005-0000-0000-0000534D0000}"/>
    <cellStyle name="Berekening 2 2 3 6 3 2" xfId="19804" xr:uid="{00000000-0005-0000-0000-0000544D0000}"/>
    <cellStyle name="Berekening 2 2 3 6 3_Mappe2" xfId="19805" xr:uid="{00000000-0005-0000-0000-0000554D0000}"/>
    <cellStyle name="Berekening 2 2 3 6 4" xfId="19806" xr:uid="{00000000-0005-0000-0000-0000564D0000}"/>
    <cellStyle name="Berekening 2 2 3 6_Mappe2" xfId="19807" xr:uid="{00000000-0005-0000-0000-0000574D0000}"/>
    <cellStyle name="Berekening 2 2 3 7" xfId="19808" xr:uid="{00000000-0005-0000-0000-0000584D0000}"/>
    <cellStyle name="Berekening 2 2 3 7 2" xfId="19809" xr:uid="{00000000-0005-0000-0000-0000594D0000}"/>
    <cellStyle name="Berekening 2 2 3 7 2 2" xfId="19810" xr:uid="{00000000-0005-0000-0000-00005A4D0000}"/>
    <cellStyle name="Berekening 2 2 3 7 2_Mappe2" xfId="19811" xr:uid="{00000000-0005-0000-0000-00005B4D0000}"/>
    <cellStyle name="Berekening 2 2 3 7 3" xfId="19812" xr:uid="{00000000-0005-0000-0000-00005C4D0000}"/>
    <cellStyle name="Berekening 2 2 3 7 3 2" xfId="19813" xr:uid="{00000000-0005-0000-0000-00005D4D0000}"/>
    <cellStyle name="Berekening 2 2 3 7 3_Mappe2" xfId="19814" xr:uid="{00000000-0005-0000-0000-00005E4D0000}"/>
    <cellStyle name="Berekening 2 2 3 7 4" xfId="19815" xr:uid="{00000000-0005-0000-0000-00005F4D0000}"/>
    <cellStyle name="Berekening 2 2 3 7_Mappe2" xfId="19816" xr:uid="{00000000-0005-0000-0000-0000604D0000}"/>
    <cellStyle name="Berekening 2 2 3 8" xfId="19817" xr:uid="{00000000-0005-0000-0000-0000614D0000}"/>
    <cellStyle name="Berekening 2 2 3 8 2" xfId="19818" xr:uid="{00000000-0005-0000-0000-0000624D0000}"/>
    <cellStyle name="Berekening 2 2 3 8_Mappe2" xfId="19819" xr:uid="{00000000-0005-0000-0000-0000634D0000}"/>
    <cellStyle name="Berekening 2 2 3 9" xfId="19820" xr:uid="{00000000-0005-0000-0000-0000644D0000}"/>
    <cellStyle name="Berekening 2 2 3_Mappe2" xfId="19821" xr:uid="{00000000-0005-0000-0000-0000654D0000}"/>
    <cellStyle name="Berekening 2 2 4" xfId="19822" xr:uid="{00000000-0005-0000-0000-0000664D0000}"/>
    <cellStyle name="Berekening 2 2 4 2" xfId="19823" xr:uid="{00000000-0005-0000-0000-0000674D0000}"/>
    <cellStyle name="Berekening 2 2 4 2 2" xfId="19824" xr:uid="{00000000-0005-0000-0000-0000684D0000}"/>
    <cellStyle name="Berekening 2 2 4 2 2 2" xfId="19825" xr:uid="{00000000-0005-0000-0000-0000694D0000}"/>
    <cellStyle name="Berekening 2 2 4 2 2 2 2" xfId="19826" xr:uid="{00000000-0005-0000-0000-00006A4D0000}"/>
    <cellStyle name="Berekening 2 2 4 2 2 2_Mappe2" xfId="19827" xr:uid="{00000000-0005-0000-0000-00006B4D0000}"/>
    <cellStyle name="Berekening 2 2 4 2 2 3" xfId="19828" xr:uid="{00000000-0005-0000-0000-00006C4D0000}"/>
    <cellStyle name="Berekening 2 2 4 2 2 3 2" xfId="19829" xr:uid="{00000000-0005-0000-0000-00006D4D0000}"/>
    <cellStyle name="Berekening 2 2 4 2 2 3_Mappe2" xfId="19830" xr:uid="{00000000-0005-0000-0000-00006E4D0000}"/>
    <cellStyle name="Berekening 2 2 4 2 2 4" xfId="19831" xr:uid="{00000000-0005-0000-0000-00006F4D0000}"/>
    <cellStyle name="Berekening 2 2 4 2 2 5" xfId="19832" xr:uid="{00000000-0005-0000-0000-0000704D0000}"/>
    <cellStyle name="Berekening 2 2 4 2 2_Mappe2" xfId="19833" xr:uid="{00000000-0005-0000-0000-0000714D0000}"/>
    <cellStyle name="Berekening 2 2 4 2 3" xfId="19834" xr:uid="{00000000-0005-0000-0000-0000724D0000}"/>
    <cellStyle name="Berekening 2 2 4 2 3 2" xfId="19835" xr:uid="{00000000-0005-0000-0000-0000734D0000}"/>
    <cellStyle name="Berekening 2 2 4 2 3 2 2" xfId="19836" xr:uid="{00000000-0005-0000-0000-0000744D0000}"/>
    <cellStyle name="Berekening 2 2 4 2 3 2_Mappe2" xfId="19837" xr:uid="{00000000-0005-0000-0000-0000754D0000}"/>
    <cellStyle name="Berekening 2 2 4 2 3 3" xfId="19838" xr:uid="{00000000-0005-0000-0000-0000764D0000}"/>
    <cellStyle name="Berekening 2 2 4 2 3 3 2" xfId="19839" xr:uid="{00000000-0005-0000-0000-0000774D0000}"/>
    <cellStyle name="Berekening 2 2 4 2 3 3_Mappe2" xfId="19840" xr:uid="{00000000-0005-0000-0000-0000784D0000}"/>
    <cellStyle name="Berekening 2 2 4 2 3 4" xfId="19841" xr:uid="{00000000-0005-0000-0000-0000794D0000}"/>
    <cellStyle name="Berekening 2 2 4 2 3_Mappe2" xfId="19842" xr:uid="{00000000-0005-0000-0000-00007A4D0000}"/>
    <cellStyle name="Berekening 2 2 4 2 4" xfId="19843" xr:uid="{00000000-0005-0000-0000-00007B4D0000}"/>
    <cellStyle name="Berekening 2 2 4 2 4 2" xfId="19844" xr:uid="{00000000-0005-0000-0000-00007C4D0000}"/>
    <cellStyle name="Berekening 2 2 4 2 4_Mappe2" xfId="19845" xr:uid="{00000000-0005-0000-0000-00007D4D0000}"/>
    <cellStyle name="Berekening 2 2 4 2 5" xfId="19846" xr:uid="{00000000-0005-0000-0000-00007E4D0000}"/>
    <cellStyle name="Berekening 2 2 4 2 5 2" xfId="19847" xr:uid="{00000000-0005-0000-0000-00007F4D0000}"/>
    <cellStyle name="Berekening 2 2 4 2 5_Mappe2" xfId="19848" xr:uid="{00000000-0005-0000-0000-0000804D0000}"/>
    <cellStyle name="Berekening 2 2 4 2 6" xfId="19849" xr:uid="{00000000-0005-0000-0000-0000814D0000}"/>
    <cellStyle name="Berekening 2 2 4 2 7" xfId="19850" xr:uid="{00000000-0005-0000-0000-0000824D0000}"/>
    <cellStyle name="Berekening 2 2 4 2 8" xfId="19851" xr:uid="{00000000-0005-0000-0000-0000834D0000}"/>
    <cellStyle name="Berekening 2 2 4 2_Mappe2" xfId="19852" xr:uid="{00000000-0005-0000-0000-0000844D0000}"/>
    <cellStyle name="Berekening 2 2 4 3" xfId="19853" xr:uid="{00000000-0005-0000-0000-0000854D0000}"/>
    <cellStyle name="Berekening 2 2 4 3 2" xfId="19854" xr:uid="{00000000-0005-0000-0000-0000864D0000}"/>
    <cellStyle name="Berekening 2 2 4 3 2 2" xfId="19855" xr:uid="{00000000-0005-0000-0000-0000874D0000}"/>
    <cellStyle name="Berekening 2 2 4 3 2 2 2" xfId="19856" xr:uid="{00000000-0005-0000-0000-0000884D0000}"/>
    <cellStyle name="Berekening 2 2 4 3 2 2_Mappe2" xfId="19857" xr:uid="{00000000-0005-0000-0000-0000894D0000}"/>
    <cellStyle name="Berekening 2 2 4 3 2 3" xfId="19858" xr:uid="{00000000-0005-0000-0000-00008A4D0000}"/>
    <cellStyle name="Berekening 2 2 4 3 2 3 2" xfId="19859" xr:uid="{00000000-0005-0000-0000-00008B4D0000}"/>
    <cellStyle name="Berekening 2 2 4 3 2 3_Mappe2" xfId="19860" xr:uid="{00000000-0005-0000-0000-00008C4D0000}"/>
    <cellStyle name="Berekening 2 2 4 3 2 4" xfId="19861" xr:uid="{00000000-0005-0000-0000-00008D4D0000}"/>
    <cellStyle name="Berekening 2 2 4 3 2 5" xfId="19862" xr:uid="{00000000-0005-0000-0000-00008E4D0000}"/>
    <cellStyle name="Berekening 2 2 4 3 2_Mappe2" xfId="19863" xr:uid="{00000000-0005-0000-0000-00008F4D0000}"/>
    <cellStyle name="Berekening 2 2 4 3 3" xfId="19864" xr:uid="{00000000-0005-0000-0000-0000904D0000}"/>
    <cellStyle name="Berekening 2 2 4 3 3 2" xfId="19865" xr:uid="{00000000-0005-0000-0000-0000914D0000}"/>
    <cellStyle name="Berekening 2 2 4 3 3 2 2" xfId="19866" xr:uid="{00000000-0005-0000-0000-0000924D0000}"/>
    <cellStyle name="Berekening 2 2 4 3 3 2_Mappe2" xfId="19867" xr:uid="{00000000-0005-0000-0000-0000934D0000}"/>
    <cellStyle name="Berekening 2 2 4 3 3 3" xfId="19868" xr:uid="{00000000-0005-0000-0000-0000944D0000}"/>
    <cellStyle name="Berekening 2 2 4 3 3 3 2" xfId="19869" xr:uid="{00000000-0005-0000-0000-0000954D0000}"/>
    <cellStyle name="Berekening 2 2 4 3 3 3_Mappe2" xfId="19870" xr:uid="{00000000-0005-0000-0000-0000964D0000}"/>
    <cellStyle name="Berekening 2 2 4 3 3 4" xfId="19871" xr:uid="{00000000-0005-0000-0000-0000974D0000}"/>
    <cellStyle name="Berekening 2 2 4 3 3_Mappe2" xfId="19872" xr:uid="{00000000-0005-0000-0000-0000984D0000}"/>
    <cellStyle name="Berekening 2 2 4 3 4" xfId="19873" xr:uid="{00000000-0005-0000-0000-0000994D0000}"/>
    <cellStyle name="Berekening 2 2 4 3 4 2" xfId="19874" xr:uid="{00000000-0005-0000-0000-00009A4D0000}"/>
    <cellStyle name="Berekening 2 2 4 3 4_Mappe2" xfId="19875" xr:uid="{00000000-0005-0000-0000-00009B4D0000}"/>
    <cellStyle name="Berekening 2 2 4 3 5" xfId="19876" xr:uid="{00000000-0005-0000-0000-00009C4D0000}"/>
    <cellStyle name="Berekening 2 2 4 3 5 2" xfId="19877" xr:uid="{00000000-0005-0000-0000-00009D4D0000}"/>
    <cellStyle name="Berekening 2 2 4 3 5_Mappe2" xfId="19878" xr:uid="{00000000-0005-0000-0000-00009E4D0000}"/>
    <cellStyle name="Berekening 2 2 4 3 6" xfId="19879" xr:uid="{00000000-0005-0000-0000-00009F4D0000}"/>
    <cellStyle name="Berekening 2 2 4 3 7" xfId="19880" xr:uid="{00000000-0005-0000-0000-0000A04D0000}"/>
    <cellStyle name="Berekening 2 2 4 3 8" xfId="19881" xr:uid="{00000000-0005-0000-0000-0000A14D0000}"/>
    <cellStyle name="Berekening 2 2 4 3_Mappe2" xfId="19882" xr:uid="{00000000-0005-0000-0000-0000A24D0000}"/>
    <cellStyle name="Berekening 2 2 4 4" xfId="19883" xr:uid="{00000000-0005-0000-0000-0000A34D0000}"/>
    <cellStyle name="Berekening 2 2 4 4 2" xfId="19884" xr:uid="{00000000-0005-0000-0000-0000A44D0000}"/>
    <cellStyle name="Berekening 2 2 4 4 2 2" xfId="19885" xr:uid="{00000000-0005-0000-0000-0000A54D0000}"/>
    <cellStyle name="Berekening 2 2 4 4 2_Mappe2" xfId="19886" xr:uid="{00000000-0005-0000-0000-0000A64D0000}"/>
    <cellStyle name="Berekening 2 2 4 4 3" xfId="19887" xr:uid="{00000000-0005-0000-0000-0000A74D0000}"/>
    <cellStyle name="Berekening 2 2 4 4 3 2" xfId="19888" xr:uid="{00000000-0005-0000-0000-0000A84D0000}"/>
    <cellStyle name="Berekening 2 2 4 4 3_Mappe2" xfId="19889" xr:uid="{00000000-0005-0000-0000-0000A94D0000}"/>
    <cellStyle name="Berekening 2 2 4 4 4" xfId="19890" xr:uid="{00000000-0005-0000-0000-0000AA4D0000}"/>
    <cellStyle name="Berekening 2 2 4 4 5" xfId="19891" xr:uid="{00000000-0005-0000-0000-0000AB4D0000}"/>
    <cellStyle name="Berekening 2 2 4 4_Mappe2" xfId="19892" xr:uid="{00000000-0005-0000-0000-0000AC4D0000}"/>
    <cellStyle name="Berekening 2 2 4 5" xfId="19893" xr:uid="{00000000-0005-0000-0000-0000AD4D0000}"/>
    <cellStyle name="Berekening 2 2 4 5 2" xfId="19894" xr:uid="{00000000-0005-0000-0000-0000AE4D0000}"/>
    <cellStyle name="Berekening 2 2 4 5_Mappe2" xfId="19895" xr:uid="{00000000-0005-0000-0000-0000AF4D0000}"/>
    <cellStyle name="Berekening 2 2 4 6" xfId="19896" xr:uid="{00000000-0005-0000-0000-0000B04D0000}"/>
    <cellStyle name="Berekening 2 2 4 6 2" xfId="19897" xr:uid="{00000000-0005-0000-0000-0000B14D0000}"/>
    <cellStyle name="Berekening 2 2 4 6_Mappe2" xfId="19898" xr:uid="{00000000-0005-0000-0000-0000B24D0000}"/>
    <cellStyle name="Berekening 2 2 4 7" xfId="19899" xr:uid="{00000000-0005-0000-0000-0000B34D0000}"/>
    <cellStyle name="Berekening 2 2 4 8" xfId="19900" xr:uid="{00000000-0005-0000-0000-0000B44D0000}"/>
    <cellStyle name="Berekening 2 2 4_Mappe2" xfId="19901" xr:uid="{00000000-0005-0000-0000-0000B54D0000}"/>
    <cellStyle name="Berekening 2 2 5" xfId="19902" xr:uid="{00000000-0005-0000-0000-0000B64D0000}"/>
    <cellStyle name="Berekening 2 2 5 2" xfId="19903" xr:uid="{00000000-0005-0000-0000-0000B74D0000}"/>
    <cellStyle name="Berekening 2 2 5 2 2" xfId="19904" xr:uid="{00000000-0005-0000-0000-0000B84D0000}"/>
    <cellStyle name="Berekening 2 2 5 2 2 2" xfId="19905" xr:uid="{00000000-0005-0000-0000-0000B94D0000}"/>
    <cellStyle name="Berekening 2 2 5 2 2_Mappe2" xfId="19906" xr:uid="{00000000-0005-0000-0000-0000BA4D0000}"/>
    <cellStyle name="Berekening 2 2 5 2 3" xfId="19907" xr:uid="{00000000-0005-0000-0000-0000BB4D0000}"/>
    <cellStyle name="Berekening 2 2 5 2 3 2" xfId="19908" xr:uid="{00000000-0005-0000-0000-0000BC4D0000}"/>
    <cellStyle name="Berekening 2 2 5 2 3_Mappe2" xfId="19909" xr:uid="{00000000-0005-0000-0000-0000BD4D0000}"/>
    <cellStyle name="Berekening 2 2 5 2 4" xfId="19910" xr:uid="{00000000-0005-0000-0000-0000BE4D0000}"/>
    <cellStyle name="Berekening 2 2 5 2 5" xfId="19911" xr:uid="{00000000-0005-0000-0000-0000BF4D0000}"/>
    <cellStyle name="Berekening 2 2 5 2_Mappe2" xfId="19912" xr:uid="{00000000-0005-0000-0000-0000C04D0000}"/>
    <cellStyle name="Berekening 2 2 5 3" xfId="19913" xr:uid="{00000000-0005-0000-0000-0000C14D0000}"/>
    <cellStyle name="Berekening 2 2 5 3 2" xfId="19914" xr:uid="{00000000-0005-0000-0000-0000C24D0000}"/>
    <cellStyle name="Berekening 2 2 5 3 2 2" xfId="19915" xr:uid="{00000000-0005-0000-0000-0000C34D0000}"/>
    <cellStyle name="Berekening 2 2 5 3 2_Mappe2" xfId="19916" xr:uid="{00000000-0005-0000-0000-0000C44D0000}"/>
    <cellStyle name="Berekening 2 2 5 3 3" xfId="19917" xr:uid="{00000000-0005-0000-0000-0000C54D0000}"/>
    <cellStyle name="Berekening 2 2 5 3 3 2" xfId="19918" xr:uid="{00000000-0005-0000-0000-0000C64D0000}"/>
    <cellStyle name="Berekening 2 2 5 3 3_Mappe2" xfId="19919" xr:uid="{00000000-0005-0000-0000-0000C74D0000}"/>
    <cellStyle name="Berekening 2 2 5 3 4" xfId="19920" xr:uid="{00000000-0005-0000-0000-0000C84D0000}"/>
    <cellStyle name="Berekening 2 2 5 3_Mappe2" xfId="19921" xr:uid="{00000000-0005-0000-0000-0000C94D0000}"/>
    <cellStyle name="Berekening 2 2 5 4" xfId="19922" xr:uid="{00000000-0005-0000-0000-0000CA4D0000}"/>
    <cellStyle name="Berekening 2 2 5 4 2" xfId="19923" xr:uid="{00000000-0005-0000-0000-0000CB4D0000}"/>
    <cellStyle name="Berekening 2 2 5 4 2 2" xfId="19924" xr:uid="{00000000-0005-0000-0000-0000CC4D0000}"/>
    <cellStyle name="Berekening 2 2 5 4 2_Mappe2" xfId="19925" xr:uid="{00000000-0005-0000-0000-0000CD4D0000}"/>
    <cellStyle name="Berekening 2 2 5 4 3" xfId="19926" xr:uid="{00000000-0005-0000-0000-0000CE4D0000}"/>
    <cellStyle name="Berekening 2 2 5 4 3 2" xfId="19927" xr:uid="{00000000-0005-0000-0000-0000CF4D0000}"/>
    <cellStyle name="Berekening 2 2 5 4 3_Mappe2" xfId="19928" xr:uid="{00000000-0005-0000-0000-0000D04D0000}"/>
    <cellStyle name="Berekening 2 2 5 4 4" xfId="19929" xr:uid="{00000000-0005-0000-0000-0000D14D0000}"/>
    <cellStyle name="Berekening 2 2 5 4_Mappe2" xfId="19930" xr:uid="{00000000-0005-0000-0000-0000D24D0000}"/>
    <cellStyle name="Berekening 2 2 5 5" xfId="19931" xr:uid="{00000000-0005-0000-0000-0000D34D0000}"/>
    <cellStyle name="Berekening 2 2 5 5 2" xfId="19932" xr:uid="{00000000-0005-0000-0000-0000D44D0000}"/>
    <cellStyle name="Berekening 2 2 5 5_Mappe2" xfId="19933" xr:uid="{00000000-0005-0000-0000-0000D54D0000}"/>
    <cellStyle name="Berekening 2 2 5 6" xfId="19934" xr:uid="{00000000-0005-0000-0000-0000D64D0000}"/>
    <cellStyle name="Berekening 2 2 5 6 2" xfId="19935" xr:uid="{00000000-0005-0000-0000-0000D74D0000}"/>
    <cellStyle name="Berekening 2 2 5 6_Mappe2" xfId="19936" xr:uid="{00000000-0005-0000-0000-0000D84D0000}"/>
    <cellStyle name="Berekening 2 2 5 7" xfId="19937" xr:uid="{00000000-0005-0000-0000-0000D94D0000}"/>
    <cellStyle name="Berekening 2 2 5 8" xfId="19938" xr:uid="{00000000-0005-0000-0000-0000DA4D0000}"/>
    <cellStyle name="Berekening 2 2 5 9" xfId="19939" xr:uid="{00000000-0005-0000-0000-0000DB4D0000}"/>
    <cellStyle name="Berekening 2 2 5_Mappe2" xfId="19940" xr:uid="{00000000-0005-0000-0000-0000DC4D0000}"/>
    <cellStyle name="Berekening 2 2 6" xfId="19941" xr:uid="{00000000-0005-0000-0000-0000DD4D0000}"/>
    <cellStyle name="Berekening 2 2 6 2" xfId="19942" xr:uid="{00000000-0005-0000-0000-0000DE4D0000}"/>
    <cellStyle name="Berekening 2 2 6 2 2" xfId="19943" xr:uid="{00000000-0005-0000-0000-0000DF4D0000}"/>
    <cellStyle name="Berekening 2 2 6 2_Mappe2" xfId="19944" xr:uid="{00000000-0005-0000-0000-0000E04D0000}"/>
    <cellStyle name="Berekening 2 2 6 3" xfId="19945" xr:uid="{00000000-0005-0000-0000-0000E14D0000}"/>
    <cellStyle name="Berekening 2 2 6 3 2" xfId="19946" xr:uid="{00000000-0005-0000-0000-0000E24D0000}"/>
    <cellStyle name="Berekening 2 2 6 3_Mappe2" xfId="19947" xr:uid="{00000000-0005-0000-0000-0000E34D0000}"/>
    <cellStyle name="Berekening 2 2 6 4" xfId="19948" xr:uid="{00000000-0005-0000-0000-0000E44D0000}"/>
    <cellStyle name="Berekening 2 2 6 5" xfId="19949" xr:uid="{00000000-0005-0000-0000-0000E54D0000}"/>
    <cellStyle name="Berekening 2 2 6_Mappe2" xfId="19950" xr:uid="{00000000-0005-0000-0000-0000E64D0000}"/>
    <cellStyle name="Berekening 2 2 7" xfId="19951" xr:uid="{00000000-0005-0000-0000-0000E74D0000}"/>
    <cellStyle name="Berekening 2 2 7 2" xfId="19952" xr:uid="{00000000-0005-0000-0000-0000E84D0000}"/>
    <cellStyle name="Berekening 2 2 7 2 2" xfId="19953" xr:uid="{00000000-0005-0000-0000-0000E94D0000}"/>
    <cellStyle name="Berekening 2 2 7 2_Mappe2" xfId="19954" xr:uid="{00000000-0005-0000-0000-0000EA4D0000}"/>
    <cellStyle name="Berekening 2 2 7 3" xfId="19955" xr:uid="{00000000-0005-0000-0000-0000EB4D0000}"/>
    <cellStyle name="Berekening 2 2 7 3 2" xfId="19956" xr:uid="{00000000-0005-0000-0000-0000EC4D0000}"/>
    <cellStyle name="Berekening 2 2 7 3_Mappe2" xfId="19957" xr:uid="{00000000-0005-0000-0000-0000ED4D0000}"/>
    <cellStyle name="Berekening 2 2 7 4" xfId="19958" xr:uid="{00000000-0005-0000-0000-0000EE4D0000}"/>
    <cellStyle name="Berekening 2 2 7_Mappe2" xfId="19959" xr:uid="{00000000-0005-0000-0000-0000EF4D0000}"/>
    <cellStyle name="Berekening 2 2 8" xfId="19960" xr:uid="{00000000-0005-0000-0000-0000F04D0000}"/>
    <cellStyle name="Berekening 2 2 9" xfId="19961" xr:uid="{00000000-0005-0000-0000-0000F14D0000}"/>
    <cellStyle name="Berekening 2 2_Mappe2" xfId="19962" xr:uid="{00000000-0005-0000-0000-0000F24D0000}"/>
    <cellStyle name="Berekening 2 3" xfId="19963" xr:uid="{00000000-0005-0000-0000-0000F34D0000}"/>
    <cellStyle name="Berekening 2 3 10" xfId="19964" xr:uid="{00000000-0005-0000-0000-0000F44D0000}"/>
    <cellStyle name="Berekening 2 3 11" xfId="19965" xr:uid="{00000000-0005-0000-0000-0000F54D0000}"/>
    <cellStyle name="Berekening 2 3 2" xfId="19966" xr:uid="{00000000-0005-0000-0000-0000F64D0000}"/>
    <cellStyle name="Berekening 2 3 2 10" xfId="19967" xr:uid="{00000000-0005-0000-0000-0000F74D0000}"/>
    <cellStyle name="Berekening 2 3 2 11" xfId="19968" xr:uid="{00000000-0005-0000-0000-0000F84D0000}"/>
    <cellStyle name="Berekening 2 3 2 2" xfId="19969" xr:uid="{00000000-0005-0000-0000-0000F94D0000}"/>
    <cellStyle name="Berekening 2 3 2 2 10" xfId="19970" xr:uid="{00000000-0005-0000-0000-0000FA4D0000}"/>
    <cellStyle name="Berekening 2 3 2 2 11" xfId="19971" xr:uid="{00000000-0005-0000-0000-0000FB4D0000}"/>
    <cellStyle name="Berekening 2 3 2 2 2" xfId="19972" xr:uid="{00000000-0005-0000-0000-0000FC4D0000}"/>
    <cellStyle name="Berekening 2 3 2 2 2 2" xfId="19973" xr:uid="{00000000-0005-0000-0000-0000FD4D0000}"/>
    <cellStyle name="Berekening 2 3 2 2 2 2 2" xfId="19974" xr:uid="{00000000-0005-0000-0000-0000FE4D0000}"/>
    <cellStyle name="Berekening 2 3 2 2 2 2 2 2" xfId="19975" xr:uid="{00000000-0005-0000-0000-0000FF4D0000}"/>
    <cellStyle name="Berekening 2 3 2 2 2 2 2 2 2" xfId="19976" xr:uid="{00000000-0005-0000-0000-0000004E0000}"/>
    <cellStyle name="Berekening 2 3 2 2 2 2 2 2_Mappe2" xfId="19977" xr:uid="{00000000-0005-0000-0000-0000014E0000}"/>
    <cellStyle name="Berekening 2 3 2 2 2 2 2 3" xfId="19978" xr:uid="{00000000-0005-0000-0000-0000024E0000}"/>
    <cellStyle name="Berekening 2 3 2 2 2 2 2 3 2" xfId="19979" xr:uid="{00000000-0005-0000-0000-0000034E0000}"/>
    <cellStyle name="Berekening 2 3 2 2 2 2 2 3_Mappe2" xfId="19980" xr:uid="{00000000-0005-0000-0000-0000044E0000}"/>
    <cellStyle name="Berekening 2 3 2 2 2 2 2 4" xfId="19981" xr:uid="{00000000-0005-0000-0000-0000054E0000}"/>
    <cellStyle name="Berekening 2 3 2 2 2 2 2_Mappe2" xfId="19982" xr:uid="{00000000-0005-0000-0000-0000064E0000}"/>
    <cellStyle name="Berekening 2 3 2 2 2 2 3" xfId="19983" xr:uid="{00000000-0005-0000-0000-0000074E0000}"/>
    <cellStyle name="Berekening 2 3 2 2 2 2 3 2" xfId="19984" xr:uid="{00000000-0005-0000-0000-0000084E0000}"/>
    <cellStyle name="Berekening 2 3 2 2 2 2 3 2 2" xfId="19985" xr:uid="{00000000-0005-0000-0000-0000094E0000}"/>
    <cellStyle name="Berekening 2 3 2 2 2 2 3 2_Mappe2" xfId="19986" xr:uid="{00000000-0005-0000-0000-00000A4E0000}"/>
    <cellStyle name="Berekening 2 3 2 2 2 2 3 3" xfId="19987" xr:uid="{00000000-0005-0000-0000-00000B4E0000}"/>
    <cellStyle name="Berekening 2 3 2 2 2 2 3 3 2" xfId="19988" xr:uid="{00000000-0005-0000-0000-00000C4E0000}"/>
    <cellStyle name="Berekening 2 3 2 2 2 2 3 3_Mappe2" xfId="19989" xr:uid="{00000000-0005-0000-0000-00000D4E0000}"/>
    <cellStyle name="Berekening 2 3 2 2 2 2 3 4" xfId="19990" xr:uid="{00000000-0005-0000-0000-00000E4E0000}"/>
    <cellStyle name="Berekening 2 3 2 2 2 2 3_Mappe2" xfId="19991" xr:uid="{00000000-0005-0000-0000-00000F4E0000}"/>
    <cellStyle name="Berekening 2 3 2 2 2 2 4" xfId="19992" xr:uid="{00000000-0005-0000-0000-0000104E0000}"/>
    <cellStyle name="Berekening 2 3 2 2 2 2 4 2" xfId="19993" xr:uid="{00000000-0005-0000-0000-0000114E0000}"/>
    <cellStyle name="Berekening 2 3 2 2 2 2 4_Mappe2" xfId="19994" xr:uid="{00000000-0005-0000-0000-0000124E0000}"/>
    <cellStyle name="Berekening 2 3 2 2 2 2 5" xfId="19995" xr:uid="{00000000-0005-0000-0000-0000134E0000}"/>
    <cellStyle name="Berekening 2 3 2 2 2 2 5 2" xfId="19996" xr:uid="{00000000-0005-0000-0000-0000144E0000}"/>
    <cellStyle name="Berekening 2 3 2 2 2 2 5_Mappe2" xfId="19997" xr:uid="{00000000-0005-0000-0000-0000154E0000}"/>
    <cellStyle name="Berekening 2 3 2 2 2 2 6" xfId="19998" xr:uid="{00000000-0005-0000-0000-0000164E0000}"/>
    <cellStyle name="Berekening 2 3 2 2 2 2 7" xfId="19999" xr:uid="{00000000-0005-0000-0000-0000174E0000}"/>
    <cellStyle name="Berekening 2 3 2 2 2 2_Mappe2" xfId="20000" xr:uid="{00000000-0005-0000-0000-0000184E0000}"/>
    <cellStyle name="Berekening 2 3 2 2 2 3" xfId="20001" xr:uid="{00000000-0005-0000-0000-0000194E0000}"/>
    <cellStyle name="Berekening 2 3 2 2 2 3 2" xfId="20002" xr:uid="{00000000-0005-0000-0000-00001A4E0000}"/>
    <cellStyle name="Berekening 2 3 2 2 2 3 2 2" xfId="20003" xr:uid="{00000000-0005-0000-0000-00001B4E0000}"/>
    <cellStyle name="Berekening 2 3 2 2 2 3 2 2 2" xfId="20004" xr:uid="{00000000-0005-0000-0000-00001C4E0000}"/>
    <cellStyle name="Berekening 2 3 2 2 2 3 2 2_Mappe2" xfId="20005" xr:uid="{00000000-0005-0000-0000-00001D4E0000}"/>
    <cellStyle name="Berekening 2 3 2 2 2 3 2 3" xfId="20006" xr:uid="{00000000-0005-0000-0000-00001E4E0000}"/>
    <cellStyle name="Berekening 2 3 2 2 2 3 2 3 2" xfId="20007" xr:uid="{00000000-0005-0000-0000-00001F4E0000}"/>
    <cellStyle name="Berekening 2 3 2 2 2 3 2 3_Mappe2" xfId="20008" xr:uid="{00000000-0005-0000-0000-0000204E0000}"/>
    <cellStyle name="Berekening 2 3 2 2 2 3 2 4" xfId="20009" xr:uid="{00000000-0005-0000-0000-0000214E0000}"/>
    <cellStyle name="Berekening 2 3 2 2 2 3 2_Mappe2" xfId="20010" xr:uid="{00000000-0005-0000-0000-0000224E0000}"/>
    <cellStyle name="Berekening 2 3 2 2 2 3 3" xfId="20011" xr:uid="{00000000-0005-0000-0000-0000234E0000}"/>
    <cellStyle name="Berekening 2 3 2 2 2 3 3 2" xfId="20012" xr:uid="{00000000-0005-0000-0000-0000244E0000}"/>
    <cellStyle name="Berekening 2 3 2 2 2 3 3 2 2" xfId="20013" xr:uid="{00000000-0005-0000-0000-0000254E0000}"/>
    <cellStyle name="Berekening 2 3 2 2 2 3 3 2_Mappe2" xfId="20014" xr:uid="{00000000-0005-0000-0000-0000264E0000}"/>
    <cellStyle name="Berekening 2 3 2 2 2 3 3 3" xfId="20015" xr:uid="{00000000-0005-0000-0000-0000274E0000}"/>
    <cellStyle name="Berekening 2 3 2 2 2 3 3 3 2" xfId="20016" xr:uid="{00000000-0005-0000-0000-0000284E0000}"/>
    <cellStyle name="Berekening 2 3 2 2 2 3 3 3_Mappe2" xfId="20017" xr:uid="{00000000-0005-0000-0000-0000294E0000}"/>
    <cellStyle name="Berekening 2 3 2 2 2 3 3 4" xfId="20018" xr:uid="{00000000-0005-0000-0000-00002A4E0000}"/>
    <cellStyle name="Berekening 2 3 2 2 2 3 3_Mappe2" xfId="20019" xr:uid="{00000000-0005-0000-0000-00002B4E0000}"/>
    <cellStyle name="Berekening 2 3 2 2 2 3 4" xfId="20020" xr:uid="{00000000-0005-0000-0000-00002C4E0000}"/>
    <cellStyle name="Berekening 2 3 2 2 2 3 4 2" xfId="20021" xr:uid="{00000000-0005-0000-0000-00002D4E0000}"/>
    <cellStyle name="Berekening 2 3 2 2 2 3 4_Mappe2" xfId="20022" xr:uid="{00000000-0005-0000-0000-00002E4E0000}"/>
    <cellStyle name="Berekening 2 3 2 2 2 3 5" xfId="20023" xr:uid="{00000000-0005-0000-0000-00002F4E0000}"/>
    <cellStyle name="Berekening 2 3 2 2 2 3 5 2" xfId="20024" xr:uid="{00000000-0005-0000-0000-0000304E0000}"/>
    <cellStyle name="Berekening 2 3 2 2 2 3 5_Mappe2" xfId="20025" xr:uid="{00000000-0005-0000-0000-0000314E0000}"/>
    <cellStyle name="Berekening 2 3 2 2 2 3 6" xfId="20026" xr:uid="{00000000-0005-0000-0000-0000324E0000}"/>
    <cellStyle name="Berekening 2 3 2 2 2 3 7" xfId="20027" xr:uid="{00000000-0005-0000-0000-0000334E0000}"/>
    <cellStyle name="Berekening 2 3 2 2 2 3_Mappe2" xfId="20028" xr:uid="{00000000-0005-0000-0000-0000344E0000}"/>
    <cellStyle name="Berekening 2 3 2 2 2 4" xfId="20029" xr:uid="{00000000-0005-0000-0000-0000354E0000}"/>
    <cellStyle name="Berekening 2 3 2 2 2 4 2" xfId="20030" xr:uid="{00000000-0005-0000-0000-0000364E0000}"/>
    <cellStyle name="Berekening 2 3 2 2 2 4 2 2" xfId="20031" xr:uid="{00000000-0005-0000-0000-0000374E0000}"/>
    <cellStyle name="Berekening 2 3 2 2 2 4 2_Mappe2" xfId="20032" xr:uid="{00000000-0005-0000-0000-0000384E0000}"/>
    <cellStyle name="Berekening 2 3 2 2 2 4 3" xfId="20033" xr:uid="{00000000-0005-0000-0000-0000394E0000}"/>
    <cellStyle name="Berekening 2 3 2 2 2 4 3 2" xfId="20034" xr:uid="{00000000-0005-0000-0000-00003A4E0000}"/>
    <cellStyle name="Berekening 2 3 2 2 2 4 3_Mappe2" xfId="20035" xr:uid="{00000000-0005-0000-0000-00003B4E0000}"/>
    <cellStyle name="Berekening 2 3 2 2 2 4 4" xfId="20036" xr:uid="{00000000-0005-0000-0000-00003C4E0000}"/>
    <cellStyle name="Berekening 2 3 2 2 2 4_Mappe2" xfId="20037" xr:uid="{00000000-0005-0000-0000-00003D4E0000}"/>
    <cellStyle name="Berekening 2 3 2 2 2 5" xfId="20038" xr:uid="{00000000-0005-0000-0000-00003E4E0000}"/>
    <cellStyle name="Berekening 2 3 2 2 2 5 2" xfId="20039" xr:uid="{00000000-0005-0000-0000-00003F4E0000}"/>
    <cellStyle name="Berekening 2 3 2 2 2 5_Mappe2" xfId="20040" xr:uid="{00000000-0005-0000-0000-0000404E0000}"/>
    <cellStyle name="Berekening 2 3 2 2 2 6" xfId="20041" xr:uid="{00000000-0005-0000-0000-0000414E0000}"/>
    <cellStyle name="Berekening 2 3 2 2 2 6 2" xfId="20042" xr:uid="{00000000-0005-0000-0000-0000424E0000}"/>
    <cellStyle name="Berekening 2 3 2 2 2 6_Mappe2" xfId="20043" xr:uid="{00000000-0005-0000-0000-0000434E0000}"/>
    <cellStyle name="Berekening 2 3 2 2 2 7" xfId="20044" xr:uid="{00000000-0005-0000-0000-0000444E0000}"/>
    <cellStyle name="Berekening 2 3 2 2 2 8" xfId="20045" xr:uid="{00000000-0005-0000-0000-0000454E0000}"/>
    <cellStyle name="Berekening 2 3 2 2 2 9" xfId="20046" xr:uid="{00000000-0005-0000-0000-0000464E0000}"/>
    <cellStyle name="Berekening 2 3 2 2 2_Mappe2" xfId="20047" xr:uid="{00000000-0005-0000-0000-0000474E0000}"/>
    <cellStyle name="Berekening 2 3 2 2 3" xfId="20048" xr:uid="{00000000-0005-0000-0000-0000484E0000}"/>
    <cellStyle name="Berekening 2 3 2 2 3 2" xfId="20049" xr:uid="{00000000-0005-0000-0000-0000494E0000}"/>
    <cellStyle name="Berekening 2 3 2 2 3 2 2" xfId="20050" xr:uid="{00000000-0005-0000-0000-00004A4E0000}"/>
    <cellStyle name="Berekening 2 3 2 2 3 2 2 2" xfId="20051" xr:uid="{00000000-0005-0000-0000-00004B4E0000}"/>
    <cellStyle name="Berekening 2 3 2 2 3 2 2_Mappe2" xfId="20052" xr:uid="{00000000-0005-0000-0000-00004C4E0000}"/>
    <cellStyle name="Berekening 2 3 2 2 3 2 3" xfId="20053" xr:uid="{00000000-0005-0000-0000-00004D4E0000}"/>
    <cellStyle name="Berekening 2 3 2 2 3 2 3 2" xfId="20054" xr:uid="{00000000-0005-0000-0000-00004E4E0000}"/>
    <cellStyle name="Berekening 2 3 2 2 3 2 3_Mappe2" xfId="20055" xr:uid="{00000000-0005-0000-0000-00004F4E0000}"/>
    <cellStyle name="Berekening 2 3 2 2 3 2 4" xfId="20056" xr:uid="{00000000-0005-0000-0000-0000504E0000}"/>
    <cellStyle name="Berekening 2 3 2 2 3 2_Mappe2" xfId="20057" xr:uid="{00000000-0005-0000-0000-0000514E0000}"/>
    <cellStyle name="Berekening 2 3 2 2 3 3" xfId="20058" xr:uid="{00000000-0005-0000-0000-0000524E0000}"/>
    <cellStyle name="Berekening 2 3 2 2 3 3 2" xfId="20059" xr:uid="{00000000-0005-0000-0000-0000534E0000}"/>
    <cellStyle name="Berekening 2 3 2 2 3 3 2 2" xfId="20060" xr:uid="{00000000-0005-0000-0000-0000544E0000}"/>
    <cellStyle name="Berekening 2 3 2 2 3 3 2_Mappe2" xfId="20061" xr:uid="{00000000-0005-0000-0000-0000554E0000}"/>
    <cellStyle name="Berekening 2 3 2 2 3 3 3" xfId="20062" xr:uid="{00000000-0005-0000-0000-0000564E0000}"/>
    <cellStyle name="Berekening 2 3 2 2 3 3 3 2" xfId="20063" xr:uid="{00000000-0005-0000-0000-0000574E0000}"/>
    <cellStyle name="Berekening 2 3 2 2 3 3 3_Mappe2" xfId="20064" xr:uid="{00000000-0005-0000-0000-0000584E0000}"/>
    <cellStyle name="Berekening 2 3 2 2 3 3 4" xfId="20065" xr:uid="{00000000-0005-0000-0000-0000594E0000}"/>
    <cellStyle name="Berekening 2 3 2 2 3 3_Mappe2" xfId="20066" xr:uid="{00000000-0005-0000-0000-00005A4E0000}"/>
    <cellStyle name="Berekening 2 3 2 2 3 4" xfId="20067" xr:uid="{00000000-0005-0000-0000-00005B4E0000}"/>
    <cellStyle name="Berekening 2 3 2 2 3 4 2" xfId="20068" xr:uid="{00000000-0005-0000-0000-00005C4E0000}"/>
    <cellStyle name="Berekening 2 3 2 2 3 4_Mappe2" xfId="20069" xr:uid="{00000000-0005-0000-0000-00005D4E0000}"/>
    <cellStyle name="Berekening 2 3 2 2 3 5" xfId="20070" xr:uid="{00000000-0005-0000-0000-00005E4E0000}"/>
    <cellStyle name="Berekening 2 3 2 2 3 5 2" xfId="20071" xr:uid="{00000000-0005-0000-0000-00005F4E0000}"/>
    <cellStyle name="Berekening 2 3 2 2 3 5_Mappe2" xfId="20072" xr:uid="{00000000-0005-0000-0000-0000604E0000}"/>
    <cellStyle name="Berekening 2 3 2 2 3 6" xfId="20073" xr:uid="{00000000-0005-0000-0000-0000614E0000}"/>
    <cellStyle name="Berekening 2 3 2 2 3 7" xfId="20074" xr:uid="{00000000-0005-0000-0000-0000624E0000}"/>
    <cellStyle name="Berekening 2 3 2 2 3_Mappe2" xfId="20075" xr:uid="{00000000-0005-0000-0000-0000634E0000}"/>
    <cellStyle name="Berekening 2 3 2 2 4" xfId="20076" xr:uid="{00000000-0005-0000-0000-0000644E0000}"/>
    <cellStyle name="Berekening 2 3 2 2 4 2" xfId="20077" xr:uid="{00000000-0005-0000-0000-0000654E0000}"/>
    <cellStyle name="Berekening 2 3 2 2 4 2 2" xfId="20078" xr:uid="{00000000-0005-0000-0000-0000664E0000}"/>
    <cellStyle name="Berekening 2 3 2 2 4 2 2 2" xfId="20079" xr:uid="{00000000-0005-0000-0000-0000674E0000}"/>
    <cellStyle name="Berekening 2 3 2 2 4 2 2_Mappe2" xfId="20080" xr:uid="{00000000-0005-0000-0000-0000684E0000}"/>
    <cellStyle name="Berekening 2 3 2 2 4 2 3" xfId="20081" xr:uid="{00000000-0005-0000-0000-0000694E0000}"/>
    <cellStyle name="Berekening 2 3 2 2 4 2 3 2" xfId="20082" xr:uid="{00000000-0005-0000-0000-00006A4E0000}"/>
    <cellStyle name="Berekening 2 3 2 2 4 2 3_Mappe2" xfId="20083" xr:uid="{00000000-0005-0000-0000-00006B4E0000}"/>
    <cellStyle name="Berekening 2 3 2 2 4 2 4" xfId="20084" xr:uid="{00000000-0005-0000-0000-00006C4E0000}"/>
    <cellStyle name="Berekening 2 3 2 2 4 2_Mappe2" xfId="20085" xr:uid="{00000000-0005-0000-0000-00006D4E0000}"/>
    <cellStyle name="Berekening 2 3 2 2 4 3" xfId="20086" xr:uid="{00000000-0005-0000-0000-00006E4E0000}"/>
    <cellStyle name="Berekening 2 3 2 2 4 3 2" xfId="20087" xr:uid="{00000000-0005-0000-0000-00006F4E0000}"/>
    <cellStyle name="Berekening 2 3 2 2 4 3 2 2" xfId="20088" xr:uid="{00000000-0005-0000-0000-0000704E0000}"/>
    <cellStyle name="Berekening 2 3 2 2 4 3 2_Mappe2" xfId="20089" xr:uid="{00000000-0005-0000-0000-0000714E0000}"/>
    <cellStyle name="Berekening 2 3 2 2 4 3 3" xfId="20090" xr:uid="{00000000-0005-0000-0000-0000724E0000}"/>
    <cellStyle name="Berekening 2 3 2 2 4 3 3 2" xfId="20091" xr:uid="{00000000-0005-0000-0000-0000734E0000}"/>
    <cellStyle name="Berekening 2 3 2 2 4 3 3_Mappe2" xfId="20092" xr:uid="{00000000-0005-0000-0000-0000744E0000}"/>
    <cellStyle name="Berekening 2 3 2 2 4 3 4" xfId="20093" xr:uid="{00000000-0005-0000-0000-0000754E0000}"/>
    <cellStyle name="Berekening 2 3 2 2 4 3_Mappe2" xfId="20094" xr:uid="{00000000-0005-0000-0000-0000764E0000}"/>
    <cellStyle name="Berekening 2 3 2 2 4 4" xfId="20095" xr:uid="{00000000-0005-0000-0000-0000774E0000}"/>
    <cellStyle name="Berekening 2 3 2 2 4 4 2" xfId="20096" xr:uid="{00000000-0005-0000-0000-0000784E0000}"/>
    <cellStyle name="Berekening 2 3 2 2 4 4_Mappe2" xfId="20097" xr:uid="{00000000-0005-0000-0000-0000794E0000}"/>
    <cellStyle name="Berekening 2 3 2 2 4 5" xfId="20098" xr:uid="{00000000-0005-0000-0000-00007A4E0000}"/>
    <cellStyle name="Berekening 2 3 2 2 4 5 2" xfId="20099" xr:uid="{00000000-0005-0000-0000-00007B4E0000}"/>
    <cellStyle name="Berekening 2 3 2 2 4 5_Mappe2" xfId="20100" xr:uid="{00000000-0005-0000-0000-00007C4E0000}"/>
    <cellStyle name="Berekening 2 3 2 2 4 6" xfId="20101" xr:uid="{00000000-0005-0000-0000-00007D4E0000}"/>
    <cellStyle name="Berekening 2 3 2 2 4 7" xfId="20102" xr:uid="{00000000-0005-0000-0000-00007E4E0000}"/>
    <cellStyle name="Berekening 2 3 2 2 4_Mappe2" xfId="20103" xr:uid="{00000000-0005-0000-0000-00007F4E0000}"/>
    <cellStyle name="Berekening 2 3 2 2 5" xfId="20104" xr:uid="{00000000-0005-0000-0000-0000804E0000}"/>
    <cellStyle name="Berekening 2 3 2 2 5 2" xfId="20105" xr:uid="{00000000-0005-0000-0000-0000814E0000}"/>
    <cellStyle name="Berekening 2 3 2 2 5 2 2" xfId="20106" xr:uid="{00000000-0005-0000-0000-0000824E0000}"/>
    <cellStyle name="Berekening 2 3 2 2 5 2_Mappe2" xfId="20107" xr:uid="{00000000-0005-0000-0000-0000834E0000}"/>
    <cellStyle name="Berekening 2 3 2 2 5 3" xfId="20108" xr:uid="{00000000-0005-0000-0000-0000844E0000}"/>
    <cellStyle name="Berekening 2 3 2 2 5 3 2" xfId="20109" xr:uid="{00000000-0005-0000-0000-0000854E0000}"/>
    <cellStyle name="Berekening 2 3 2 2 5 3_Mappe2" xfId="20110" xr:uid="{00000000-0005-0000-0000-0000864E0000}"/>
    <cellStyle name="Berekening 2 3 2 2 5 4" xfId="20111" xr:uid="{00000000-0005-0000-0000-0000874E0000}"/>
    <cellStyle name="Berekening 2 3 2 2 5_Mappe2" xfId="20112" xr:uid="{00000000-0005-0000-0000-0000884E0000}"/>
    <cellStyle name="Berekening 2 3 2 2 6" xfId="20113" xr:uid="{00000000-0005-0000-0000-0000894E0000}"/>
    <cellStyle name="Berekening 2 3 2 2 6 2" xfId="20114" xr:uid="{00000000-0005-0000-0000-00008A4E0000}"/>
    <cellStyle name="Berekening 2 3 2 2 6 2 2" xfId="20115" xr:uid="{00000000-0005-0000-0000-00008B4E0000}"/>
    <cellStyle name="Berekening 2 3 2 2 6 2_Mappe2" xfId="20116" xr:uid="{00000000-0005-0000-0000-00008C4E0000}"/>
    <cellStyle name="Berekening 2 3 2 2 6 3" xfId="20117" xr:uid="{00000000-0005-0000-0000-00008D4E0000}"/>
    <cellStyle name="Berekening 2 3 2 2 6 3 2" xfId="20118" xr:uid="{00000000-0005-0000-0000-00008E4E0000}"/>
    <cellStyle name="Berekening 2 3 2 2 6 3_Mappe2" xfId="20119" xr:uid="{00000000-0005-0000-0000-00008F4E0000}"/>
    <cellStyle name="Berekening 2 3 2 2 6 4" xfId="20120" xr:uid="{00000000-0005-0000-0000-0000904E0000}"/>
    <cellStyle name="Berekening 2 3 2 2 6_Mappe2" xfId="20121" xr:uid="{00000000-0005-0000-0000-0000914E0000}"/>
    <cellStyle name="Berekening 2 3 2 2 7" xfId="20122" xr:uid="{00000000-0005-0000-0000-0000924E0000}"/>
    <cellStyle name="Berekening 2 3 2 2 7 2" xfId="20123" xr:uid="{00000000-0005-0000-0000-0000934E0000}"/>
    <cellStyle name="Berekening 2 3 2 2 7_Mappe2" xfId="20124" xr:uid="{00000000-0005-0000-0000-0000944E0000}"/>
    <cellStyle name="Berekening 2 3 2 2 8" xfId="20125" xr:uid="{00000000-0005-0000-0000-0000954E0000}"/>
    <cellStyle name="Berekening 2 3 2 2 8 2" xfId="20126" xr:uid="{00000000-0005-0000-0000-0000964E0000}"/>
    <cellStyle name="Berekening 2 3 2 2 8_Mappe2" xfId="20127" xr:uid="{00000000-0005-0000-0000-0000974E0000}"/>
    <cellStyle name="Berekening 2 3 2 2 9" xfId="20128" xr:uid="{00000000-0005-0000-0000-0000984E0000}"/>
    <cellStyle name="Berekening 2 3 2 2_Mappe2" xfId="20129" xr:uid="{00000000-0005-0000-0000-0000994E0000}"/>
    <cellStyle name="Berekening 2 3 2 3" xfId="20130" xr:uid="{00000000-0005-0000-0000-00009A4E0000}"/>
    <cellStyle name="Berekening 2 3 2 3 2" xfId="20131" xr:uid="{00000000-0005-0000-0000-00009B4E0000}"/>
    <cellStyle name="Berekening 2 3 2 3 2 2" xfId="20132" xr:uid="{00000000-0005-0000-0000-00009C4E0000}"/>
    <cellStyle name="Berekening 2 3 2 3 2 2 2" xfId="20133" xr:uid="{00000000-0005-0000-0000-00009D4E0000}"/>
    <cellStyle name="Berekening 2 3 2 3 2 2 2 2" xfId="20134" xr:uid="{00000000-0005-0000-0000-00009E4E0000}"/>
    <cellStyle name="Berekening 2 3 2 3 2 2 2_Mappe2" xfId="20135" xr:uid="{00000000-0005-0000-0000-00009F4E0000}"/>
    <cellStyle name="Berekening 2 3 2 3 2 2 3" xfId="20136" xr:uid="{00000000-0005-0000-0000-0000A04E0000}"/>
    <cellStyle name="Berekening 2 3 2 3 2 2 3 2" xfId="20137" xr:uid="{00000000-0005-0000-0000-0000A14E0000}"/>
    <cellStyle name="Berekening 2 3 2 3 2 2 3_Mappe2" xfId="20138" xr:uid="{00000000-0005-0000-0000-0000A24E0000}"/>
    <cellStyle name="Berekening 2 3 2 3 2 2 4" xfId="20139" xr:uid="{00000000-0005-0000-0000-0000A34E0000}"/>
    <cellStyle name="Berekening 2 3 2 3 2 2_Mappe2" xfId="20140" xr:uid="{00000000-0005-0000-0000-0000A44E0000}"/>
    <cellStyle name="Berekening 2 3 2 3 2 3" xfId="20141" xr:uid="{00000000-0005-0000-0000-0000A54E0000}"/>
    <cellStyle name="Berekening 2 3 2 3 2 3 2" xfId="20142" xr:uid="{00000000-0005-0000-0000-0000A64E0000}"/>
    <cellStyle name="Berekening 2 3 2 3 2 3 2 2" xfId="20143" xr:uid="{00000000-0005-0000-0000-0000A74E0000}"/>
    <cellStyle name="Berekening 2 3 2 3 2 3 2_Mappe2" xfId="20144" xr:uid="{00000000-0005-0000-0000-0000A84E0000}"/>
    <cellStyle name="Berekening 2 3 2 3 2 3 3" xfId="20145" xr:uid="{00000000-0005-0000-0000-0000A94E0000}"/>
    <cellStyle name="Berekening 2 3 2 3 2 3 3 2" xfId="20146" xr:uid="{00000000-0005-0000-0000-0000AA4E0000}"/>
    <cellStyle name="Berekening 2 3 2 3 2 3 3_Mappe2" xfId="20147" xr:uid="{00000000-0005-0000-0000-0000AB4E0000}"/>
    <cellStyle name="Berekening 2 3 2 3 2 3 4" xfId="20148" xr:uid="{00000000-0005-0000-0000-0000AC4E0000}"/>
    <cellStyle name="Berekening 2 3 2 3 2 3_Mappe2" xfId="20149" xr:uid="{00000000-0005-0000-0000-0000AD4E0000}"/>
    <cellStyle name="Berekening 2 3 2 3 2 4" xfId="20150" xr:uid="{00000000-0005-0000-0000-0000AE4E0000}"/>
    <cellStyle name="Berekening 2 3 2 3 2 4 2" xfId="20151" xr:uid="{00000000-0005-0000-0000-0000AF4E0000}"/>
    <cellStyle name="Berekening 2 3 2 3 2 4_Mappe2" xfId="20152" xr:uid="{00000000-0005-0000-0000-0000B04E0000}"/>
    <cellStyle name="Berekening 2 3 2 3 2 5" xfId="20153" xr:uid="{00000000-0005-0000-0000-0000B14E0000}"/>
    <cellStyle name="Berekening 2 3 2 3 2 5 2" xfId="20154" xr:uid="{00000000-0005-0000-0000-0000B24E0000}"/>
    <cellStyle name="Berekening 2 3 2 3 2 5_Mappe2" xfId="20155" xr:uid="{00000000-0005-0000-0000-0000B34E0000}"/>
    <cellStyle name="Berekening 2 3 2 3 2 6" xfId="20156" xr:uid="{00000000-0005-0000-0000-0000B44E0000}"/>
    <cellStyle name="Berekening 2 3 2 3 2 7" xfId="20157" xr:uid="{00000000-0005-0000-0000-0000B54E0000}"/>
    <cellStyle name="Berekening 2 3 2 3 2 8" xfId="20158" xr:uid="{00000000-0005-0000-0000-0000B64E0000}"/>
    <cellStyle name="Berekening 2 3 2 3 2_Mappe2" xfId="20159" xr:uid="{00000000-0005-0000-0000-0000B74E0000}"/>
    <cellStyle name="Berekening 2 3 2 3 3" xfId="20160" xr:uid="{00000000-0005-0000-0000-0000B84E0000}"/>
    <cellStyle name="Berekening 2 3 2 3 3 2" xfId="20161" xr:uid="{00000000-0005-0000-0000-0000B94E0000}"/>
    <cellStyle name="Berekening 2 3 2 3 3 2 2" xfId="20162" xr:uid="{00000000-0005-0000-0000-0000BA4E0000}"/>
    <cellStyle name="Berekening 2 3 2 3 3 2 2 2" xfId="20163" xr:uid="{00000000-0005-0000-0000-0000BB4E0000}"/>
    <cellStyle name="Berekening 2 3 2 3 3 2 2_Mappe2" xfId="20164" xr:uid="{00000000-0005-0000-0000-0000BC4E0000}"/>
    <cellStyle name="Berekening 2 3 2 3 3 2 3" xfId="20165" xr:uid="{00000000-0005-0000-0000-0000BD4E0000}"/>
    <cellStyle name="Berekening 2 3 2 3 3 2 3 2" xfId="20166" xr:uid="{00000000-0005-0000-0000-0000BE4E0000}"/>
    <cellStyle name="Berekening 2 3 2 3 3 2 3_Mappe2" xfId="20167" xr:uid="{00000000-0005-0000-0000-0000BF4E0000}"/>
    <cellStyle name="Berekening 2 3 2 3 3 2 4" xfId="20168" xr:uid="{00000000-0005-0000-0000-0000C04E0000}"/>
    <cellStyle name="Berekening 2 3 2 3 3 2_Mappe2" xfId="20169" xr:uid="{00000000-0005-0000-0000-0000C14E0000}"/>
    <cellStyle name="Berekening 2 3 2 3 3 3" xfId="20170" xr:uid="{00000000-0005-0000-0000-0000C24E0000}"/>
    <cellStyle name="Berekening 2 3 2 3 3 3 2" xfId="20171" xr:uid="{00000000-0005-0000-0000-0000C34E0000}"/>
    <cellStyle name="Berekening 2 3 2 3 3 3 2 2" xfId="20172" xr:uid="{00000000-0005-0000-0000-0000C44E0000}"/>
    <cellStyle name="Berekening 2 3 2 3 3 3 2_Mappe2" xfId="20173" xr:uid="{00000000-0005-0000-0000-0000C54E0000}"/>
    <cellStyle name="Berekening 2 3 2 3 3 3 3" xfId="20174" xr:uid="{00000000-0005-0000-0000-0000C64E0000}"/>
    <cellStyle name="Berekening 2 3 2 3 3 3 3 2" xfId="20175" xr:uid="{00000000-0005-0000-0000-0000C74E0000}"/>
    <cellStyle name="Berekening 2 3 2 3 3 3 3_Mappe2" xfId="20176" xr:uid="{00000000-0005-0000-0000-0000C84E0000}"/>
    <cellStyle name="Berekening 2 3 2 3 3 3 4" xfId="20177" xr:uid="{00000000-0005-0000-0000-0000C94E0000}"/>
    <cellStyle name="Berekening 2 3 2 3 3 3_Mappe2" xfId="20178" xr:uid="{00000000-0005-0000-0000-0000CA4E0000}"/>
    <cellStyle name="Berekening 2 3 2 3 3 4" xfId="20179" xr:uid="{00000000-0005-0000-0000-0000CB4E0000}"/>
    <cellStyle name="Berekening 2 3 2 3 3 4 2" xfId="20180" xr:uid="{00000000-0005-0000-0000-0000CC4E0000}"/>
    <cellStyle name="Berekening 2 3 2 3 3 4_Mappe2" xfId="20181" xr:uid="{00000000-0005-0000-0000-0000CD4E0000}"/>
    <cellStyle name="Berekening 2 3 2 3 3 5" xfId="20182" xr:uid="{00000000-0005-0000-0000-0000CE4E0000}"/>
    <cellStyle name="Berekening 2 3 2 3 3 5 2" xfId="20183" xr:uid="{00000000-0005-0000-0000-0000CF4E0000}"/>
    <cellStyle name="Berekening 2 3 2 3 3 5_Mappe2" xfId="20184" xr:uid="{00000000-0005-0000-0000-0000D04E0000}"/>
    <cellStyle name="Berekening 2 3 2 3 3 6" xfId="20185" xr:uid="{00000000-0005-0000-0000-0000D14E0000}"/>
    <cellStyle name="Berekening 2 3 2 3 3 7" xfId="20186" xr:uid="{00000000-0005-0000-0000-0000D24E0000}"/>
    <cellStyle name="Berekening 2 3 2 3 3_Mappe2" xfId="20187" xr:uid="{00000000-0005-0000-0000-0000D34E0000}"/>
    <cellStyle name="Berekening 2 3 2 3 4" xfId="20188" xr:uid="{00000000-0005-0000-0000-0000D44E0000}"/>
    <cellStyle name="Berekening 2 3 2 3 4 2" xfId="20189" xr:uid="{00000000-0005-0000-0000-0000D54E0000}"/>
    <cellStyle name="Berekening 2 3 2 3 4 2 2" xfId="20190" xr:uid="{00000000-0005-0000-0000-0000D64E0000}"/>
    <cellStyle name="Berekening 2 3 2 3 4 2_Mappe2" xfId="20191" xr:uid="{00000000-0005-0000-0000-0000D74E0000}"/>
    <cellStyle name="Berekening 2 3 2 3 4 3" xfId="20192" xr:uid="{00000000-0005-0000-0000-0000D84E0000}"/>
    <cellStyle name="Berekening 2 3 2 3 4 3 2" xfId="20193" xr:uid="{00000000-0005-0000-0000-0000D94E0000}"/>
    <cellStyle name="Berekening 2 3 2 3 4 3_Mappe2" xfId="20194" xr:uid="{00000000-0005-0000-0000-0000DA4E0000}"/>
    <cellStyle name="Berekening 2 3 2 3 4 4" xfId="20195" xr:uid="{00000000-0005-0000-0000-0000DB4E0000}"/>
    <cellStyle name="Berekening 2 3 2 3 4_Mappe2" xfId="20196" xr:uid="{00000000-0005-0000-0000-0000DC4E0000}"/>
    <cellStyle name="Berekening 2 3 2 3 5" xfId="20197" xr:uid="{00000000-0005-0000-0000-0000DD4E0000}"/>
    <cellStyle name="Berekening 2 3 2 3 5 2" xfId="20198" xr:uid="{00000000-0005-0000-0000-0000DE4E0000}"/>
    <cellStyle name="Berekening 2 3 2 3 5_Mappe2" xfId="20199" xr:uid="{00000000-0005-0000-0000-0000DF4E0000}"/>
    <cellStyle name="Berekening 2 3 2 3 6" xfId="20200" xr:uid="{00000000-0005-0000-0000-0000E04E0000}"/>
    <cellStyle name="Berekening 2 3 2 3 6 2" xfId="20201" xr:uid="{00000000-0005-0000-0000-0000E14E0000}"/>
    <cellStyle name="Berekening 2 3 2 3 6_Mappe2" xfId="20202" xr:uid="{00000000-0005-0000-0000-0000E24E0000}"/>
    <cellStyle name="Berekening 2 3 2 3 7" xfId="20203" xr:uid="{00000000-0005-0000-0000-0000E34E0000}"/>
    <cellStyle name="Berekening 2 3 2 3 8" xfId="20204" xr:uid="{00000000-0005-0000-0000-0000E44E0000}"/>
    <cellStyle name="Berekening 2 3 2 3_Mappe2" xfId="20205" xr:uid="{00000000-0005-0000-0000-0000E54E0000}"/>
    <cellStyle name="Berekening 2 3 2 4" xfId="20206" xr:uid="{00000000-0005-0000-0000-0000E64E0000}"/>
    <cellStyle name="Berekening 2 3 2 4 2" xfId="20207" xr:uid="{00000000-0005-0000-0000-0000E74E0000}"/>
    <cellStyle name="Berekening 2 3 2 4 2 2" xfId="20208" xr:uid="{00000000-0005-0000-0000-0000E84E0000}"/>
    <cellStyle name="Berekening 2 3 2 4 2 2 2" xfId="20209" xr:uid="{00000000-0005-0000-0000-0000E94E0000}"/>
    <cellStyle name="Berekening 2 3 2 4 2 2_Mappe2" xfId="20210" xr:uid="{00000000-0005-0000-0000-0000EA4E0000}"/>
    <cellStyle name="Berekening 2 3 2 4 2 3" xfId="20211" xr:uid="{00000000-0005-0000-0000-0000EB4E0000}"/>
    <cellStyle name="Berekening 2 3 2 4 2 3 2" xfId="20212" xr:uid="{00000000-0005-0000-0000-0000EC4E0000}"/>
    <cellStyle name="Berekening 2 3 2 4 2 3_Mappe2" xfId="20213" xr:uid="{00000000-0005-0000-0000-0000ED4E0000}"/>
    <cellStyle name="Berekening 2 3 2 4 2 4" xfId="20214" xr:uid="{00000000-0005-0000-0000-0000EE4E0000}"/>
    <cellStyle name="Berekening 2 3 2 4 2_Mappe2" xfId="20215" xr:uid="{00000000-0005-0000-0000-0000EF4E0000}"/>
    <cellStyle name="Berekening 2 3 2 4 3" xfId="20216" xr:uid="{00000000-0005-0000-0000-0000F04E0000}"/>
    <cellStyle name="Berekening 2 3 2 4 3 2" xfId="20217" xr:uid="{00000000-0005-0000-0000-0000F14E0000}"/>
    <cellStyle name="Berekening 2 3 2 4 3 2 2" xfId="20218" xr:uid="{00000000-0005-0000-0000-0000F24E0000}"/>
    <cellStyle name="Berekening 2 3 2 4 3 2_Mappe2" xfId="20219" xr:uid="{00000000-0005-0000-0000-0000F34E0000}"/>
    <cellStyle name="Berekening 2 3 2 4 3 3" xfId="20220" xr:uid="{00000000-0005-0000-0000-0000F44E0000}"/>
    <cellStyle name="Berekening 2 3 2 4 3 3 2" xfId="20221" xr:uid="{00000000-0005-0000-0000-0000F54E0000}"/>
    <cellStyle name="Berekening 2 3 2 4 3 3_Mappe2" xfId="20222" xr:uid="{00000000-0005-0000-0000-0000F64E0000}"/>
    <cellStyle name="Berekening 2 3 2 4 3 4" xfId="20223" xr:uid="{00000000-0005-0000-0000-0000F74E0000}"/>
    <cellStyle name="Berekening 2 3 2 4 3_Mappe2" xfId="20224" xr:uid="{00000000-0005-0000-0000-0000F84E0000}"/>
    <cellStyle name="Berekening 2 3 2 4 4" xfId="20225" xr:uid="{00000000-0005-0000-0000-0000F94E0000}"/>
    <cellStyle name="Berekening 2 3 2 4 4 2" xfId="20226" xr:uid="{00000000-0005-0000-0000-0000FA4E0000}"/>
    <cellStyle name="Berekening 2 3 2 4 4_Mappe2" xfId="20227" xr:uid="{00000000-0005-0000-0000-0000FB4E0000}"/>
    <cellStyle name="Berekening 2 3 2 4 5" xfId="20228" xr:uid="{00000000-0005-0000-0000-0000FC4E0000}"/>
    <cellStyle name="Berekening 2 3 2 4 5 2" xfId="20229" xr:uid="{00000000-0005-0000-0000-0000FD4E0000}"/>
    <cellStyle name="Berekening 2 3 2 4 5_Mappe2" xfId="20230" xr:uid="{00000000-0005-0000-0000-0000FE4E0000}"/>
    <cellStyle name="Berekening 2 3 2 4 6" xfId="20231" xr:uid="{00000000-0005-0000-0000-0000FF4E0000}"/>
    <cellStyle name="Berekening 2 3 2 4 7" xfId="20232" xr:uid="{00000000-0005-0000-0000-0000004F0000}"/>
    <cellStyle name="Berekening 2 3 2 4 8" xfId="20233" xr:uid="{00000000-0005-0000-0000-0000014F0000}"/>
    <cellStyle name="Berekening 2 3 2 4_Mappe2" xfId="20234" xr:uid="{00000000-0005-0000-0000-0000024F0000}"/>
    <cellStyle name="Berekening 2 3 2 5" xfId="20235" xr:uid="{00000000-0005-0000-0000-0000034F0000}"/>
    <cellStyle name="Berekening 2 3 2 5 2" xfId="20236" xr:uid="{00000000-0005-0000-0000-0000044F0000}"/>
    <cellStyle name="Berekening 2 3 2 5 2 2" xfId="20237" xr:uid="{00000000-0005-0000-0000-0000054F0000}"/>
    <cellStyle name="Berekening 2 3 2 5 2 2 2" xfId="20238" xr:uid="{00000000-0005-0000-0000-0000064F0000}"/>
    <cellStyle name="Berekening 2 3 2 5 2 2_Mappe2" xfId="20239" xr:uid="{00000000-0005-0000-0000-0000074F0000}"/>
    <cellStyle name="Berekening 2 3 2 5 2 3" xfId="20240" xr:uid="{00000000-0005-0000-0000-0000084F0000}"/>
    <cellStyle name="Berekening 2 3 2 5 2 3 2" xfId="20241" xr:uid="{00000000-0005-0000-0000-0000094F0000}"/>
    <cellStyle name="Berekening 2 3 2 5 2 3_Mappe2" xfId="20242" xr:uid="{00000000-0005-0000-0000-00000A4F0000}"/>
    <cellStyle name="Berekening 2 3 2 5 2 4" xfId="20243" xr:uid="{00000000-0005-0000-0000-00000B4F0000}"/>
    <cellStyle name="Berekening 2 3 2 5 2_Mappe2" xfId="20244" xr:uid="{00000000-0005-0000-0000-00000C4F0000}"/>
    <cellStyle name="Berekening 2 3 2 5 3" xfId="20245" xr:uid="{00000000-0005-0000-0000-00000D4F0000}"/>
    <cellStyle name="Berekening 2 3 2 5 3 2" xfId="20246" xr:uid="{00000000-0005-0000-0000-00000E4F0000}"/>
    <cellStyle name="Berekening 2 3 2 5 3 2 2" xfId="20247" xr:uid="{00000000-0005-0000-0000-00000F4F0000}"/>
    <cellStyle name="Berekening 2 3 2 5 3 2_Mappe2" xfId="20248" xr:uid="{00000000-0005-0000-0000-0000104F0000}"/>
    <cellStyle name="Berekening 2 3 2 5 3 3" xfId="20249" xr:uid="{00000000-0005-0000-0000-0000114F0000}"/>
    <cellStyle name="Berekening 2 3 2 5 3 3 2" xfId="20250" xr:uid="{00000000-0005-0000-0000-0000124F0000}"/>
    <cellStyle name="Berekening 2 3 2 5 3 3_Mappe2" xfId="20251" xr:uid="{00000000-0005-0000-0000-0000134F0000}"/>
    <cellStyle name="Berekening 2 3 2 5 3 4" xfId="20252" xr:uid="{00000000-0005-0000-0000-0000144F0000}"/>
    <cellStyle name="Berekening 2 3 2 5 3_Mappe2" xfId="20253" xr:uid="{00000000-0005-0000-0000-0000154F0000}"/>
    <cellStyle name="Berekening 2 3 2 5 4" xfId="20254" xr:uid="{00000000-0005-0000-0000-0000164F0000}"/>
    <cellStyle name="Berekening 2 3 2 5 4 2" xfId="20255" xr:uid="{00000000-0005-0000-0000-0000174F0000}"/>
    <cellStyle name="Berekening 2 3 2 5 4_Mappe2" xfId="20256" xr:uid="{00000000-0005-0000-0000-0000184F0000}"/>
    <cellStyle name="Berekening 2 3 2 5 5" xfId="20257" xr:uid="{00000000-0005-0000-0000-0000194F0000}"/>
    <cellStyle name="Berekening 2 3 2 5 5 2" xfId="20258" xr:uid="{00000000-0005-0000-0000-00001A4F0000}"/>
    <cellStyle name="Berekening 2 3 2 5 5_Mappe2" xfId="20259" xr:uid="{00000000-0005-0000-0000-00001B4F0000}"/>
    <cellStyle name="Berekening 2 3 2 5 6" xfId="20260" xr:uid="{00000000-0005-0000-0000-00001C4F0000}"/>
    <cellStyle name="Berekening 2 3 2 5 7" xfId="20261" xr:uid="{00000000-0005-0000-0000-00001D4F0000}"/>
    <cellStyle name="Berekening 2 3 2 5_Mappe2" xfId="20262" xr:uid="{00000000-0005-0000-0000-00001E4F0000}"/>
    <cellStyle name="Berekening 2 3 2 6" xfId="20263" xr:uid="{00000000-0005-0000-0000-00001F4F0000}"/>
    <cellStyle name="Berekening 2 3 2 6 2" xfId="20264" xr:uid="{00000000-0005-0000-0000-0000204F0000}"/>
    <cellStyle name="Berekening 2 3 2 6 2 2" xfId="20265" xr:uid="{00000000-0005-0000-0000-0000214F0000}"/>
    <cellStyle name="Berekening 2 3 2 6 2_Mappe2" xfId="20266" xr:uid="{00000000-0005-0000-0000-0000224F0000}"/>
    <cellStyle name="Berekening 2 3 2 6 3" xfId="20267" xr:uid="{00000000-0005-0000-0000-0000234F0000}"/>
    <cellStyle name="Berekening 2 3 2 6 3 2" xfId="20268" xr:uid="{00000000-0005-0000-0000-0000244F0000}"/>
    <cellStyle name="Berekening 2 3 2 6 3_Mappe2" xfId="20269" xr:uid="{00000000-0005-0000-0000-0000254F0000}"/>
    <cellStyle name="Berekening 2 3 2 6 4" xfId="20270" xr:uid="{00000000-0005-0000-0000-0000264F0000}"/>
    <cellStyle name="Berekening 2 3 2 6_Mappe2" xfId="20271" xr:uid="{00000000-0005-0000-0000-0000274F0000}"/>
    <cellStyle name="Berekening 2 3 2 7" xfId="20272" xr:uid="{00000000-0005-0000-0000-0000284F0000}"/>
    <cellStyle name="Berekening 2 3 2 7 2" xfId="20273" xr:uid="{00000000-0005-0000-0000-0000294F0000}"/>
    <cellStyle name="Berekening 2 3 2 7 2 2" xfId="20274" xr:uid="{00000000-0005-0000-0000-00002A4F0000}"/>
    <cellStyle name="Berekening 2 3 2 7 2_Mappe2" xfId="20275" xr:uid="{00000000-0005-0000-0000-00002B4F0000}"/>
    <cellStyle name="Berekening 2 3 2 7 3" xfId="20276" xr:uid="{00000000-0005-0000-0000-00002C4F0000}"/>
    <cellStyle name="Berekening 2 3 2 7 3 2" xfId="20277" xr:uid="{00000000-0005-0000-0000-00002D4F0000}"/>
    <cellStyle name="Berekening 2 3 2 7 3_Mappe2" xfId="20278" xr:uid="{00000000-0005-0000-0000-00002E4F0000}"/>
    <cellStyle name="Berekening 2 3 2 7 4" xfId="20279" xr:uid="{00000000-0005-0000-0000-00002F4F0000}"/>
    <cellStyle name="Berekening 2 3 2 7_Mappe2" xfId="20280" xr:uid="{00000000-0005-0000-0000-0000304F0000}"/>
    <cellStyle name="Berekening 2 3 2 8" xfId="20281" xr:uid="{00000000-0005-0000-0000-0000314F0000}"/>
    <cellStyle name="Berekening 2 3 2 8 2" xfId="20282" xr:uid="{00000000-0005-0000-0000-0000324F0000}"/>
    <cellStyle name="Berekening 2 3 2 8_Mappe2" xfId="20283" xr:uid="{00000000-0005-0000-0000-0000334F0000}"/>
    <cellStyle name="Berekening 2 3 2 9" xfId="20284" xr:uid="{00000000-0005-0000-0000-0000344F0000}"/>
    <cellStyle name="Berekening 2 3 2_Mappe2" xfId="20285" xr:uid="{00000000-0005-0000-0000-0000354F0000}"/>
    <cellStyle name="Berekening 2 3 3" xfId="20286" xr:uid="{00000000-0005-0000-0000-0000364F0000}"/>
    <cellStyle name="Berekening 2 3 3 2" xfId="20287" xr:uid="{00000000-0005-0000-0000-0000374F0000}"/>
    <cellStyle name="Berekening 2 3 3 2 2" xfId="20288" xr:uid="{00000000-0005-0000-0000-0000384F0000}"/>
    <cellStyle name="Berekening 2 3 3 2 2 2" xfId="20289" xr:uid="{00000000-0005-0000-0000-0000394F0000}"/>
    <cellStyle name="Berekening 2 3 3 2 2 2 2" xfId="20290" xr:uid="{00000000-0005-0000-0000-00003A4F0000}"/>
    <cellStyle name="Berekening 2 3 3 2 2 2_Mappe2" xfId="20291" xr:uid="{00000000-0005-0000-0000-00003B4F0000}"/>
    <cellStyle name="Berekening 2 3 3 2 2 3" xfId="20292" xr:uid="{00000000-0005-0000-0000-00003C4F0000}"/>
    <cellStyle name="Berekening 2 3 3 2 2 3 2" xfId="20293" xr:uid="{00000000-0005-0000-0000-00003D4F0000}"/>
    <cellStyle name="Berekening 2 3 3 2 2 3_Mappe2" xfId="20294" xr:uid="{00000000-0005-0000-0000-00003E4F0000}"/>
    <cellStyle name="Berekening 2 3 3 2 2 4" xfId="20295" xr:uid="{00000000-0005-0000-0000-00003F4F0000}"/>
    <cellStyle name="Berekening 2 3 3 2 2 5" xfId="20296" xr:uid="{00000000-0005-0000-0000-0000404F0000}"/>
    <cellStyle name="Berekening 2 3 3 2 2_Mappe2" xfId="20297" xr:uid="{00000000-0005-0000-0000-0000414F0000}"/>
    <cellStyle name="Berekening 2 3 3 2 3" xfId="20298" xr:uid="{00000000-0005-0000-0000-0000424F0000}"/>
    <cellStyle name="Berekening 2 3 3 2 3 2" xfId="20299" xr:uid="{00000000-0005-0000-0000-0000434F0000}"/>
    <cellStyle name="Berekening 2 3 3 2 3 2 2" xfId="20300" xr:uid="{00000000-0005-0000-0000-0000444F0000}"/>
    <cellStyle name="Berekening 2 3 3 2 3 2_Mappe2" xfId="20301" xr:uid="{00000000-0005-0000-0000-0000454F0000}"/>
    <cellStyle name="Berekening 2 3 3 2 3 3" xfId="20302" xr:uid="{00000000-0005-0000-0000-0000464F0000}"/>
    <cellStyle name="Berekening 2 3 3 2 3 3 2" xfId="20303" xr:uid="{00000000-0005-0000-0000-0000474F0000}"/>
    <cellStyle name="Berekening 2 3 3 2 3 3_Mappe2" xfId="20304" xr:uid="{00000000-0005-0000-0000-0000484F0000}"/>
    <cellStyle name="Berekening 2 3 3 2 3 4" xfId="20305" xr:uid="{00000000-0005-0000-0000-0000494F0000}"/>
    <cellStyle name="Berekening 2 3 3 2 3_Mappe2" xfId="20306" xr:uid="{00000000-0005-0000-0000-00004A4F0000}"/>
    <cellStyle name="Berekening 2 3 3 2 4" xfId="20307" xr:uid="{00000000-0005-0000-0000-00004B4F0000}"/>
    <cellStyle name="Berekening 2 3 3 2 4 2" xfId="20308" xr:uid="{00000000-0005-0000-0000-00004C4F0000}"/>
    <cellStyle name="Berekening 2 3 3 2 4_Mappe2" xfId="20309" xr:uid="{00000000-0005-0000-0000-00004D4F0000}"/>
    <cellStyle name="Berekening 2 3 3 2 5" xfId="20310" xr:uid="{00000000-0005-0000-0000-00004E4F0000}"/>
    <cellStyle name="Berekening 2 3 3 2 5 2" xfId="20311" xr:uid="{00000000-0005-0000-0000-00004F4F0000}"/>
    <cellStyle name="Berekening 2 3 3 2 5_Mappe2" xfId="20312" xr:uid="{00000000-0005-0000-0000-0000504F0000}"/>
    <cellStyle name="Berekening 2 3 3 2 6" xfId="20313" xr:uid="{00000000-0005-0000-0000-0000514F0000}"/>
    <cellStyle name="Berekening 2 3 3 2 7" xfId="20314" xr:uid="{00000000-0005-0000-0000-0000524F0000}"/>
    <cellStyle name="Berekening 2 3 3 2 8" xfId="20315" xr:uid="{00000000-0005-0000-0000-0000534F0000}"/>
    <cellStyle name="Berekening 2 3 3 2_Mappe2" xfId="20316" xr:uid="{00000000-0005-0000-0000-0000544F0000}"/>
    <cellStyle name="Berekening 2 3 3 3" xfId="20317" xr:uid="{00000000-0005-0000-0000-0000554F0000}"/>
    <cellStyle name="Berekening 2 3 3 3 2" xfId="20318" xr:uid="{00000000-0005-0000-0000-0000564F0000}"/>
    <cellStyle name="Berekening 2 3 3 3 2 2" xfId="20319" xr:uid="{00000000-0005-0000-0000-0000574F0000}"/>
    <cellStyle name="Berekening 2 3 3 3 2 2 2" xfId="20320" xr:uid="{00000000-0005-0000-0000-0000584F0000}"/>
    <cellStyle name="Berekening 2 3 3 3 2 2_Mappe2" xfId="20321" xr:uid="{00000000-0005-0000-0000-0000594F0000}"/>
    <cellStyle name="Berekening 2 3 3 3 2 3" xfId="20322" xr:uid="{00000000-0005-0000-0000-00005A4F0000}"/>
    <cellStyle name="Berekening 2 3 3 3 2 3 2" xfId="20323" xr:uid="{00000000-0005-0000-0000-00005B4F0000}"/>
    <cellStyle name="Berekening 2 3 3 3 2 3_Mappe2" xfId="20324" xr:uid="{00000000-0005-0000-0000-00005C4F0000}"/>
    <cellStyle name="Berekening 2 3 3 3 2 4" xfId="20325" xr:uid="{00000000-0005-0000-0000-00005D4F0000}"/>
    <cellStyle name="Berekening 2 3 3 3 2 5" xfId="20326" xr:uid="{00000000-0005-0000-0000-00005E4F0000}"/>
    <cellStyle name="Berekening 2 3 3 3 2_Mappe2" xfId="20327" xr:uid="{00000000-0005-0000-0000-00005F4F0000}"/>
    <cellStyle name="Berekening 2 3 3 3 3" xfId="20328" xr:uid="{00000000-0005-0000-0000-0000604F0000}"/>
    <cellStyle name="Berekening 2 3 3 3 3 2" xfId="20329" xr:uid="{00000000-0005-0000-0000-0000614F0000}"/>
    <cellStyle name="Berekening 2 3 3 3 3 2 2" xfId="20330" xr:uid="{00000000-0005-0000-0000-0000624F0000}"/>
    <cellStyle name="Berekening 2 3 3 3 3 2_Mappe2" xfId="20331" xr:uid="{00000000-0005-0000-0000-0000634F0000}"/>
    <cellStyle name="Berekening 2 3 3 3 3 3" xfId="20332" xr:uid="{00000000-0005-0000-0000-0000644F0000}"/>
    <cellStyle name="Berekening 2 3 3 3 3 3 2" xfId="20333" xr:uid="{00000000-0005-0000-0000-0000654F0000}"/>
    <cellStyle name="Berekening 2 3 3 3 3 3_Mappe2" xfId="20334" xr:uid="{00000000-0005-0000-0000-0000664F0000}"/>
    <cellStyle name="Berekening 2 3 3 3 3 4" xfId="20335" xr:uid="{00000000-0005-0000-0000-0000674F0000}"/>
    <cellStyle name="Berekening 2 3 3 3 3_Mappe2" xfId="20336" xr:uid="{00000000-0005-0000-0000-0000684F0000}"/>
    <cellStyle name="Berekening 2 3 3 3 4" xfId="20337" xr:uid="{00000000-0005-0000-0000-0000694F0000}"/>
    <cellStyle name="Berekening 2 3 3 3 4 2" xfId="20338" xr:uid="{00000000-0005-0000-0000-00006A4F0000}"/>
    <cellStyle name="Berekening 2 3 3 3 4_Mappe2" xfId="20339" xr:uid="{00000000-0005-0000-0000-00006B4F0000}"/>
    <cellStyle name="Berekening 2 3 3 3 5" xfId="20340" xr:uid="{00000000-0005-0000-0000-00006C4F0000}"/>
    <cellStyle name="Berekening 2 3 3 3 5 2" xfId="20341" xr:uid="{00000000-0005-0000-0000-00006D4F0000}"/>
    <cellStyle name="Berekening 2 3 3 3 5_Mappe2" xfId="20342" xr:uid="{00000000-0005-0000-0000-00006E4F0000}"/>
    <cellStyle name="Berekening 2 3 3 3 6" xfId="20343" xr:uid="{00000000-0005-0000-0000-00006F4F0000}"/>
    <cellStyle name="Berekening 2 3 3 3 7" xfId="20344" xr:uid="{00000000-0005-0000-0000-0000704F0000}"/>
    <cellStyle name="Berekening 2 3 3 3 8" xfId="20345" xr:uid="{00000000-0005-0000-0000-0000714F0000}"/>
    <cellStyle name="Berekening 2 3 3 3_Mappe2" xfId="20346" xr:uid="{00000000-0005-0000-0000-0000724F0000}"/>
    <cellStyle name="Berekening 2 3 3 4" xfId="20347" xr:uid="{00000000-0005-0000-0000-0000734F0000}"/>
    <cellStyle name="Berekening 2 3 3 4 2" xfId="20348" xr:uid="{00000000-0005-0000-0000-0000744F0000}"/>
    <cellStyle name="Berekening 2 3 3 4 2 2" xfId="20349" xr:uid="{00000000-0005-0000-0000-0000754F0000}"/>
    <cellStyle name="Berekening 2 3 3 4 2_Mappe2" xfId="20350" xr:uid="{00000000-0005-0000-0000-0000764F0000}"/>
    <cellStyle name="Berekening 2 3 3 4 3" xfId="20351" xr:uid="{00000000-0005-0000-0000-0000774F0000}"/>
    <cellStyle name="Berekening 2 3 3 4 3 2" xfId="20352" xr:uid="{00000000-0005-0000-0000-0000784F0000}"/>
    <cellStyle name="Berekening 2 3 3 4 3_Mappe2" xfId="20353" xr:uid="{00000000-0005-0000-0000-0000794F0000}"/>
    <cellStyle name="Berekening 2 3 3 4 4" xfId="20354" xr:uid="{00000000-0005-0000-0000-00007A4F0000}"/>
    <cellStyle name="Berekening 2 3 3 4 5" xfId="20355" xr:uid="{00000000-0005-0000-0000-00007B4F0000}"/>
    <cellStyle name="Berekening 2 3 3 4_Mappe2" xfId="20356" xr:uid="{00000000-0005-0000-0000-00007C4F0000}"/>
    <cellStyle name="Berekening 2 3 3 5" xfId="20357" xr:uid="{00000000-0005-0000-0000-00007D4F0000}"/>
    <cellStyle name="Berekening 2 3 3 5 2" xfId="20358" xr:uid="{00000000-0005-0000-0000-00007E4F0000}"/>
    <cellStyle name="Berekening 2 3 3 5_Mappe2" xfId="20359" xr:uid="{00000000-0005-0000-0000-00007F4F0000}"/>
    <cellStyle name="Berekening 2 3 3 6" xfId="20360" xr:uid="{00000000-0005-0000-0000-0000804F0000}"/>
    <cellStyle name="Berekening 2 3 3 6 2" xfId="20361" xr:uid="{00000000-0005-0000-0000-0000814F0000}"/>
    <cellStyle name="Berekening 2 3 3 6_Mappe2" xfId="20362" xr:uid="{00000000-0005-0000-0000-0000824F0000}"/>
    <cellStyle name="Berekening 2 3 3 7" xfId="20363" xr:uid="{00000000-0005-0000-0000-0000834F0000}"/>
    <cellStyle name="Berekening 2 3 3 8" xfId="20364" xr:uid="{00000000-0005-0000-0000-0000844F0000}"/>
    <cellStyle name="Berekening 2 3 3_Mappe2" xfId="20365" xr:uid="{00000000-0005-0000-0000-0000854F0000}"/>
    <cellStyle name="Berekening 2 3 4" xfId="20366" xr:uid="{00000000-0005-0000-0000-0000864F0000}"/>
    <cellStyle name="Berekening 2 3 4 2" xfId="20367" xr:uid="{00000000-0005-0000-0000-0000874F0000}"/>
    <cellStyle name="Berekening 2 3 4 2 2" xfId="20368" xr:uid="{00000000-0005-0000-0000-0000884F0000}"/>
    <cellStyle name="Berekening 2 3 4 2 2 2" xfId="20369" xr:uid="{00000000-0005-0000-0000-0000894F0000}"/>
    <cellStyle name="Berekening 2 3 4 2 2_Mappe2" xfId="20370" xr:uid="{00000000-0005-0000-0000-00008A4F0000}"/>
    <cellStyle name="Berekening 2 3 4 2 3" xfId="20371" xr:uid="{00000000-0005-0000-0000-00008B4F0000}"/>
    <cellStyle name="Berekening 2 3 4 2 3 2" xfId="20372" xr:uid="{00000000-0005-0000-0000-00008C4F0000}"/>
    <cellStyle name="Berekening 2 3 4 2 3_Mappe2" xfId="20373" xr:uid="{00000000-0005-0000-0000-00008D4F0000}"/>
    <cellStyle name="Berekening 2 3 4 2 4" xfId="20374" xr:uid="{00000000-0005-0000-0000-00008E4F0000}"/>
    <cellStyle name="Berekening 2 3 4 2 5" xfId="20375" xr:uid="{00000000-0005-0000-0000-00008F4F0000}"/>
    <cellStyle name="Berekening 2 3 4 2_Mappe2" xfId="20376" xr:uid="{00000000-0005-0000-0000-0000904F0000}"/>
    <cellStyle name="Berekening 2 3 4 3" xfId="20377" xr:uid="{00000000-0005-0000-0000-0000914F0000}"/>
    <cellStyle name="Berekening 2 3 4 3 2" xfId="20378" xr:uid="{00000000-0005-0000-0000-0000924F0000}"/>
    <cellStyle name="Berekening 2 3 4 3 2 2" xfId="20379" xr:uid="{00000000-0005-0000-0000-0000934F0000}"/>
    <cellStyle name="Berekening 2 3 4 3 2_Mappe2" xfId="20380" xr:uid="{00000000-0005-0000-0000-0000944F0000}"/>
    <cellStyle name="Berekening 2 3 4 3 3" xfId="20381" xr:uid="{00000000-0005-0000-0000-0000954F0000}"/>
    <cellStyle name="Berekening 2 3 4 3 3 2" xfId="20382" xr:uid="{00000000-0005-0000-0000-0000964F0000}"/>
    <cellStyle name="Berekening 2 3 4 3 3_Mappe2" xfId="20383" xr:uid="{00000000-0005-0000-0000-0000974F0000}"/>
    <cellStyle name="Berekening 2 3 4 3 4" xfId="20384" xr:uid="{00000000-0005-0000-0000-0000984F0000}"/>
    <cellStyle name="Berekening 2 3 4 3_Mappe2" xfId="20385" xr:uid="{00000000-0005-0000-0000-0000994F0000}"/>
    <cellStyle name="Berekening 2 3 4 4" xfId="20386" xr:uid="{00000000-0005-0000-0000-00009A4F0000}"/>
    <cellStyle name="Berekening 2 3 4 4 2" xfId="20387" xr:uid="{00000000-0005-0000-0000-00009B4F0000}"/>
    <cellStyle name="Berekening 2 3 4 4 2 2" xfId="20388" xr:uid="{00000000-0005-0000-0000-00009C4F0000}"/>
    <cellStyle name="Berekening 2 3 4 4 2_Mappe2" xfId="20389" xr:uid="{00000000-0005-0000-0000-00009D4F0000}"/>
    <cellStyle name="Berekening 2 3 4 4 3" xfId="20390" xr:uid="{00000000-0005-0000-0000-00009E4F0000}"/>
    <cellStyle name="Berekening 2 3 4 4 3 2" xfId="20391" xr:uid="{00000000-0005-0000-0000-00009F4F0000}"/>
    <cellStyle name="Berekening 2 3 4 4 3_Mappe2" xfId="20392" xr:uid="{00000000-0005-0000-0000-0000A04F0000}"/>
    <cellStyle name="Berekening 2 3 4 4 4" xfId="20393" xr:uid="{00000000-0005-0000-0000-0000A14F0000}"/>
    <cellStyle name="Berekening 2 3 4 4_Mappe2" xfId="20394" xr:uid="{00000000-0005-0000-0000-0000A24F0000}"/>
    <cellStyle name="Berekening 2 3 4 5" xfId="20395" xr:uid="{00000000-0005-0000-0000-0000A34F0000}"/>
    <cellStyle name="Berekening 2 3 4 5 2" xfId="20396" xr:uid="{00000000-0005-0000-0000-0000A44F0000}"/>
    <cellStyle name="Berekening 2 3 4 5_Mappe2" xfId="20397" xr:uid="{00000000-0005-0000-0000-0000A54F0000}"/>
    <cellStyle name="Berekening 2 3 4 6" xfId="20398" xr:uid="{00000000-0005-0000-0000-0000A64F0000}"/>
    <cellStyle name="Berekening 2 3 4 6 2" xfId="20399" xr:uid="{00000000-0005-0000-0000-0000A74F0000}"/>
    <cellStyle name="Berekening 2 3 4 6_Mappe2" xfId="20400" xr:uid="{00000000-0005-0000-0000-0000A84F0000}"/>
    <cellStyle name="Berekening 2 3 4 7" xfId="20401" xr:uid="{00000000-0005-0000-0000-0000A94F0000}"/>
    <cellStyle name="Berekening 2 3 4 8" xfId="20402" xr:uid="{00000000-0005-0000-0000-0000AA4F0000}"/>
    <cellStyle name="Berekening 2 3 4 9" xfId="20403" xr:uid="{00000000-0005-0000-0000-0000AB4F0000}"/>
    <cellStyle name="Berekening 2 3 4_Mappe2" xfId="20404" xr:uid="{00000000-0005-0000-0000-0000AC4F0000}"/>
    <cellStyle name="Berekening 2 3 5" xfId="20405" xr:uid="{00000000-0005-0000-0000-0000AD4F0000}"/>
    <cellStyle name="Berekening 2 3 5 2" xfId="20406" xr:uid="{00000000-0005-0000-0000-0000AE4F0000}"/>
    <cellStyle name="Berekening 2 3 5 2 2" xfId="20407" xr:uid="{00000000-0005-0000-0000-0000AF4F0000}"/>
    <cellStyle name="Berekening 2 3 5 2 3" xfId="20408" xr:uid="{00000000-0005-0000-0000-0000B04F0000}"/>
    <cellStyle name="Berekening 2 3 5 2_Mappe2" xfId="20409" xr:uid="{00000000-0005-0000-0000-0000B14F0000}"/>
    <cellStyle name="Berekening 2 3 5 3" xfId="20410" xr:uid="{00000000-0005-0000-0000-0000B24F0000}"/>
    <cellStyle name="Berekening 2 3 5 3 2" xfId="20411" xr:uid="{00000000-0005-0000-0000-0000B34F0000}"/>
    <cellStyle name="Berekening 2 3 5 3_Mappe2" xfId="20412" xr:uid="{00000000-0005-0000-0000-0000B44F0000}"/>
    <cellStyle name="Berekening 2 3 5 4" xfId="20413" xr:uid="{00000000-0005-0000-0000-0000B54F0000}"/>
    <cellStyle name="Berekening 2 3 5 5" xfId="20414" xr:uid="{00000000-0005-0000-0000-0000B64F0000}"/>
    <cellStyle name="Berekening 2 3 5_Mappe2" xfId="20415" xr:uid="{00000000-0005-0000-0000-0000B74F0000}"/>
    <cellStyle name="Berekening 2 3 6" xfId="20416" xr:uid="{00000000-0005-0000-0000-0000B84F0000}"/>
    <cellStyle name="Berekening 2 3 6 2" xfId="20417" xr:uid="{00000000-0005-0000-0000-0000B94F0000}"/>
    <cellStyle name="Berekening 2 3 6 2 2" xfId="20418" xr:uid="{00000000-0005-0000-0000-0000BA4F0000}"/>
    <cellStyle name="Berekening 2 3 6 2_Mappe2" xfId="20419" xr:uid="{00000000-0005-0000-0000-0000BB4F0000}"/>
    <cellStyle name="Berekening 2 3 6 3" xfId="20420" xr:uid="{00000000-0005-0000-0000-0000BC4F0000}"/>
    <cellStyle name="Berekening 2 3 6 3 2" xfId="20421" xr:uid="{00000000-0005-0000-0000-0000BD4F0000}"/>
    <cellStyle name="Berekening 2 3 6 3_Mappe2" xfId="20422" xr:uid="{00000000-0005-0000-0000-0000BE4F0000}"/>
    <cellStyle name="Berekening 2 3 6 4" xfId="20423" xr:uid="{00000000-0005-0000-0000-0000BF4F0000}"/>
    <cellStyle name="Berekening 2 3 6 5" xfId="20424" xr:uid="{00000000-0005-0000-0000-0000C04F0000}"/>
    <cellStyle name="Berekening 2 3 6_Mappe2" xfId="20425" xr:uid="{00000000-0005-0000-0000-0000C14F0000}"/>
    <cellStyle name="Berekening 2 3 7" xfId="20426" xr:uid="{00000000-0005-0000-0000-0000C24F0000}"/>
    <cellStyle name="Berekening 2 3 8" xfId="20427" xr:uid="{00000000-0005-0000-0000-0000C34F0000}"/>
    <cellStyle name="Berekening 2 3 9" xfId="20428" xr:uid="{00000000-0005-0000-0000-0000C44F0000}"/>
    <cellStyle name="Berekening 2 3_Mappe2" xfId="20429" xr:uid="{00000000-0005-0000-0000-0000C54F0000}"/>
    <cellStyle name="Berekening 2 4" xfId="20430" xr:uid="{00000000-0005-0000-0000-0000C64F0000}"/>
    <cellStyle name="Berekening 2 4 10" xfId="20431" xr:uid="{00000000-0005-0000-0000-0000C74F0000}"/>
    <cellStyle name="Berekening 2 4 11" xfId="20432" xr:uid="{00000000-0005-0000-0000-0000C84F0000}"/>
    <cellStyle name="Berekening 2 4 12" xfId="20433" xr:uid="{00000000-0005-0000-0000-0000C94F0000}"/>
    <cellStyle name="Berekening 2 4 13" xfId="20434" xr:uid="{00000000-0005-0000-0000-0000CA4F0000}"/>
    <cellStyle name="Berekening 2 4 14" xfId="20435" xr:uid="{00000000-0005-0000-0000-0000CB4F0000}"/>
    <cellStyle name="Berekening 2 4 2" xfId="20436" xr:uid="{00000000-0005-0000-0000-0000CC4F0000}"/>
    <cellStyle name="Berekening 2 4 2 10" xfId="20437" xr:uid="{00000000-0005-0000-0000-0000CD4F0000}"/>
    <cellStyle name="Berekening 2 4 2 11" xfId="20438" xr:uid="{00000000-0005-0000-0000-0000CE4F0000}"/>
    <cellStyle name="Berekening 2 4 2 2" xfId="20439" xr:uid="{00000000-0005-0000-0000-0000CF4F0000}"/>
    <cellStyle name="Berekening 2 4 2 2 2" xfId="20440" xr:uid="{00000000-0005-0000-0000-0000D04F0000}"/>
    <cellStyle name="Berekening 2 4 2 2 2 2" xfId="20441" xr:uid="{00000000-0005-0000-0000-0000D14F0000}"/>
    <cellStyle name="Berekening 2 4 2 2 2 2 2" xfId="20442" xr:uid="{00000000-0005-0000-0000-0000D24F0000}"/>
    <cellStyle name="Berekening 2 4 2 2 2 2 2 2" xfId="20443" xr:uid="{00000000-0005-0000-0000-0000D34F0000}"/>
    <cellStyle name="Berekening 2 4 2 2 2 2 2_Mappe2" xfId="20444" xr:uid="{00000000-0005-0000-0000-0000D44F0000}"/>
    <cellStyle name="Berekening 2 4 2 2 2 2 3" xfId="20445" xr:uid="{00000000-0005-0000-0000-0000D54F0000}"/>
    <cellStyle name="Berekening 2 4 2 2 2 2 3 2" xfId="20446" xr:uid="{00000000-0005-0000-0000-0000D64F0000}"/>
    <cellStyle name="Berekening 2 4 2 2 2 2 3_Mappe2" xfId="20447" xr:uid="{00000000-0005-0000-0000-0000D74F0000}"/>
    <cellStyle name="Berekening 2 4 2 2 2 2 4" xfId="20448" xr:uid="{00000000-0005-0000-0000-0000D84F0000}"/>
    <cellStyle name="Berekening 2 4 2 2 2 2_Mappe2" xfId="20449" xr:uid="{00000000-0005-0000-0000-0000D94F0000}"/>
    <cellStyle name="Berekening 2 4 2 2 2 3" xfId="20450" xr:uid="{00000000-0005-0000-0000-0000DA4F0000}"/>
    <cellStyle name="Berekening 2 4 2 2 2 3 2" xfId="20451" xr:uid="{00000000-0005-0000-0000-0000DB4F0000}"/>
    <cellStyle name="Berekening 2 4 2 2 2 3 2 2" xfId="20452" xr:uid="{00000000-0005-0000-0000-0000DC4F0000}"/>
    <cellStyle name="Berekening 2 4 2 2 2 3 2_Mappe2" xfId="20453" xr:uid="{00000000-0005-0000-0000-0000DD4F0000}"/>
    <cellStyle name="Berekening 2 4 2 2 2 3 3" xfId="20454" xr:uid="{00000000-0005-0000-0000-0000DE4F0000}"/>
    <cellStyle name="Berekening 2 4 2 2 2 3 3 2" xfId="20455" xr:uid="{00000000-0005-0000-0000-0000DF4F0000}"/>
    <cellStyle name="Berekening 2 4 2 2 2 3 3_Mappe2" xfId="20456" xr:uid="{00000000-0005-0000-0000-0000E04F0000}"/>
    <cellStyle name="Berekening 2 4 2 2 2 3 4" xfId="20457" xr:uid="{00000000-0005-0000-0000-0000E14F0000}"/>
    <cellStyle name="Berekening 2 4 2 2 2 3_Mappe2" xfId="20458" xr:uid="{00000000-0005-0000-0000-0000E24F0000}"/>
    <cellStyle name="Berekening 2 4 2 2 2 4" xfId="20459" xr:uid="{00000000-0005-0000-0000-0000E34F0000}"/>
    <cellStyle name="Berekening 2 4 2 2 2 4 2" xfId="20460" xr:uid="{00000000-0005-0000-0000-0000E44F0000}"/>
    <cellStyle name="Berekening 2 4 2 2 2 4_Mappe2" xfId="20461" xr:uid="{00000000-0005-0000-0000-0000E54F0000}"/>
    <cellStyle name="Berekening 2 4 2 2 2 5" xfId="20462" xr:uid="{00000000-0005-0000-0000-0000E64F0000}"/>
    <cellStyle name="Berekening 2 4 2 2 2 5 2" xfId="20463" xr:uid="{00000000-0005-0000-0000-0000E74F0000}"/>
    <cellStyle name="Berekening 2 4 2 2 2 5_Mappe2" xfId="20464" xr:uid="{00000000-0005-0000-0000-0000E84F0000}"/>
    <cellStyle name="Berekening 2 4 2 2 2 6" xfId="20465" xr:uid="{00000000-0005-0000-0000-0000E94F0000}"/>
    <cellStyle name="Berekening 2 4 2 2 2 7" xfId="20466" xr:uid="{00000000-0005-0000-0000-0000EA4F0000}"/>
    <cellStyle name="Berekening 2 4 2 2 2 8" xfId="20467" xr:uid="{00000000-0005-0000-0000-0000EB4F0000}"/>
    <cellStyle name="Berekening 2 4 2 2 2_Mappe2" xfId="20468" xr:uid="{00000000-0005-0000-0000-0000EC4F0000}"/>
    <cellStyle name="Berekening 2 4 2 2 3" xfId="20469" xr:uid="{00000000-0005-0000-0000-0000ED4F0000}"/>
    <cellStyle name="Berekening 2 4 2 2 3 2" xfId="20470" xr:uid="{00000000-0005-0000-0000-0000EE4F0000}"/>
    <cellStyle name="Berekening 2 4 2 2 3 2 2" xfId="20471" xr:uid="{00000000-0005-0000-0000-0000EF4F0000}"/>
    <cellStyle name="Berekening 2 4 2 2 3 2 2 2" xfId="20472" xr:uid="{00000000-0005-0000-0000-0000F04F0000}"/>
    <cellStyle name="Berekening 2 4 2 2 3 2 2_Mappe2" xfId="20473" xr:uid="{00000000-0005-0000-0000-0000F14F0000}"/>
    <cellStyle name="Berekening 2 4 2 2 3 2 3" xfId="20474" xr:uid="{00000000-0005-0000-0000-0000F24F0000}"/>
    <cellStyle name="Berekening 2 4 2 2 3 2 3 2" xfId="20475" xr:uid="{00000000-0005-0000-0000-0000F34F0000}"/>
    <cellStyle name="Berekening 2 4 2 2 3 2 3_Mappe2" xfId="20476" xr:uid="{00000000-0005-0000-0000-0000F44F0000}"/>
    <cellStyle name="Berekening 2 4 2 2 3 2 4" xfId="20477" xr:uid="{00000000-0005-0000-0000-0000F54F0000}"/>
    <cellStyle name="Berekening 2 4 2 2 3 2_Mappe2" xfId="20478" xr:uid="{00000000-0005-0000-0000-0000F64F0000}"/>
    <cellStyle name="Berekening 2 4 2 2 3 3" xfId="20479" xr:uid="{00000000-0005-0000-0000-0000F74F0000}"/>
    <cellStyle name="Berekening 2 4 2 2 3 3 2" xfId="20480" xr:uid="{00000000-0005-0000-0000-0000F84F0000}"/>
    <cellStyle name="Berekening 2 4 2 2 3 3 2 2" xfId="20481" xr:uid="{00000000-0005-0000-0000-0000F94F0000}"/>
    <cellStyle name="Berekening 2 4 2 2 3 3 2_Mappe2" xfId="20482" xr:uid="{00000000-0005-0000-0000-0000FA4F0000}"/>
    <cellStyle name="Berekening 2 4 2 2 3 3 3" xfId="20483" xr:uid="{00000000-0005-0000-0000-0000FB4F0000}"/>
    <cellStyle name="Berekening 2 4 2 2 3 3 3 2" xfId="20484" xr:uid="{00000000-0005-0000-0000-0000FC4F0000}"/>
    <cellStyle name="Berekening 2 4 2 2 3 3 3_Mappe2" xfId="20485" xr:uid="{00000000-0005-0000-0000-0000FD4F0000}"/>
    <cellStyle name="Berekening 2 4 2 2 3 3 4" xfId="20486" xr:uid="{00000000-0005-0000-0000-0000FE4F0000}"/>
    <cellStyle name="Berekening 2 4 2 2 3 3_Mappe2" xfId="20487" xr:uid="{00000000-0005-0000-0000-0000FF4F0000}"/>
    <cellStyle name="Berekening 2 4 2 2 3 4" xfId="20488" xr:uid="{00000000-0005-0000-0000-000000500000}"/>
    <cellStyle name="Berekening 2 4 2 2 3 4 2" xfId="20489" xr:uid="{00000000-0005-0000-0000-000001500000}"/>
    <cellStyle name="Berekening 2 4 2 2 3 4_Mappe2" xfId="20490" xr:uid="{00000000-0005-0000-0000-000002500000}"/>
    <cellStyle name="Berekening 2 4 2 2 3 5" xfId="20491" xr:uid="{00000000-0005-0000-0000-000003500000}"/>
    <cellStyle name="Berekening 2 4 2 2 3 5 2" xfId="20492" xr:uid="{00000000-0005-0000-0000-000004500000}"/>
    <cellStyle name="Berekening 2 4 2 2 3 5_Mappe2" xfId="20493" xr:uid="{00000000-0005-0000-0000-000005500000}"/>
    <cellStyle name="Berekening 2 4 2 2 3 6" xfId="20494" xr:uid="{00000000-0005-0000-0000-000006500000}"/>
    <cellStyle name="Berekening 2 4 2 2 3 7" xfId="20495" xr:uid="{00000000-0005-0000-0000-000007500000}"/>
    <cellStyle name="Berekening 2 4 2 2 3_Mappe2" xfId="20496" xr:uid="{00000000-0005-0000-0000-000008500000}"/>
    <cellStyle name="Berekening 2 4 2 2 4" xfId="20497" xr:uid="{00000000-0005-0000-0000-000009500000}"/>
    <cellStyle name="Berekening 2 4 2 2 4 2" xfId="20498" xr:uid="{00000000-0005-0000-0000-00000A500000}"/>
    <cellStyle name="Berekening 2 4 2 2 4 2 2" xfId="20499" xr:uid="{00000000-0005-0000-0000-00000B500000}"/>
    <cellStyle name="Berekening 2 4 2 2 4 2_Mappe2" xfId="20500" xr:uid="{00000000-0005-0000-0000-00000C500000}"/>
    <cellStyle name="Berekening 2 4 2 2 4 3" xfId="20501" xr:uid="{00000000-0005-0000-0000-00000D500000}"/>
    <cellStyle name="Berekening 2 4 2 2 4 3 2" xfId="20502" xr:uid="{00000000-0005-0000-0000-00000E500000}"/>
    <cellStyle name="Berekening 2 4 2 2 4 3_Mappe2" xfId="20503" xr:uid="{00000000-0005-0000-0000-00000F500000}"/>
    <cellStyle name="Berekening 2 4 2 2 4 4" xfId="20504" xr:uid="{00000000-0005-0000-0000-000010500000}"/>
    <cellStyle name="Berekening 2 4 2 2 4_Mappe2" xfId="20505" xr:uid="{00000000-0005-0000-0000-000011500000}"/>
    <cellStyle name="Berekening 2 4 2 2 5" xfId="20506" xr:uid="{00000000-0005-0000-0000-000012500000}"/>
    <cellStyle name="Berekening 2 4 2 2 5 2" xfId="20507" xr:uid="{00000000-0005-0000-0000-000013500000}"/>
    <cellStyle name="Berekening 2 4 2 2 5_Mappe2" xfId="20508" xr:uid="{00000000-0005-0000-0000-000014500000}"/>
    <cellStyle name="Berekening 2 4 2 2 6" xfId="20509" xr:uid="{00000000-0005-0000-0000-000015500000}"/>
    <cellStyle name="Berekening 2 4 2 2 6 2" xfId="20510" xr:uid="{00000000-0005-0000-0000-000016500000}"/>
    <cellStyle name="Berekening 2 4 2 2 6_Mappe2" xfId="20511" xr:uid="{00000000-0005-0000-0000-000017500000}"/>
    <cellStyle name="Berekening 2 4 2 2 7" xfId="20512" xr:uid="{00000000-0005-0000-0000-000018500000}"/>
    <cellStyle name="Berekening 2 4 2 2 8" xfId="20513" xr:uid="{00000000-0005-0000-0000-000019500000}"/>
    <cellStyle name="Berekening 2 4 2 2 9" xfId="20514" xr:uid="{00000000-0005-0000-0000-00001A500000}"/>
    <cellStyle name="Berekening 2 4 2 2_Mappe2" xfId="20515" xr:uid="{00000000-0005-0000-0000-00001B500000}"/>
    <cellStyle name="Berekening 2 4 2 3" xfId="20516" xr:uid="{00000000-0005-0000-0000-00001C500000}"/>
    <cellStyle name="Berekening 2 4 2 3 2" xfId="20517" xr:uid="{00000000-0005-0000-0000-00001D500000}"/>
    <cellStyle name="Berekening 2 4 2 3 2 2" xfId="20518" xr:uid="{00000000-0005-0000-0000-00001E500000}"/>
    <cellStyle name="Berekening 2 4 2 3 2 2 2" xfId="20519" xr:uid="{00000000-0005-0000-0000-00001F500000}"/>
    <cellStyle name="Berekening 2 4 2 3 2 2_Mappe2" xfId="20520" xr:uid="{00000000-0005-0000-0000-000020500000}"/>
    <cellStyle name="Berekening 2 4 2 3 2 3" xfId="20521" xr:uid="{00000000-0005-0000-0000-000021500000}"/>
    <cellStyle name="Berekening 2 4 2 3 2 3 2" xfId="20522" xr:uid="{00000000-0005-0000-0000-000022500000}"/>
    <cellStyle name="Berekening 2 4 2 3 2 3_Mappe2" xfId="20523" xr:uid="{00000000-0005-0000-0000-000023500000}"/>
    <cellStyle name="Berekening 2 4 2 3 2 4" xfId="20524" xr:uid="{00000000-0005-0000-0000-000024500000}"/>
    <cellStyle name="Berekening 2 4 2 3 2 5" xfId="20525" xr:uid="{00000000-0005-0000-0000-000025500000}"/>
    <cellStyle name="Berekening 2 4 2 3 2_Mappe2" xfId="20526" xr:uid="{00000000-0005-0000-0000-000026500000}"/>
    <cellStyle name="Berekening 2 4 2 3 3" xfId="20527" xr:uid="{00000000-0005-0000-0000-000027500000}"/>
    <cellStyle name="Berekening 2 4 2 3 3 2" xfId="20528" xr:uid="{00000000-0005-0000-0000-000028500000}"/>
    <cellStyle name="Berekening 2 4 2 3 3 2 2" xfId="20529" xr:uid="{00000000-0005-0000-0000-000029500000}"/>
    <cellStyle name="Berekening 2 4 2 3 3 2_Mappe2" xfId="20530" xr:uid="{00000000-0005-0000-0000-00002A500000}"/>
    <cellStyle name="Berekening 2 4 2 3 3 3" xfId="20531" xr:uid="{00000000-0005-0000-0000-00002B500000}"/>
    <cellStyle name="Berekening 2 4 2 3 3 3 2" xfId="20532" xr:uid="{00000000-0005-0000-0000-00002C500000}"/>
    <cellStyle name="Berekening 2 4 2 3 3 3_Mappe2" xfId="20533" xr:uid="{00000000-0005-0000-0000-00002D500000}"/>
    <cellStyle name="Berekening 2 4 2 3 3 4" xfId="20534" xr:uid="{00000000-0005-0000-0000-00002E500000}"/>
    <cellStyle name="Berekening 2 4 2 3 3_Mappe2" xfId="20535" xr:uid="{00000000-0005-0000-0000-00002F500000}"/>
    <cellStyle name="Berekening 2 4 2 3 4" xfId="20536" xr:uid="{00000000-0005-0000-0000-000030500000}"/>
    <cellStyle name="Berekening 2 4 2 3 4 2" xfId="20537" xr:uid="{00000000-0005-0000-0000-000031500000}"/>
    <cellStyle name="Berekening 2 4 2 3 4_Mappe2" xfId="20538" xr:uid="{00000000-0005-0000-0000-000032500000}"/>
    <cellStyle name="Berekening 2 4 2 3 5" xfId="20539" xr:uid="{00000000-0005-0000-0000-000033500000}"/>
    <cellStyle name="Berekening 2 4 2 3 5 2" xfId="20540" xr:uid="{00000000-0005-0000-0000-000034500000}"/>
    <cellStyle name="Berekening 2 4 2 3 5_Mappe2" xfId="20541" xr:uid="{00000000-0005-0000-0000-000035500000}"/>
    <cellStyle name="Berekening 2 4 2 3 6" xfId="20542" xr:uid="{00000000-0005-0000-0000-000036500000}"/>
    <cellStyle name="Berekening 2 4 2 3 7" xfId="20543" xr:uid="{00000000-0005-0000-0000-000037500000}"/>
    <cellStyle name="Berekening 2 4 2 3 8" xfId="20544" xr:uid="{00000000-0005-0000-0000-000038500000}"/>
    <cellStyle name="Berekening 2 4 2 3_Mappe2" xfId="20545" xr:uid="{00000000-0005-0000-0000-000039500000}"/>
    <cellStyle name="Berekening 2 4 2 4" xfId="20546" xr:uid="{00000000-0005-0000-0000-00003A500000}"/>
    <cellStyle name="Berekening 2 4 2 4 2" xfId="20547" xr:uid="{00000000-0005-0000-0000-00003B500000}"/>
    <cellStyle name="Berekening 2 4 2 4 2 2" xfId="20548" xr:uid="{00000000-0005-0000-0000-00003C500000}"/>
    <cellStyle name="Berekening 2 4 2 4 2 2 2" xfId="20549" xr:uid="{00000000-0005-0000-0000-00003D500000}"/>
    <cellStyle name="Berekening 2 4 2 4 2 2_Mappe2" xfId="20550" xr:uid="{00000000-0005-0000-0000-00003E500000}"/>
    <cellStyle name="Berekening 2 4 2 4 2 3" xfId="20551" xr:uid="{00000000-0005-0000-0000-00003F500000}"/>
    <cellStyle name="Berekening 2 4 2 4 2 3 2" xfId="20552" xr:uid="{00000000-0005-0000-0000-000040500000}"/>
    <cellStyle name="Berekening 2 4 2 4 2 3_Mappe2" xfId="20553" xr:uid="{00000000-0005-0000-0000-000041500000}"/>
    <cellStyle name="Berekening 2 4 2 4 2 4" xfId="20554" xr:uid="{00000000-0005-0000-0000-000042500000}"/>
    <cellStyle name="Berekening 2 4 2 4 2_Mappe2" xfId="20555" xr:uid="{00000000-0005-0000-0000-000043500000}"/>
    <cellStyle name="Berekening 2 4 2 4 3" xfId="20556" xr:uid="{00000000-0005-0000-0000-000044500000}"/>
    <cellStyle name="Berekening 2 4 2 4 3 2" xfId="20557" xr:uid="{00000000-0005-0000-0000-000045500000}"/>
    <cellStyle name="Berekening 2 4 2 4 3 2 2" xfId="20558" xr:uid="{00000000-0005-0000-0000-000046500000}"/>
    <cellStyle name="Berekening 2 4 2 4 3 2_Mappe2" xfId="20559" xr:uid="{00000000-0005-0000-0000-000047500000}"/>
    <cellStyle name="Berekening 2 4 2 4 3 3" xfId="20560" xr:uid="{00000000-0005-0000-0000-000048500000}"/>
    <cellStyle name="Berekening 2 4 2 4 3 3 2" xfId="20561" xr:uid="{00000000-0005-0000-0000-000049500000}"/>
    <cellStyle name="Berekening 2 4 2 4 3 3_Mappe2" xfId="20562" xr:uid="{00000000-0005-0000-0000-00004A500000}"/>
    <cellStyle name="Berekening 2 4 2 4 3 4" xfId="20563" xr:uid="{00000000-0005-0000-0000-00004B500000}"/>
    <cellStyle name="Berekening 2 4 2 4 3_Mappe2" xfId="20564" xr:uid="{00000000-0005-0000-0000-00004C500000}"/>
    <cellStyle name="Berekening 2 4 2 4 4" xfId="20565" xr:uid="{00000000-0005-0000-0000-00004D500000}"/>
    <cellStyle name="Berekening 2 4 2 4 4 2" xfId="20566" xr:uid="{00000000-0005-0000-0000-00004E500000}"/>
    <cellStyle name="Berekening 2 4 2 4 4_Mappe2" xfId="20567" xr:uid="{00000000-0005-0000-0000-00004F500000}"/>
    <cellStyle name="Berekening 2 4 2 4 5" xfId="20568" xr:uid="{00000000-0005-0000-0000-000050500000}"/>
    <cellStyle name="Berekening 2 4 2 4 5 2" xfId="20569" xr:uid="{00000000-0005-0000-0000-000051500000}"/>
    <cellStyle name="Berekening 2 4 2 4 5_Mappe2" xfId="20570" xr:uid="{00000000-0005-0000-0000-000052500000}"/>
    <cellStyle name="Berekening 2 4 2 4 6" xfId="20571" xr:uid="{00000000-0005-0000-0000-000053500000}"/>
    <cellStyle name="Berekening 2 4 2 4 7" xfId="20572" xr:uid="{00000000-0005-0000-0000-000054500000}"/>
    <cellStyle name="Berekening 2 4 2 4 8" xfId="20573" xr:uid="{00000000-0005-0000-0000-000055500000}"/>
    <cellStyle name="Berekening 2 4 2 4_Mappe2" xfId="20574" xr:uid="{00000000-0005-0000-0000-000056500000}"/>
    <cellStyle name="Berekening 2 4 2 5" xfId="20575" xr:uid="{00000000-0005-0000-0000-000057500000}"/>
    <cellStyle name="Berekening 2 4 2 5 2" xfId="20576" xr:uid="{00000000-0005-0000-0000-000058500000}"/>
    <cellStyle name="Berekening 2 4 2 5 2 2" xfId="20577" xr:uid="{00000000-0005-0000-0000-000059500000}"/>
    <cellStyle name="Berekening 2 4 2 5 2_Mappe2" xfId="20578" xr:uid="{00000000-0005-0000-0000-00005A500000}"/>
    <cellStyle name="Berekening 2 4 2 5 3" xfId="20579" xr:uid="{00000000-0005-0000-0000-00005B500000}"/>
    <cellStyle name="Berekening 2 4 2 5 3 2" xfId="20580" xr:uid="{00000000-0005-0000-0000-00005C500000}"/>
    <cellStyle name="Berekening 2 4 2 5 3_Mappe2" xfId="20581" xr:uid="{00000000-0005-0000-0000-00005D500000}"/>
    <cellStyle name="Berekening 2 4 2 5 4" xfId="20582" xr:uid="{00000000-0005-0000-0000-00005E500000}"/>
    <cellStyle name="Berekening 2 4 2 5_Mappe2" xfId="20583" xr:uid="{00000000-0005-0000-0000-00005F500000}"/>
    <cellStyle name="Berekening 2 4 2 6" xfId="20584" xr:uid="{00000000-0005-0000-0000-000060500000}"/>
    <cellStyle name="Berekening 2 4 2 6 2" xfId="20585" xr:uid="{00000000-0005-0000-0000-000061500000}"/>
    <cellStyle name="Berekening 2 4 2 6 2 2" xfId="20586" xr:uid="{00000000-0005-0000-0000-000062500000}"/>
    <cellStyle name="Berekening 2 4 2 6 2_Mappe2" xfId="20587" xr:uid="{00000000-0005-0000-0000-000063500000}"/>
    <cellStyle name="Berekening 2 4 2 6 3" xfId="20588" xr:uid="{00000000-0005-0000-0000-000064500000}"/>
    <cellStyle name="Berekening 2 4 2 6 3 2" xfId="20589" xr:uid="{00000000-0005-0000-0000-000065500000}"/>
    <cellStyle name="Berekening 2 4 2 6 3_Mappe2" xfId="20590" xr:uid="{00000000-0005-0000-0000-000066500000}"/>
    <cellStyle name="Berekening 2 4 2 6 4" xfId="20591" xr:uid="{00000000-0005-0000-0000-000067500000}"/>
    <cellStyle name="Berekening 2 4 2 6_Mappe2" xfId="20592" xr:uid="{00000000-0005-0000-0000-000068500000}"/>
    <cellStyle name="Berekening 2 4 2 7" xfId="20593" xr:uid="{00000000-0005-0000-0000-000069500000}"/>
    <cellStyle name="Berekening 2 4 2 7 2" xfId="20594" xr:uid="{00000000-0005-0000-0000-00006A500000}"/>
    <cellStyle name="Berekening 2 4 2 7_Mappe2" xfId="20595" xr:uid="{00000000-0005-0000-0000-00006B500000}"/>
    <cellStyle name="Berekening 2 4 2 8" xfId="20596" xr:uid="{00000000-0005-0000-0000-00006C500000}"/>
    <cellStyle name="Berekening 2 4 2 8 2" xfId="20597" xr:uid="{00000000-0005-0000-0000-00006D500000}"/>
    <cellStyle name="Berekening 2 4 2 8_Mappe2" xfId="20598" xr:uid="{00000000-0005-0000-0000-00006E500000}"/>
    <cellStyle name="Berekening 2 4 2 9" xfId="20599" xr:uid="{00000000-0005-0000-0000-00006F500000}"/>
    <cellStyle name="Berekening 2 4 2_Mappe2" xfId="20600" xr:uid="{00000000-0005-0000-0000-000070500000}"/>
    <cellStyle name="Berekening 2 4 3" xfId="20601" xr:uid="{00000000-0005-0000-0000-000071500000}"/>
    <cellStyle name="Berekening 2 4 3 2" xfId="20602" xr:uid="{00000000-0005-0000-0000-000072500000}"/>
    <cellStyle name="Berekening 2 4 3 2 2" xfId="20603" xr:uid="{00000000-0005-0000-0000-000073500000}"/>
    <cellStyle name="Berekening 2 4 3 2 2 2" xfId="20604" xr:uid="{00000000-0005-0000-0000-000074500000}"/>
    <cellStyle name="Berekening 2 4 3 2 2 2 2" xfId="20605" xr:uid="{00000000-0005-0000-0000-000075500000}"/>
    <cellStyle name="Berekening 2 4 3 2 2 2_Mappe2" xfId="20606" xr:uid="{00000000-0005-0000-0000-000076500000}"/>
    <cellStyle name="Berekening 2 4 3 2 2 3" xfId="20607" xr:uid="{00000000-0005-0000-0000-000077500000}"/>
    <cellStyle name="Berekening 2 4 3 2 2 3 2" xfId="20608" xr:uid="{00000000-0005-0000-0000-000078500000}"/>
    <cellStyle name="Berekening 2 4 3 2 2 3_Mappe2" xfId="20609" xr:uid="{00000000-0005-0000-0000-000079500000}"/>
    <cellStyle name="Berekening 2 4 3 2 2 4" xfId="20610" xr:uid="{00000000-0005-0000-0000-00007A500000}"/>
    <cellStyle name="Berekening 2 4 3 2 2 5" xfId="20611" xr:uid="{00000000-0005-0000-0000-00007B500000}"/>
    <cellStyle name="Berekening 2 4 3 2 2_Mappe2" xfId="20612" xr:uid="{00000000-0005-0000-0000-00007C500000}"/>
    <cellStyle name="Berekening 2 4 3 2 3" xfId="20613" xr:uid="{00000000-0005-0000-0000-00007D500000}"/>
    <cellStyle name="Berekening 2 4 3 2 3 2" xfId="20614" xr:uid="{00000000-0005-0000-0000-00007E500000}"/>
    <cellStyle name="Berekening 2 4 3 2 3 2 2" xfId="20615" xr:uid="{00000000-0005-0000-0000-00007F500000}"/>
    <cellStyle name="Berekening 2 4 3 2 3 2_Mappe2" xfId="20616" xr:uid="{00000000-0005-0000-0000-000080500000}"/>
    <cellStyle name="Berekening 2 4 3 2 3 3" xfId="20617" xr:uid="{00000000-0005-0000-0000-000081500000}"/>
    <cellStyle name="Berekening 2 4 3 2 3 3 2" xfId="20618" xr:uid="{00000000-0005-0000-0000-000082500000}"/>
    <cellStyle name="Berekening 2 4 3 2 3 3_Mappe2" xfId="20619" xr:uid="{00000000-0005-0000-0000-000083500000}"/>
    <cellStyle name="Berekening 2 4 3 2 3 4" xfId="20620" xr:uid="{00000000-0005-0000-0000-000084500000}"/>
    <cellStyle name="Berekening 2 4 3 2 3_Mappe2" xfId="20621" xr:uid="{00000000-0005-0000-0000-000085500000}"/>
    <cellStyle name="Berekening 2 4 3 2 4" xfId="20622" xr:uid="{00000000-0005-0000-0000-000086500000}"/>
    <cellStyle name="Berekening 2 4 3 2 4 2" xfId="20623" xr:uid="{00000000-0005-0000-0000-000087500000}"/>
    <cellStyle name="Berekening 2 4 3 2 4_Mappe2" xfId="20624" xr:uid="{00000000-0005-0000-0000-000088500000}"/>
    <cellStyle name="Berekening 2 4 3 2 5" xfId="20625" xr:uid="{00000000-0005-0000-0000-000089500000}"/>
    <cellStyle name="Berekening 2 4 3 2 5 2" xfId="20626" xr:uid="{00000000-0005-0000-0000-00008A500000}"/>
    <cellStyle name="Berekening 2 4 3 2 5_Mappe2" xfId="20627" xr:uid="{00000000-0005-0000-0000-00008B500000}"/>
    <cellStyle name="Berekening 2 4 3 2 6" xfId="20628" xr:uid="{00000000-0005-0000-0000-00008C500000}"/>
    <cellStyle name="Berekening 2 4 3 2 7" xfId="20629" xr:uid="{00000000-0005-0000-0000-00008D500000}"/>
    <cellStyle name="Berekening 2 4 3 2 8" xfId="20630" xr:uid="{00000000-0005-0000-0000-00008E500000}"/>
    <cellStyle name="Berekening 2 4 3 2_Mappe2" xfId="20631" xr:uid="{00000000-0005-0000-0000-00008F500000}"/>
    <cellStyle name="Berekening 2 4 3 3" xfId="20632" xr:uid="{00000000-0005-0000-0000-000090500000}"/>
    <cellStyle name="Berekening 2 4 3 3 2" xfId="20633" xr:uid="{00000000-0005-0000-0000-000091500000}"/>
    <cellStyle name="Berekening 2 4 3 3 2 2" xfId="20634" xr:uid="{00000000-0005-0000-0000-000092500000}"/>
    <cellStyle name="Berekening 2 4 3 3 2 2 2" xfId="20635" xr:uid="{00000000-0005-0000-0000-000093500000}"/>
    <cellStyle name="Berekening 2 4 3 3 2 2_Mappe2" xfId="20636" xr:uid="{00000000-0005-0000-0000-000094500000}"/>
    <cellStyle name="Berekening 2 4 3 3 2 3" xfId="20637" xr:uid="{00000000-0005-0000-0000-000095500000}"/>
    <cellStyle name="Berekening 2 4 3 3 2 3 2" xfId="20638" xr:uid="{00000000-0005-0000-0000-000096500000}"/>
    <cellStyle name="Berekening 2 4 3 3 2 3_Mappe2" xfId="20639" xr:uid="{00000000-0005-0000-0000-000097500000}"/>
    <cellStyle name="Berekening 2 4 3 3 2 4" xfId="20640" xr:uid="{00000000-0005-0000-0000-000098500000}"/>
    <cellStyle name="Berekening 2 4 3 3 2 5" xfId="20641" xr:uid="{00000000-0005-0000-0000-000099500000}"/>
    <cellStyle name="Berekening 2 4 3 3 2_Mappe2" xfId="20642" xr:uid="{00000000-0005-0000-0000-00009A500000}"/>
    <cellStyle name="Berekening 2 4 3 3 3" xfId="20643" xr:uid="{00000000-0005-0000-0000-00009B500000}"/>
    <cellStyle name="Berekening 2 4 3 3 3 2" xfId="20644" xr:uid="{00000000-0005-0000-0000-00009C500000}"/>
    <cellStyle name="Berekening 2 4 3 3 3 2 2" xfId="20645" xr:uid="{00000000-0005-0000-0000-00009D500000}"/>
    <cellStyle name="Berekening 2 4 3 3 3 2_Mappe2" xfId="20646" xr:uid="{00000000-0005-0000-0000-00009E500000}"/>
    <cellStyle name="Berekening 2 4 3 3 3 3" xfId="20647" xr:uid="{00000000-0005-0000-0000-00009F500000}"/>
    <cellStyle name="Berekening 2 4 3 3 3 3 2" xfId="20648" xr:uid="{00000000-0005-0000-0000-0000A0500000}"/>
    <cellStyle name="Berekening 2 4 3 3 3 3_Mappe2" xfId="20649" xr:uid="{00000000-0005-0000-0000-0000A1500000}"/>
    <cellStyle name="Berekening 2 4 3 3 3 4" xfId="20650" xr:uid="{00000000-0005-0000-0000-0000A2500000}"/>
    <cellStyle name="Berekening 2 4 3 3 3_Mappe2" xfId="20651" xr:uid="{00000000-0005-0000-0000-0000A3500000}"/>
    <cellStyle name="Berekening 2 4 3 3 4" xfId="20652" xr:uid="{00000000-0005-0000-0000-0000A4500000}"/>
    <cellStyle name="Berekening 2 4 3 3 4 2" xfId="20653" xr:uid="{00000000-0005-0000-0000-0000A5500000}"/>
    <cellStyle name="Berekening 2 4 3 3 4_Mappe2" xfId="20654" xr:uid="{00000000-0005-0000-0000-0000A6500000}"/>
    <cellStyle name="Berekening 2 4 3 3 5" xfId="20655" xr:uid="{00000000-0005-0000-0000-0000A7500000}"/>
    <cellStyle name="Berekening 2 4 3 3 5 2" xfId="20656" xr:uid="{00000000-0005-0000-0000-0000A8500000}"/>
    <cellStyle name="Berekening 2 4 3 3 5_Mappe2" xfId="20657" xr:uid="{00000000-0005-0000-0000-0000A9500000}"/>
    <cellStyle name="Berekening 2 4 3 3 6" xfId="20658" xr:uid="{00000000-0005-0000-0000-0000AA500000}"/>
    <cellStyle name="Berekening 2 4 3 3 7" xfId="20659" xr:uid="{00000000-0005-0000-0000-0000AB500000}"/>
    <cellStyle name="Berekening 2 4 3 3 8" xfId="20660" xr:uid="{00000000-0005-0000-0000-0000AC500000}"/>
    <cellStyle name="Berekening 2 4 3 3_Mappe2" xfId="20661" xr:uid="{00000000-0005-0000-0000-0000AD500000}"/>
    <cellStyle name="Berekening 2 4 3 4" xfId="20662" xr:uid="{00000000-0005-0000-0000-0000AE500000}"/>
    <cellStyle name="Berekening 2 4 3 4 2" xfId="20663" xr:uid="{00000000-0005-0000-0000-0000AF500000}"/>
    <cellStyle name="Berekening 2 4 3 4 2 2" xfId="20664" xr:uid="{00000000-0005-0000-0000-0000B0500000}"/>
    <cellStyle name="Berekening 2 4 3 4 2_Mappe2" xfId="20665" xr:uid="{00000000-0005-0000-0000-0000B1500000}"/>
    <cellStyle name="Berekening 2 4 3 4 3" xfId="20666" xr:uid="{00000000-0005-0000-0000-0000B2500000}"/>
    <cellStyle name="Berekening 2 4 3 4 3 2" xfId="20667" xr:uid="{00000000-0005-0000-0000-0000B3500000}"/>
    <cellStyle name="Berekening 2 4 3 4 3_Mappe2" xfId="20668" xr:uid="{00000000-0005-0000-0000-0000B4500000}"/>
    <cellStyle name="Berekening 2 4 3 4 4" xfId="20669" xr:uid="{00000000-0005-0000-0000-0000B5500000}"/>
    <cellStyle name="Berekening 2 4 3 4 5" xfId="20670" xr:uid="{00000000-0005-0000-0000-0000B6500000}"/>
    <cellStyle name="Berekening 2 4 3 4_Mappe2" xfId="20671" xr:uid="{00000000-0005-0000-0000-0000B7500000}"/>
    <cellStyle name="Berekening 2 4 3 5" xfId="20672" xr:uid="{00000000-0005-0000-0000-0000B8500000}"/>
    <cellStyle name="Berekening 2 4 3 5 2" xfId="20673" xr:uid="{00000000-0005-0000-0000-0000B9500000}"/>
    <cellStyle name="Berekening 2 4 3 5_Mappe2" xfId="20674" xr:uid="{00000000-0005-0000-0000-0000BA500000}"/>
    <cellStyle name="Berekening 2 4 3 6" xfId="20675" xr:uid="{00000000-0005-0000-0000-0000BB500000}"/>
    <cellStyle name="Berekening 2 4 3 6 2" xfId="20676" xr:uid="{00000000-0005-0000-0000-0000BC500000}"/>
    <cellStyle name="Berekening 2 4 3 6_Mappe2" xfId="20677" xr:uid="{00000000-0005-0000-0000-0000BD500000}"/>
    <cellStyle name="Berekening 2 4 3 7" xfId="20678" xr:uid="{00000000-0005-0000-0000-0000BE500000}"/>
    <cellStyle name="Berekening 2 4 3 8" xfId="20679" xr:uid="{00000000-0005-0000-0000-0000BF500000}"/>
    <cellStyle name="Berekening 2 4 3_Mappe2" xfId="20680" xr:uid="{00000000-0005-0000-0000-0000C0500000}"/>
    <cellStyle name="Berekening 2 4 4" xfId="20681" xr:uid="{00000000-0005-0000-0000-0000C1500000}"/>
    <cellStyle name="Berekening 2 4 4 2" xfId="20682" xr:uid="{00000000-0005-0000-0000-0000C2500000}"/>
    <cellStyle name="Berekening 2 4 4 2 2" xfId="20683" xr:uid="{00000000-0005-0000-0000-0000C3500000}"/>
    <cellStyle name="Berekening 2 4 4 2 2 2" xfId="20684" xr:uid="{00000000-0005-0000-0000-0000C4500000}"/>
    <cellStyle name="Berekening 2 4 4 2 2 3" xfId="20685" xr:uid="{00000000-0005-0000-0000-0000C5500000}"/>
    <cellStyle name="Berekening 2 4 4 2 2_Mappe2" xfId="20686" xr:uid="{00000000-0005-0000-0000-0000C6500000}"/>
    <cellStyle name="Berekening 2 4 4 2 3" xfId="20687" xr:uid="{00000000-0005-0000-0000-0000C7500000}"/>
    <cellStyle name="Berekening 2 4 4 2 3 2" xfId="20688" xr:uid="{00000000-0005-0000-0000-0000C8500000}"/>
    <cellStyle name="Berekening 2 4 4 2 3_Mappe2" xfId="20689" xr:uid="{00000000-0005-0000-0000-0000C9500000}"/>
    <cellStyle name="Berekening 2 4 4 2 4" xfId="20690" xr:uid="{00000000-0005-0000-0000-0000CA500000}"/>
    <cellStyle name="Berekening 2 4 4 2 5" xfId="20691" xr:uid="{00000000-0005-0000-0000-0000CB500000}"/>
    <cellStyle name="Berekening 2 4 4 2_Mappe2" xfId="20692" xr:uid="{00000000-0005-0000-0000-0000CC500000}"/>
    <cellStyle name="Berekening 2 4 4 3" xfId="20693" xr:uid="{00000000-0005-0000-0000-0000CD500000}"/>
    <cellStyle name="Berekening 2 4 4 3 2" xfId="20694" xr:uid="{00000000-0005-0000-0000-0000CE500000}"/>
    <cellStyle name="Berekening 2 4 4 3 2 2" xfId="20695" xr:uid="{00000000-0005-0000-0000-0000CF500000}"/>
    <cellStyle name="Berekening 2 4 4 3 2 3" xfId="20696" xr:uid="{00000000-0005-0000-0000-0000D0500000}"/>
    <cellStyle name="Berekening 2 4 4 3 2_Mappe2" xfId="20697" xr:uid="{00000000-0005-0000-0000-0000D1500000}"/>
    <cellStyle name="Berekening 2 4 4 3 3" xfId="20698" xr:uid="{00000000-0005-0000-0000-0000D2500000}"/>
    <cellStyle name="Berekening 2 4 4 3 3 2" xfId="20699" xr:uid="{00000000-0005-0000-0000-0000D3500000}"/>
    <cellStyle name="Berekening 2 4 4 3 3_Mappe2" xfId="20700" xr:uid="{00000000-0005-0000-0000-0000D4500000}"/>
    <cellStyle name="Berekening 2 4 4 3 4" xfId="20701" xr:uid="{00000000-0005-0000-0000-0000D5500000}"/>
    <cellStyle name="Berekening 2 4 4 3 5" xfId="20702" xr:uid="{00000000-0005-0000-0000-0000D6500000}"/>
    <cellStyle name="Berekening 2 4 4 3_Mappe2" xfId="20703" xr:uid="{00000000-0005-0000-0000-0000D7500000}"/>
    <cellStyle name="Berekening 2 4 4 4" xfId="20704" xr:uid="{00000000-0005-0000-0000-0000D8500000}"/>
    <cellStyle name="Berekening 2 4 4 4 2" xfId="20705" xr:uid="{00000000-0005-0000-0000-0000D9500000}"/>
    <cellStyle name="Berekening 2 4 4 4 3" xfId="20706" xr:uid="{00000000-0005-0000-0000-0000DA500000}"/>
    <cellStyle name="Berekening 2 4 4 4_Mappe2" xfId="20707" xr:uid="{00000000-0005-0000-0000-0000DB500000}"/>
    <cellStyle name="Berekening 2 4 4 5" xfId="20708" xr:uid="{00000000-0005-0000-0000-0000DC500000}"/>
    <cellStyle name="Berekening 2 4 4 5 2" xfId="20709" xr:uid="{00000000-0005-0000-0000-0000DD500000}"/>
    <cellStyle name="Berekening 2 4 4 5_Mappe2" xfId="20710" xr:uid="{00000000-0005-0000-0000-0000DE500000}"/>
    <cellStyle name="Berekening 2 4 4 6" xfId="20711" xr:uid="{00000000-0005-0000-0000-0000DF500000}"/>
    <cellStyle name="Berekening 2 4 4 7" xfId="20712" xr:uid="{00000000-0005-0000-0000-0000E0500000}"/>
    <cellStyle name="Berekening 2 4 4 8" xfId="20713" xr:uid="{00000000-0005-0000-0000-0000E1500000}"/>
    <cellStyle name="Berekening 2 4 4_Mappe2" xfId="20714" xr:uid="{00000000-0005-0000-0000-0000E2500000}"/>
    <cellStyle name="Berekening 2 4 5" xfId="20715" xr:uid="{00000000-0005-0000-0000-0000E3500000}"/>
    <cellStyle name="Berekening 2 4 5 2" xfId="20716" xr:uid="{00000000-0005-0000-0000-0000E4500000}"/>
    <cellStyle name="Berekening 2 4 5 2 2" xfId="20717" xr:uid="{00000000-0005-0000-0000-0000E5500000}"/>
    <cellStyle name="Berekening 2 4 5 2 2 2" xfId="20718" xr:uid="{00000000-0005-0000-0000-0000E6500000}"/>
    <cellStyle name="Berekening 2 4 5 2 2_Mappe2" xfId="20719" xr:uid="{00000000-0005-0000-0000-0000E7500000}"/>
    <cellStyle name="Berekening 2 4 5 2 3" xfId="20720" xr:uid="{00000000-0005-0000-0000-0000E8500000}"/>
    <cellStyle name="Berekening 2 4 5 2 3 2" xfId="20721" xr:uid="{00000000-0005-0000-0000-0000E9500000}"/>
    <cellStyle name="Berekening 2 4 5 2 3_Mappe2" xfId="20722" xr:uid="{00000000-0005-0000-0000-0000EA500000}"/>
    <cellStyle name="Berekening 2 4 5 2 4" xfId="20723" xr:uid="{00000000-0005-0000-0000-0000EB500000}"/>
    <cellStyle name="Berekening 2 4 5 2 5" xfId="20724" xr:uid="{00000000-0005-0000-0000-0000EC500000}"/>
    <cellStyle name="Berekening 2 4 5 2_Mappe2" xfId="20725" xr:uid="{00000000-0005-0000-0000-0000ED500000}"/>
    <cellStyle name="Berekening 2 4 5 3" xfId="20726" xr:uid="{00000000-0005-0000-0000-0000EE500000}"/>
    <cellStyle name="Berekening 2 4 5 3 2" xfId="20727" xr:uid="{00000000-0005-0000-0000-0000EF500000}"/>
    <cellStyle name="Berekening 2 4 5 3 2 2" xfId="20728" xr:uid="{00000000-0005-0000-0000-0000F0500000}"/>
    <cellStyle name="Berekening 2 4 5 3 2_Mappe2" xfId="20729" xr:uid="{00000000-0005-0000-0000-0000F1500000}"/>
    <cellStyle name="Berekening 2 4 5 3 3" xfId="20730" xr:uid="{00000000-0005-0000-0000-0000F2500000}"/>
    <cellStyle name="Berekening 2 4 5 3 3 2" xfId="20731" xr:uid="{00000000-0005-0000-0000-0000F3500000}"/>
    <cellStyle name="Berekening 2 4 5 3 3_Mappe2" xfId="20732" xr:uid="{00000000-0005-0000-0000-0000F4500000}"/>
    <cellStyle name="Berekening 2 4 5 3 4" xfId="20733" xr:uid="{00000000-0005-0000-0000-0000F5500000}"/>
    <cellStyle name="Berekening 2 4 5 3_Mappe2" xfId="20734" xr:uid="{00000000-0005-0000-0000-0000F6500000}"/>
    <cellStyle name="Berekening 2 4 5 4" xfId="20735" xr:uid="{00000000-0005-0000-0000-0000F7500000}"/>
    <cellStyle name="Berekening 2 4 5 4 2" xfId="20736" xr:uid="{00000000-0005-0000-0000-0000F8500000}"/>
    <cellStyle name="Berekening 2 4 5 4_Mappe2" xfId="20737" xr:uid="{00000000-0005-0000-0000-0000F9500000}"/>
    <cellStyle name="Berekening 2 4 5 5" xfId="20738" xr:uid="{00000000-0005-0000-0000-0000FA500000}"/>
    <cellStyle name="Berekening 2 4 5 5 2" xfId="20739" xr:uid="{00000000-0005-0000-0000-0000FB500000}"/>
    <cellStyle name="Berekening 2 4 5 5_Mappe2" xfId="20740" xr:uid="{00000000-0005-0000-0000-0000FC500000}"/>
    <cellStyle name="Berekening 2 4 5 6" xfId="20741" xr:uid="{00000000-0005-0000-0000-0000FD500000}"/>
    <cellStyle name="Berekening 2 4 5 7" xfId="20742" xr:uid="{00000000-0005-0000-0000-0000FE500000}"/>
    <cellStyle name="Berekening 2 4 5 8" xfId="20743" xr:uid="{00000000-0005-0000-0000-0000FF500000}"/>
    <cellStyle name="Berekening 2 4 5_Mappe2" xfId="20744" xr:uid="{00000000-0005-0000-0000-000000510000}"/>
    <cellStyle name="Berekening 2 4 6" xfId="20745" xr:uid="{00000000-0005-0000-0000-000001510000}"/>
    <cellStyle name="Berekening 2 4 6 2" xfId="20746" xr:uid="{00000000-0005-0000-0000-000002510000}"/>
    <cellStyle name="Berekening 2 4 6 2 2" xfId="20747" xr:uid="{00000000-0005-0000-0000-000003510000}"/>
    <cellStyle name="Berekening 2 4 6 2 3" xfId="20748" xr:uid="{00000000-0005-0000-0000-000004510000}"/>
    <cellStyle name="Berekening 2 4 6 2_Mappe2" xfId="20749" xr:uid="{00000000-0005-0000-0000-000005510000}"/>
    <cellStyle name="Berekening 2 4 6 3" xfId="20750" xr:uid="{00000000-0005-0000-0000-000006510000}"/>
    <cellStyle name="Berekening 2 4 6 3 2" xfId="20751" xr:uid="{00000000-0005-0000-0000-000007510000}"/>
    <cellStyle name="Berekening 2 4 6 3_Mappe2" xfId="20752" xr:uid="{00000000-0005-0000-0000-000008510000}"/>
    <cellStyle name="Berekening 2 4 6 4" xfId="20753" xr:uid="{00000000-0005-0000-0000-000009510000}"/>
    <cellStyle name="Berekening 2 4 6 5" xfId="20754" xr:uid="{00000000-0005-0000-0000-00000A510000}"/>
    <cellStyle name="Berekening 2 4 6_Mappe2" xfId="20755" xr:uid="{00000000-0005-0000-0000-00000B510000}"/>
    <cellStyle name="Berekening 2 4 7" xfId="20756" xr:uid="{00000000-0005-0000-0000-00000C510000}"/>
    <cellStyle name="Berekening 2 4 7 2" xfId="20757" xr:uid="{00000000-0005-0000-0000-00000D510000}"/>
    <cellStyle name="Berekening 2 4 7 2 2" xfId="20758" xr:uid="{00000000-0005-0000-0000-00000E510000}"/>
    <cellStyle name="Berekening 2 4 7 2_Mappe2" xfId="20759" xr:uid="{00000000-0005-0000-0000-00000F510000}"/>
    <cellStyle name="Berekening 2 4 7 3" xfId="20760" xr:uid="{00000000-0005-0000-0000-000010510000}"/>
    <cellStyle name="Berekening 2 4 7 3 2" xfId="20761" xr:uid="{00000000-0005-0000-0000-000011510000}"/>
    <cellStyle name="Berekening 2 4 7 3_Mappe2" xfId="20762" xr:uid="{00000000-0005-0000-0000-000012510000}"/>
    <cellStyle name="Berekening 2 4 7 4" xfId="20763" xr:uid="{00000000-0005-0000-0000-000013510000}"/>
    <cellStyle name="Berekening 2 4 7 5" xfId="20764" xr:uid="{00000000-0005-0000-0000-000014510000}"/>
    <cellStyle name="Berekening 2 4 7_Mappe2" xfId="20765" xr:uid="{00000000-0005-0000-0000-000015510000}"/>
    <cellStyle name="Berekening 2 4 8" xfId="20766" xr:uid="{00000000-0005-0000-0000-000016510000}"/>
    <cellStyle name="Berekening 2 4 8 2" xfId="20767" xr:uid="{00000000-0005-0000-0000-000017510000}"/>
    <cellStyle name="Berekening 2 4 8_Mappe2" xfId="20768" xr:uid="{00000000-0005-0000-0000-000018510000}"/>
    <cellStyle name="Berekening 2 4 9" xfId="20769" xr:uid="{00000000-0005-0000-0000-000019510000}"/>
    <cellStyle name="Berekening 2 4_Mappe2" xfId="20770" xr:uid="{00000000-0005-0000-0000-00001A510000}"/>
    <cellStyle name="Berekening 2 5" xfId="20771" xr:uid="{00000000-0005-0000-0000-00001B510000}"/>
    <cellStyle name="Berekening 2 5 10" xfId="20772" xr:uid="{00000000-0005-0000-0000-00001C510000}"/>
    <cellStyle name="Berekening 2 5 11" xfId="20773" xr:uid="{00000000-0005-0000-0000-00001D510000}"/>
    <cellStyle name="Berekening 2 5 12" xfId="20774" xr:uid="{00000000-0005-0000-0000-00001E510000}"/>
    <cellStyle name="Berekening 2 5 2" xfId="20775" xr:uid="{00000000-0005-0000-0000-00001F510000}"/>
    <cellStyle name="Berekening 2 5 2 2" xfId="20776" xr:uid="{00000000-0005-0000-0000-000020510000}"/>
    <cellStyle name="Berekening 2 5 2 2 2" xfId="20777" xr:uid="{00000000-0005-0000-0000-000021510000}"/>
    <cellStyle name="Berekening 2 5 2 2 2 2" xfId="20778" xr:uid="{00000000-0005-0000-0000-000022510000}"/>
    <cellStyle name="Berekening 2 5 2 2 2 2 2" xfId="20779" xr:uid="{00000000-0005-0000-0000-000023510000}"/>
    <cellStyle name="Berekening 2 5 2 2 2 2_Mappe2" xfId="20780" xr:uid="{00000000-0005-0000-0000-000024510000}"/>
    <cellStyle name="Berekening 2 5 2 2 2 3" xfId="20781" xr:uid="{00000000-0005-0000-0000-000025510000}"/>
    <cellStyle name="Berekening 2 5 2 2 2 3 2" xfId="20782" xr:uid="{00000000-0005-0000-0000-000026510000}"/>
    <cellStyle name="Berekening 2 5 2 2 2 3_Mappe2" xfId="20783" xr:uid="{00000000-0005-0000-0000-000027510000}"/>
    <cellStyle name="Berekening 2 5 2 2 2 4" xfId="20784" xr:uid="{00000000-0005-0000-0000-000028510000}"/>
    <cellStyle name="Berekening 2 5 2 2 2_Mappe2" xfId="20785" xr:uid="{00000000-0005-0000-0000-000029510000}"/>
    <cellStyle name="Berekening 2 5 2 2 3" xfId="20786" xr:uid="{00000000-0005-0000-0000-00002A510000}"/>
    <cellStyle name="Berekening 2 5 2 2 3 2" xfId="20787" xr:uid="{00000000-0005-0000-0000-00002B510000}"/>
    <cellStyle name="Berekening 2 5 2 2 3 2 2" xfId="20788" xr:uid="{00000000-0005-0000-0000-00002C510000}"/>
    <cellStyle name="Berekening 2 5 2 2 3 2_Mappe2" xfId="20789" xr:uid="{00000000-0005-0000-0000-00002D510000}"/>
    <cellStyle name="Berekening 2 5 2 2 3 3" xfId="20790" xr:uid="{00000000-0005-0000-0000-00002E510000}"/>
    <cellStyle name="Berekening 2 5 2 2 3 3 2" xfId="20791" xr:uid="{00000000-0005-0000-0000-00002F510000}"/>
    <cellStyle name="Berekening 2 5 2 2 3 3_Mappe2" xfId="20792" xr:uid="{00000000-0005-0000-0000-000030510000}"/>
    <cellStyle name="Berekening 2 5 2 2 3 4" xfId="20793" xr:uid="{00000000-0005-0000-0000-000031510000}"/>
    <cellStyle name="Berekening 2 5 2 2 3_Mappe2" xfId="20794" xr:uid="{00000000-0005-0000-0000-000032510000}"/>
    <cellStyle name="Berekening 2 5 2 2 4" xfId="20795" xr:uid="{00000000-0005-0000-0000-000033510000}"/>
    <cellStyle name="Berekening 2 5 2 2 4 2" xfId="20796" xr:uid="{00000000-0005-0000-0000-000034510000}"/>
    <cellStyle name="Berekening 2 5 2 2 4_Mappe2" xfId="20797" xr:uid="{00000000-0005-0000-0000-000035510000}"/>
    <cellStyle name="Berekening 2 5 2 2 5" xfId="20798" xr:uid="{00000000-0005-0000-0000-000036510000}"/>
    <cellStyle name="Berekening 2 5 2 2 5 2" xfId="20799" xr:uid="{00000000-0005-0000-0000-000037510000}"/>
    <cellStyle name="Berekening 2 5 2 2 5_Mappe2" xfId="20800" xr:uid="{00000000-0005-0000-0000-000038510000}"/>
    <cellStyle name="Berekening 2 5 2 2 6" xfId="20801" xr:uid="{00000000-0005-0000-0000-000039510000}"/>
    <cellStyle name="Berekening 2 5 2 2 7" xfId="20802" xr:uid="{00000000-0005-0000-0000-00003A510000}"/>
    <cellStyle name="Berekening 2 5 2 2 8" xfId="20803" xr:uid="{00000000-0005-0000-0000-00003B510000}"/>
    <cellStyle name="Berekening 2 5 2 2_Mappe2" xfId="20804" xr:uid="{00000000-0005-0000-0000-00003C510000}"/>
    <cellStyle name="Berekening 2 5 2 3" xfId="20805" xr:uid="{00000000-0005-0000-0000-00003D510000}"/>
    <cellStyle name="Berekening 2 5 2 3 2" xfId="20806" xr:uid="{00000000-0005-0000-0000-00003E510000}"/>
    <cellStyle name="Berekening 2 5 2 3 2 2" xfId="20807" xr:uid="{00000000-0005-0000-0000-00003F510000}"/>
    <cellStyle name="Berekening 2 5 2 3 2 2 2" xfId="20808" xr:uid="{00000000-0005-0000-0000-000040510000}"/>
    <cellStyle name="Berekening 2 5 2 3 2 2_Mappe2" xfId="20809" xr:uid="{00000000-0005-0000-0000-000041510000}"/>
    <cellStyle name="Berekening 2 5 2 3 2 3" xfId="20810" xr:uid="{00000000-0005-0000-0000-000042510000}"/>
    <cellStyle name="Berekening 2 5 2 3 2 3 2" xfId="20811" xr:uid="{00000000-0005-0000-0000-000043510000}"/>
    <cellStyle name="Berekening 2 5 2 3 2 3_Mappe2" xfId="20812" xr:uid="{00000000-0005-0000-0000-000044510000}"/>
    <cellStyle name="Berekening 2 5 2 3 2 4" xfId="20813" xr:uid="{00000000-0005-0000-0000-000045510000}"/>
    <cellStyle name="Berekening 2 5 2 3 2_Mappe2" xfId="20814" xr:uid="{00000000-0005-0000-0000-000046510000}"/>
    <cellStyle name="Berekening 2 5 2 3 3" xfId="20815" xr:uid="{00000000-0005-0000-0000-000047510000}"/>
    <cellStyle name="Berekening 2 5 2 3 3 2" xfId="20816" xr:uid="{00000000-0005-0000-0000-000048510000}"/>
    <cellStyle name="Berekening 2 5 2 3 3 2 2" xfId="20817" xr:uid="{00000000-0005-0000-0000-000049510000}"/>
    <cellStyle name="Berekening 2 5 2 3 3 2_Mappe2" xfId="20818" xr:uid="{00000000-0005-0000-0000-00004A510000}"/>
    <cellStyle name="Berekening 2 5 2 3 3 3" xfId="20819" xr:uid="{00000000-0005-0000-0000-00004B510000}"/>
    <cellStyle name="Berekening 2 5 2 3 3 3 2" xfId="20820" xr:uid="{00000000-0005-0000-0000-00004C510000}"/>
    <cellStyle name="Berekening 2 5 2 3 3 3_Mappe2" xfId="20821" xr:uid="{00000000-0005-0000-0000-00004D510000}"/>
    <cellStyle name="Berekening 2 5 2 3 3 4" xfId="20822" xr:uid="{00000000-0005-0000-0000-00004E510000}"/>
    <cellStyle name="Berekening 2 5 2 3 3_Mappe2" xfId="20823" xr:uid="{00000000-0005-0000-0000-00004F510000}"/>
    <cellStyle name="Berekening 2 5 2 3 4" xfId="20824" xr:uid="{00000000-0005-0000-0000-000050510000}"/>
    <cellStyle name="Berekening 2 5 2 3 4 2" xfId="20825" xr:uid="{00000000-0005-0000-0000-000051510000}"/>
    <cellStyle name="Berekening 2 5 2 3 4_Mappe2" xfId="20826" xr:uid="{00000000-0005-0000-0000-000052510000}"/>
    <cellStyle name="Berekening 2 5 2 3 5" xfId="20827" xr:uid="{00000000-0005-0000-0000-000053510000}"/>
    <cellStyle name="Berekening 2 5 2 3 5 2" xfId="20828" xr:uid="{00000000-0005-0000-0000-000054510000}"/>
    <cellStyle name="Berekening 2 5 2 3 5_Mappe2" xfId="20829" xr:uid="{00000000-0005-0000-0000-000055510000}"/>
    <cellStyle name="Berekening 2 5 2 3 6" xfId="20830" xr:uid="{00000000-0005-0000-0000-000056510000}"/>
    <cellStyle name="Berekening 2 5 2 3 7" xfId="20831" xr:uid="{00000000-0005-0000-0000-000057510000}"/>
    <cellStyle name="Berekening 2 5 2 3_Mappe2" xfId="20832" xr:uid="{00000000-0005-0000-0000-000058510000}"/>
    <cellStyle name="Berekening 2 5 2 4" xfId="20833" xr:uid="{00000000-0005-0000-0000-000059510000}"/>
    <cellStyle name="Berekening 2 5 2 4 2" xfId="20834" xr:uid="{00000000-0005-0000-0000-00005A510000}"/>
    <cellStyle name="Berekening 2 5 2 4 2 2" xfId="20835" xr:uid="{00000000-0005-0000-0000-00005B510000}"/>
    <cellStyle name="Berekening 2 5 2 4 2_Mappe2" xfId="20836" xr:uid="{00000000-0005-0000-0000-00005C510000}"/>
    <cellStyle name="Berekening 2 5 2 4 3" xfId="20837" xr:uid="{00000000-0005-0000-0000-00005D510000}"/>
    <cellStyle name="Berekening 2 5 2 4 3 2" xfId="20838" xr:uid="{00000000-0005-0000-0000-00005E510000}"/>
    <cellStyle name="Berekening 2 5 2 4 3_Mappe2" xfId="20839" xr:uid="{00000000-0005-0000-0000-00005F510000}"/>
    <cellStyle name="Berekening 2 5 2 4 4" xfId="20840" xr:uid="{00000000-0005-0000-0000-000060510000}"/>
    <cellStyle name="Berekening 2 5 2 4_Mappe2" xfId="20841" xr:uid="{00000000-0005-0000-0000-000061510000}"/>
    <cellStyle name="Berekening 2 5 2 5" xfId="20842" xr:uid="{00000000-0005-0000-0000-000062510000}"/>
    <cellStyle name="Berekening 2 5 2 5 2" xfId="20843" xr:uid="{00000000-0005-0000-0000-000063510000}"/>
    <cellStyle name="Berekening 2 5 2 5_Mappe2" xfId="20844" xr:uid="{00000000-0005-0000-0000-000064510000}"/>
    <cellStyle name="Berekening 2 5 2 6" xfId="20845" xr:uid="{00000000-0005-0000-0000-000065510000}"/>
    <cellStyle name="Berekening 2 5 2 6 2" xfId="20846" xr:uid="{00000000-0005-0000-0000-000066510000}"/>
    <cellStyle name="Berekening 2 5 2 6_Mappe2" xfId="20847" xr:uid="{00000000-0005-0000-0000-000067510000}"/>
    <cellStyle name="Berekening 2 5 2 7" xfId="20848" xr:uid="{00000000-0005-0000-0000-000068510000}"/>
    <cellStyle name="Berekening 2 5 2 8" xfId="20849" xr:uid="{00000000-0005-0000-0000-000069510000}"/>
    <cellStyle name="Berekening 2 5 2 9" xfId="20850" xr:uid="{00000000-0005-0000-0000-00006A510000}"/>
    <cellStyle name="Berekening 2 5 2_Mappe2" xfId="20851" xr:uid="{00000000-0005-0000-0000-00006B510000}"/>
    <cellStyle name="Berekening 2 5 3" xfId="20852" xr:uid="{00000000-0005-0000-0000-00006C510000}"/>
    <cellStyle name="Berekening 2 5 3 2" xfId="20853" xr:uid="{00000000-0005-0000-0000-00006D510000}"/>
    <cellStyle name="Berekening 2 5 3 2 2" xfId="20854" xr:uid="{00000000-0005-0000-0000-00006E510000}"/>
    <cellStyle name="Berekening 2 5 3 2 2 2" xfId="20855" xr:uid="{00000000-0005-0000-0000-00006F510000}"/>
    <cellStyle name="Berekening 2 5 3 2 2 2 2" xfId="20856" xr:uid="{00000000-0005-0000-0000-000070510000}"/>
    <cellStyle name="Berekening 2 5 3 2 2 2_Mappe2" xfId="20857" xr:uid="{00000000-0005-0000-0000-000071510000}"/>
    <cellStyle name="Berekening 2 5 3 2 2 3" xfId="20858" xr:uid="{00000000-0005-0000-0000-000072510000}"/>
    <cellStyle name="Berekening 2 5 3 2 2 3 2" xfId="20859" xr:uid="{00000000-0005-0000-0000-000073510000}"/>
    <cellStyle name="Berekening 2 5 3 2 2 3_Mappe2" xfId="20860" xr:uid="{00000000-0005-0000-0000-000074510000}"/>
    <cellStyle name="Berekening 2 5 3 2 2 4" xfId="20861" xr:uid="{00000000-0005-0000-0000-000075510000}"/>
    <cellStyle name="Berekening 2 5 3 2 2_Mappe2" xfId="20862" xr:uid="{00000000-0005-0000-0000-000076510000}"/>
    <cellStyle name="Berekening 2 5 3 2 3" xfId="20863" xr:uid="{00000000-0005-0000-0000-000077510000}"/>
    <cellStyle name="Berekening 2 5 3 2 3 2" xfId="20864" xr:uid="{00000000-0005-0000-0000-000078510000}"/>
    <cellStyle name="Berekening 2 5 3 2 3 2 2" xfId="20865" xr:uid="{00000000-0005-0000-0000-000079510000}"/>
    <cellStyle name="Berekening 2 5 3 2 3 2_Mappe2" xfId="20866" xr:uid="{00000000-0005-0000-0000-00007A510000}"/>
    <cellStyle name="Berekening 2 5 3 2 3 3" xfId="20867" xr:uid="{00000000-0005-0000-0000-00007B510000}"/>
    <cellStyle name="Berekening 2 5 3 2 3 3 2" xfId="20868" xr:uid="{00000000-0005-0000-0000-00007C510000}"/>
    <cellStyle name="Berekening 2 5 3 2 3 3_Mappe2" xfId="20869" xr:uid="{00000000-0005-0000-0000-00007D510000}"/>
    <cellStyle name="Berekening 2 5 3 2 3 4" xfId="20870" xr:uid="{00000000-0005-0000-0000-00007E510000}"/>
    <cellStyle name="Berekening 2 5 3 2 3_Mappe2" xfId="20871" xr:uid="{00000000-0005-0000-0000-00007F510000}"/>
    <cellStyle name="Berekening 2 5 3 2 4" xfId="20872" xr:uid="{00000000-0005-0000-0000-000080510000}"/>
    <cellStyle name="Berekening 2 5 3 2 4 2" xfId="20873" xr:uid="{00000000-0005-0000-0000-000081510000}"/>
    <cellStyle name="Berekening 2 5 3 2 4_Mappe2" xfId="20874" xr:uid="{00000000-0005-0000-0000-000082510000}"/>
    <cellStyle name="Berekening 2 5 3 2 5" xfId="20875" xr:uid="{00000000-0005-0000-0000-000083510000}"/>
    <cellStyle name="Berekening 2 5 3 2 5 2" xfId="20876" xr:uid="{00000000-0005-0000-0000-000084510000}"/>
    <cellStyle name="Berekening 2 5 3 2 5_Mappe2" xfId="20877" xr:uid="{00000000-0005-0000-0000-000085510000}"/>
    <cellStyle name="Berekening 2 5 3 2 6" xfId="20878" xr:uid="{00000000-0005-0000-0000-000086510000}"/>
    <cellStyle name="Berekening 2 5 3 2 7" xfId="20879" xr:uid="{00000000-0005-0000-0000-000087510000}"/>
    <cellStyle name="Berekening 2 5 3 2 8" xfId="20880" xr:uid="{00000000-0005-0000-0000-000088510000}"/>
    <cellStyle name="Berekening 2 5 3 2_Mappe2" xfId="20881" xr:uid="{00000000-0005-0000-0000-000089510000}"/>
    <cellStyle name="Berekening 2 5 3 3" xfId="20882" xr:uid="{00000000-0005-0000-0000-00008A510000}"/>
    <cellStyle name="Berekening 2 5 3 3 2" xfId="20883" xr:uid="{00000000-0005-0000-0000-00008B510000}"/>
    <cellStyle name="Berekening 2 5 3 3 2 2" xfId="20884" xr:uid="{00000000-0005-0000-0000-00008C510000}"/>
    <cellStyle name="Berekening 2 5 3 3 2_Mappe2" xfId="20885" xr:uid="{00000000-0005-0000-0000-00008D510000}"/>
    <cellStyle name="Berekening 2 5 3 3 3" xfId="20886" xr:uid="{00000000-0005-0000-0000-00008E510000}"/>
    <cellStyle name="Berekening 2 5 3 3 3 2" xfId="20887" xr:uid="{00000000-0005-0000-0000-00008F510000}"/>
    <cellStyle name="Berekening 2 5 3 3 3_Mappe2" xfId="20888" xr:uid="{00000000-0005-0000-0000-000090510000}"/>
    <cellStyle name="Berekening 2 5 3 3 4" xfId="20889" xr:uid="{00000000-0005-0000-0000-000091510000}"/>
    <cellStyle name="Berekening 2 5 3 3_Mappe2" xfId="20890" xr:uid="{00000000-0005-0000-0000-000092510000}"/>
    <cellStyle name="Berekening 2 5 3 4" xfId="20891" xr:uid="{00000000-0005-0000-0000-000093510000}"/>
    <cellStyle name="Berekening 2 5 3 4 2" xfId="20892" xr:uid="{00000000-0005-0000-0000-000094510000}"/>
    <cellStyle name="Berekening 2 5 3 4 2 2" xfId="20893" xr:uid="{00000000-0005-0000-0000-000095510000}"/>
    <cellStyle name="Berekening 2 5 3 4 2_Mappe2" xfId="20894" xr:uid="{00000000-0005-0000-0000-000096510000}"/>
    <cellStyle name="Berekening 2 5 3 4 3" xfId="20895" xr:uid="{00000000-0005-0000-0000-000097510000}"/>
    <cellStyle name="Berekening 2 5 3 4 3 2" xfId="20896" xr:uid="{00000000-0005-0000-0000-000098510000}"/>
    <cellStyle name="Berekening 2 5 3 4 3_Mappe2" xfId="20897" xr:uid="{00000000-0005-0000-0000-000099510000}"/>
    <cellStyle name="Berekening 2 5 3 4 4" xfId="20898" xr:uid="{00000000-0005-0000-0000-00009A510000}"/>
    <cellStyle name="Berekening 2 5 3 4_Mappe2" xfId="20899" xr:uid="{00000000-0005-0000-0000-00009B510000}"/>
    <cellStyle name="Berekening 2 5 3 5" xfId="20900" xr:uid="{00000000-0005-0000-0000-00009C510000}"/>
    <cellStyle name="Berekening 2 5 3 5 2" xfId="20901" xr:uid="{00000000-0005-0000-0000-00009D510000}"/>
    <cellStyle name="Berekening 2 5 3 5_Mappe2" xfId="20902" xr:uid="{00000000-0005-0000-0000-00009E510000}"/>
    <cellStyle name="Berekening 2 5 3 6" xfId="20903" xr:uid="{00000000-0005-0000-0000-00009F510000}"/>
    <cellStyle name="Berekening 2 5 3 6 2" xfId="20904" xr:uid="{00000000-0005-0000-0000-0000A0510000}"/>
    <cellStyle name="Berekening 2 5 3 6_Mappe2" xfId="20905" xr:uid="{00000000-0005-0000-0000-0000A1510000}"/>
    <cellStyle name="Berekening 2 5 3 7" xfId="20906" xr:uid="{00000000-0005-0000-0000-0000A2510000}"/>
    <cellStyle name="Berekening 2 5 3 8" xfId="20907" xr:uid="{00000000-0005-0000-0000-0000A3510000}"/>
    <cellStyle name="Berekening 2 5 3 9" xfId="20908" xr:uid="{00000000-0005-0000-0000-0000A4510000}"/>
    <cellStyle name="Berekening 2 5 3_Mappe2" xfId="20909" xr:uid="{00000000-0005-0000-0000-0000A5510000}"/>
    <cellStyle name="Berekening 2 5 4" xfId="20910" xr:uid="{00000000-0005-0000-0000-0000A6510000}"/>
    <cellStyle name="Berekening 2 5 4 2" xfId="20911" xr:uid="{00000000-0005-0000-0000-0000A7510000}"/>
    <cellStyle name="Berekening 2 5 4 2 2" xfId="20912" xr:uid="{00000000-0005-0000-0000-0000A8510000}"/>
    <cellStyle name="Berekening 2 5 4 2 2 2" xfId="20913" xr:uid="{00000000-0005-0000-0000-0000A9510000}"/>
    <cellStyle name="Berekening 2 5 4 2 2_Mappe2" xfId="20914" xr:uid="{00000000-0005-0000-0000-0000AA510000}"/>
    <cellStyle name="Berekening 2 5 4 2 3" xfId="20915" xr:uid="{00000000-0005-0000-0000-0000AB510000}"/>
    <cellStyle name="Berekening 2 5 4 2 3 2" xfId="20916" xr:uid="{00000000-0005-0000-0000-0000AC510000}"/>
    <cellStyle name="Berekening 2 5 4 2 3_Mappe2" xfId="20917" xr:uid="{00000000-0005-0000-0000-0000AD510000}"/>
    <cellStyle name="Berekening 2 5 4 2 4" xfId="20918" xr:uid="{00000000-0005-0000-0000-0000AE510000}"/>
    <cellStyle name="Berekening 2 5 4 2_Mappe2" xfId="20919" xr:uid="{00000000-0005-0000-0000-0000AF510000}"/>
    <cellStyle name="Berekening 2 5 4 3" xfId="20920" xr:uid="{00000000-0005-0000-0000-0000B0510000}"/>
    <cellStyle name="Berekening 2 5 4 3 2" xfId="20921" xr:uid="{00000000-0005-0000-0000-0000B1510000}"/>
    <cellStyle name="Berekening 2 5 4 3 2 2" xfId="20922" xr:uid="{00000000-0005-0000-0000-0000B2510000}"/>
    <cellStyle name="Berekening 2 5 4 3 2_Mappe2" xfId="20923" xr:uid="{00000000-0005-0000-0000-0000B3510000}"/>
    <cellStyle name="Berekening 2 5 4 3 3" xfId="20924" xr:uid="{00000000-0005-0000-0000-0000B4510000}"/>
    <cellStyle name="Berekening 2 5 4 3 3 2" xfId="20925" xr:uid="{00000000-0005-0000-0000-0000B5510000}"/>
    <cellStyle name="Berekening 2 5 4 3 3_Mappe2" xfId="20926" xr:uid="{00000000-0005-0000-0000-0000B6510000}"/>
    <cellStyle name="Berekening 2 5 4 3 4" xfId="20927" xr:uid="{00000000-0005-0000-0000-0000B7510000}"/>
    <cellStyle name="Berekening 2 5 4 3_Mappe2" xfId="20928" xr:uid="{00000000-0005-0000-0000-0000B8510000}"/>
    <cellStyle name="Berekening 2 5 4 4" xfId="20929" xr:uid="{00000000-0005-0000-0000-0000B9510000}"/>
    <cellStyle name="Berekening 2 5 4 4 2" xfId="20930" xr:uid="{00000000-0005-0000-0000-0000BA510000}"/>
    <cellStyle name="Berekening 2 5 4 4_Mappe2" xfId="20931" xr:uid="{00000000-0005-0000-0000-0000BB510000}"/>
    <cellStyle name="Berekening 2 5 4 5" xfId="20932" xr:uid="{00000000-0005-0000-0000-0000BC510000}"/>
    <cellStyle name="Berekening 2 5 4 5 2" xfId="20933" xr:uid="{00000000-0005-0000-0000-0000BD510000}"/>
    <cellStyle name="Berekening 2 5 4 5_Mappe2" xfId="20934" xr:uid="{00000000-0005-0000-0000-0000BE510000}"/>
    <cellStyle name="Berekening 2 5 4 6" xfId="20935" xr:uid="{00000000-0005-0000-0000-0000BF510000}"/>
    <cellStyle name="Berekening 2 5 4 7" xfId="20936" xr:uid="{00000000-0005-0000-0000-0000C0510000}"/>
    <cellStyle name="Berekening 2 5 4 8" xfId="20937" xr:uid="{00000000-0005-0000-0000-0000C1510000}"/>
    <cellStyle name="Berekening 2 5 4_Mappe2" xfId="20938" xr:uid="{00000000-0005-0000-0000-0000C2510000}"/>
    <cellStyle name="Berekening 2 5 5" xfId="20939" xr:uid="{00000000-0005-0000-0000-0000C3510000}"/>
    <cellStyle name="Berekening 2 5 5 2" xfId="20940" xr:uid="{00000000-0005-0000-0000-0000C4510000}"/>
    <cellStyle name="Berekening 2 5 5 2 2" xfId="20941" xr:uid="{00000000-0005-0000-0000-0000C5510000}"/>
    <cellStyle name="Berekening 2 5 5 2 2 2" xfId="20942" xr:uid="{00000000-0005-0000-0000-0000C6510000}"/>
    <cellStyle name="Berekening 2 5 5 2 2_Mappe2" xfId="20943" xr:uid="{00000000-0005-0000-0000-0000C7510000}"/>
    <cellStyle name="Berekening 2 5 5 2 3" xfId="20944" xr:uid="{00000000-0005-0000-0000-0000C8510000}"/>
    <cellStyle name="Berekening 2 5 5 2 3 2" xfId="20945" xr:uid="{00000000-0005-0000-0000-0000C9510000}"/>
    <cellStyle name="Berekening 2 5 5 2 3_Mappe2" xfId="20946" xr:uid="{00000000-0005-0000-0000-0000CA510000}"/>
    <cellStyle name="Berekening 2 5 5 2 4" xfId="20947" xr:uid="{00000000-0005-0000-0000-0000CB510000}"/>
    <cellStyle name="Berekening 2 5 5 2_Mappe2" xfId="20948" xr:uid="{00000000-0005-0000-0000-0000CC510000}"/>
    <cellStyle name="Berekening 2 5 5 3" xfId="20949" xr:uid="{00000000-0005-0000-0000-0000CD510000}"/>
    <cellStyle name="Berekening 2 5 5 3 2" xfId="20950" xr:uid="{00000000-0005-0000-0000-0000CE510000}"/>
    <cellStyle name="Berekening 2 5 5 3 2 2" xfId="20951" xr:uid="{00000000-0005-0000-0000-0000CF510000}"/>
    <cellStyle name="Berekening 2 5 5 3 2_Mappe2" xfId="20952" xr:uid="{00000000-0005-0000-0000-0000D0510000}"/>
    <cellStyle name="Berekening 2 5 5 3 3" xfId="20953" xr:uid="{00000000-0005-0000-0000-0000D1510000}"/>
    <cellStyle name="Berekening 2 5 5 3 3 2" xfId="20954" xr:uid="{00000000-0005-0000-0000-0000D2510000}"/>
    <cellStyle name="Berekening 2 5 5 3 3_Mappe2" xfId="20955" xr:uid="{00000000-0005-0000-0000-0000D3510000}"/>
    <cellStyle name="Berekening 2 5 5 3 4" xfId="20956" xr:uid="{00000000-0005-0000-0000-0000D4510000}"/>
    <cellStyle name="Berekening 2 5 5 3_Mappe2" xfId="20957" xr:uid="{00000000-0005-0000-0000-0000D5510000}"/>
    <cellStyle name="Berekening 2 5 5 4" xfId="20958" xr:uid="{00000000-0005-0000-0000-0000D6510000}"/>
    <cellStyle name="Berekening 2 5 5 4 2" xfId="20959" xr:uid="{00000000-0005-0000-0000-0000D7510000}"/>
    <cellStyle name="Berekening 2 5 5 4_Mappe2" xfId="20960" xr:uid="{00000000-0005-0000-0000-0000D8510000}"/>
    <cellStyle name="Berekening 2 5 5 5" xfId="20961" xr:uid="{00000000-0005-0000-0000-0000D9510000}"/>
    <cellStyle name="Berekening 2 5 5 5 2" xfId="20962" xr:uid="{00000000-0005-0000-0000-0000DA510000}"/>
    <cellStyle name="Berekening 2 5 5 5_Mappe2" xfId="20963" xr:uid="{00000000-0005-0000-0000-0000DB510000}"/>
    <cellStyle name="Berekening 2 5 5 6" xfId="20964" xr:uid="{00000000-0005-0000-0000-0000DC510000}"/>
    <cellStyle name="Berekening 2 5 5 7" xfId="20965" xr:uid="{00000000-0005-0000-0000-0000DD510000}"/>
    <cellStyle name="Berekening 2 5 5_Mappe2" xfId="20966" xr:uid="{00000000-0005-0000-0000-0000DE510000}"/>
    <cellStyle name="Berekening 2 5 6" xfId="20967" xr:uid="{00000000-0005-0000-0000-0000DF510000}"/>
    <cellStyle name="Berekening 2 5 6 2" xfId="20968" xr:uid="{00000000-0005-0000-0000-0000E0510000}"/>
    <cellStyle name="Berekening 2 5 6 2 2" xfId="20969" xr:uid="{00000000-0005-0000-0000-0000E1510000}"/>
    <cellStyle name="Berekening 2 5 6 2_Mappe2" xfId="20970" xr:uid="{00000000-0005-0000-0000-0000E2510000}"/>
    <cellStyle name="Berekening 2 5 6 3" xfId="20971" xr:uid="{00000000-0005-0000-0000-0000E3510000}"/>
    <cellStyle name="Berekening 2 5 6 3 2" xfId="20972" xr:uid="{00000000-0005-0000-0000-0000E4510000}"/>
    <cellStyle name="Berekening 2 5 6 3_Mappe2" xfId="20973" xr:uid="{00000000-0005-0000-0000-0000E5510000}"/>
    <cellStyle name="Berekening 2 5 6 4" xfId="20974" xr:uid="{00000000-0005-0000-0000-0000E6510000}"/>
    <cellStyle name="Berekening 2 5 6_Mappe2" xfId="20975" xr:uid="{00000000-0005-0000-0000-0000E7510000}"/>
    <cellStyle name="Berekening 2 5 7" xfId="20976" xr:uid="{00000000-0005-0000-0000-0000E8510000}"/>
    <cellStyle name="Berekening 2 5 7 2" xfId="20977" xr:uid="{00000000-0005-0000-0000-0000E9510000}"/>
    <cellStyle name="Berekening 2 5 7 2 2" xfId="20978" xr:uid="{00000000-0005-0000-0000-0000EA510000}"/>
    <cellStyle name="Berekening 2 5 7 2_Mappe2" xfId="20979" xr:uid="{00000000-0005-0000-0000-0000EB510000}"/>
    <cellStyle name="Berekening 2 5 7 3" xfId="20980" xr:uid="{00000000-0005-0000-0000-0000EC510000}"/>
    <cellStyle name="Berekening 2 5 7 3 2" xfId="20981" xr:uid="{00000000-0005-0000-0000-0000ED510000}"/>
    <cellStyle name="Berekening 2 5 7 3_Mappe2" xfId="20982" xr:uid="{00000000-0005-0000-0000-0000EE510000}"/>
    <cellStyle name="Berekening 2 5 7 4" xfId="20983" xr:uid="{00000000-0005-0000-0000-0000EF510000}"/>
    <cellStyle name="Berekening 2 5 7_Mappe2" xfId="20984" xr:uid="{00000000-0005-0000-0000-0000F0510000}"/>
    <cellStyle name="Berekening 2 5 8" xfId="20985" xr:uid="{00000000-0005-0000-0000-0000F1510000}"/>
    <cellStyle name="Berekening 2 5 8 2" xfId="20986" xr:uid="{00000000-0005-0000-0000-0000F2510000}"/>
    <cellStyle name="Berekening 2 5 8_Mappe2" xfId="20987" xr:uid="{00000000-0005-0000-0000-0000F3510000}"/>
    <cellStyle name="Berekening 2 5 9" xfId="20988" xr:uid="{00000000-0005-0000-0000-0000F4510000}"/>
    <cellStyle name="Berekening 2 5 9 2" xfId="20989" xr:uid="{00000000-0005-0000-0000-0000F5510000}"/>
    <cellStyle name="Berekening 2 5 9_Mappe2" xfId="20990" xr:uid="{00000000-0005-0000-0000-0000F6510000}"/>
    <cellStyle name="Berekening 2 5_Mappe2" xfId="20991" xr:uid="{00000000-0005-0000-0000-0000F7510000}"/>
    <cellStyle name="Berekening 2 6" xfId="20992" xr:uid="{00000000-0005-0000-0000-0000F8510000}"/>
    <cellStyle name="Berekening 2 6 10" xfId="20993" xr:uid="{00000000-0005-0000-0000-0000F9510000}"/>
    <cellStyle name="Berekening 2 6 2" xfId="20994" xr:uid="{00000000-0005-0000-0000-0000FA510000}"/>
    <cellStyle name="Berekening 2 6 2 2" xfId="20995" xr:uid="{00000000-0005-0000-0000-0000FB510000}"/>
    <cellStyle name="Berekening 2 6 2 2 2" xfId="20996" xr:uid="{00000000-0005-0000-0000-0000FC510000}"/>
    <cellStyle name="Berekening 2 6 2 2 2 2" xfId="20997" xr:uid="{00000000-0005-0000-0000-0000FD510000}"/>
    <cellStyle name="Berekening 2 6 2 2 2_Mappe2" xfId="20998" xr:uid="{00000000-0005-0000-0000-0000FE510000}"/>
    <cellStyle name="Berekening 2 6 2 2 3" xfId="20999" xr:uid="{00000000-0005-0000-0000-0000FF510000}"/>
    <cellStyle name="Berekening 2 6 2 2 3 2" xfId="21000" xr:uid="{00000000-0005-0000-0000-000000520000}"/>
    <cellStyle name="Berekening 2 6 2 2 3_Mappe2" xfId="21001" xr:uid="{00000000-0005-0000-0000-000001520000}"/>
    <cellStyle name="Berekening 2 6 2 2 4" xfId="21002" xr:uid="{00000000-0005-0000-0000-000002520000}"/>
    <cellStyle name="Berekening 2 6 2 2 5" xfId="21003" xr:uid="{00000000-0005-0000-0000-000003520000}"/>
    <cellStyle name="Berekening 2 6 2 2_Mappe2" xfId="21004" xr:uid="{00000000-0005-0000-0000-000004520000}"/>
    <cellStyle name="Berekening 2 6 2 3" xfId="21005" xr:uid="{00000000-0005-0000-0000-000005520000}"/>
    <cellStyle name="Berekening 2 6 2 3 2" xfId="21006" xr:uid="{00000000-0005-0000-0000-000006520000}"/>
    <cellStyle name="Berekening 2 6 2 3 2 2" xfId="21007" xr:uid="{00000000-0005-0000-0000-000007520000}"/>
    <cellStyle name="Berekening 2 6 2 3 2_Mappe2" xfId="21008" xr:uid="{00000000-0005-0000-0000-000008520000}"/>
    <cellStyle name="Berekening 2 6 2 3 3" xfId="21009" xr:uid="{00000000-0005-0000-0000-000009520000}"/>
    <cellStyle name="Berekening 2 6 2 3 3 2" xfId="21010" xr:uid="{00000000-0005-0000-0000-00000A520000}"/>
    <cellStyle name="Berekening 2 6 2 3 3_Mappe2" xfId="21011" xr:uid="{00000000-0005-0000-0000-00000B520000}"/>
    <cellStyle name="Berekening 2 6 2 3 4" xfId="21012" xr:uid="{00000000-0005-0000-0000-00000C520000}"/>
    <cellStyle name="Berekening 2 6 2 3_Mappe2" xfId="21013" xr:uid="{00000000-0005-0000-0000-00000D520000}"/>
    <cellStyle name="Berekening 2 6 2 4" xfId="21014" xr:uid="{00000000-0005-0000-0000-00000E520000}"/>
    <cellStyle name="Berekening 2 6 2 4 2" xfId="21015" xr:uid="{00000000-0005-0000-0000-00000F520000}"/>
    <cellStyle name="Berekening 2 6 2 4_Mappe2" xfId="21016" xr:uid="{00000000-0005-0000-0000-000010520000}"/>
    <cellStyle name="Berekening 2 6 2 5" xfId="21017" xr:uid="{00000000-0005-0000-0000-000011520000}"/>
    <cellStyle name="Berekening 2 6 2 5 2" xfId="21018" xr:uid="{00000000-0005-0000-0000-000012520000}"/>
    <cellStyle name="Berekening 2 6 2 5_Mappe2" xfId="21019" xr:uid="{00000000-0005-0000-0000-000013520000}"/>
    <cellStyle name="Berekening 2 6 2 6" xfId="21020" xr:uid="{00000000-0005-0000-0000-000014520000}"/>
    <cellStyle name="Berekening 2 6 2 7" xfId="21021" xr:uid="{00000000-0005-0000-0000-000015520000}"/>
    <cellStyle name="Berekening 2 6 2 8" xfId="21022" xr:uid="{00000000-0005-0000-0000-000016520000}"/>
    <cellStyle name="Berekening 2 6 2_Mappe2" xfId="21023" xr:uid="{00000000-0005-0000-0000-000017520000}"/>
    <cellStyle name="Berekening 2 6 3" xfId="21024" xr:uid="{00000000-0005-0000-0000-000018520000}"/>
    <cellStyle name="Berekening 2 6 3 2" xfId="21025" xr:uid="{00000000-0005-0000-0000-000019520000}"/>
    <cellStyle name="Berekening 2 6 3 2 2" xfId="21026" xr:uid="{00000000-0005-0000-0000-00001A520000}"/>
    <cellStyle name="Berekening 2 6 3 2 2 2" xfId="21027" xr:uid="{00000000-0005-0000-0000-00001B520000}"/>
    <cellStyle name="Berekening 2 6 3 2 2_Mappe2" xfId="21028" xr:uid="{00000000-0005-0000-0000-00001C520000}"/>
    <cellStyle name="Berekening 2 6 3 2 3" xfId="21029" xr:uid="{00000000-0005-0000-0000-00001D520000}"/>
    <cellStyle name="Berekening 2 6 3 2 3 2" xfId="21030" xr:uid="{00000000-0005-0000-0000-00001E520000}"/>
    <cellStyle name="Berekening 2 6 3 2 3_Mappe2" xfId="21031" xr:uid="{00000000-0005-0000-0000-00001F520000}"/>
    <cellStyle name="Berekening 2 6 3 2 4" xfId="21032" xr:uid="{00000000-0005-0000-0000-000020520000}"/>
    <cellStyle name="Berekening 2 6 3 2 5" xfId="21033" xr:uid="{00000000-0005-0000-0000-000021520000}"/>
    <cellStyle name="Berekening 2 6 3 2_Mappe2" xfId="21034" xr:uid="{00000000-0005-0000-0000-000022520000}"/>
    <cellStyle name="Berekening 2 6 3 3" xfId="21035" xr:uid="{00000000-0005-0000-0000-000023520000}"/>
    <cellStyle name="Berekening 2 6 3 3 2" xfId="21036" xr:uid="{00000000-0005-0000-0000-000024520000}"/>
    <cellStyle name="Berekening 2 6 3 3 2 2" xfId="21037" xr:uid="{00000000-0005-0000-0000-000025520000}"/>
    <cellStyle name="Berekening 2 6 3 3 2_Mappe2" xfId="21038" xr:uid="{00000000-0005-0000-0000-000026520000}"/>
    <cellStyle name="Berekening 2 6 3 3 3" xfId="21039" xr:uid="{00000000-0005-0000-0000-000027520000}"/>
    <cellStyle name="Berekening 2 6 3 3 3 2" xfId="21040" xr:uid="{00000000-0005-0000-0000-000028520000}"/>
    <cellStyle name="Berekening 2 6 3 3 3_Mappe2" xfId="21041" xr:uid="{00000000-0005-0000-0000-000029520000}"/>
    <cellStyle name="Berekening 2 6 3 3 4" xfId="21042" xr:uid="{00000000-0005-0000-0000-00002A520000}"/>
    <cellStyle name="Berekening 2 6 3 3_Mappe2" xfId="21043" xr:uid="{00000000-0005-0000-0000-00002B520000}"/>
    <cellStyle name="Berekening 2 6 3 4" xfId="21044" xr:uid="{00000000-0005-0000-0000-00002C520000}"/>
    <cellStyle name="Berekening 2 6 3 4 2" xfId="21045" xr:uid="{00000000-0005-0000-0000-00002D520000}"/>
    <cellStyle name="Berekening 2 6 3 4_Mappe2" xfId="21046" xr:uid="{00000000-0005-0000-0000-00002E520000}"/>
    <cellStyle name="Berekening 2 6 3 5" xfId="21047" xr:uid="{00000000-0005-0000-0000-00002F520000}"/>
    <cellStyle name="Berekening 2 6 3 5 2" xfId="21048" xr:uid="{00000000-0005-0000-0000-000030520000}"/>
    <cellStyle name="Berekening 2 6 3 5_Mappe2" xfId="21049" xr:uid="{00000000-0005-0000-0000-000031520000}"/>
    <cellStyle name="Berekening 2 6 3 6" xfId="21050" xr:uid="{00000000-0005-0000-0000-000032520000}"/>
    <cellStyle name="Berekening 2 6 3 7" xfId="21051" xr:uid="{00000000-0005-0000-0000-000033520000}"/>
    <cellStyle name="Berekening 2 6 3 8" xfId="21052" xr:uid="{00000000-0005-0000-0000-000034520000}"/>
    <cellStyle name="Berekening 2 6 3_Mappe2" xfId="21053" xr:uid="{00000000-0005-0000-0000-000035520000}"/>
    <cellStyle name="Berekening 2 6 4" xfId="21054" xr:uid="{00000000-0005-0000-0000-000036520000}"/>
    <cellStyle name="Berekening 2 6 4 2" xfId="21055" xr:uid="{00000000-0005-0000-0000-000037520000}"/>
    <cellStyle name="Berekening 2 6 4 2 2" xfId="21056" xr:uid="{00000000-0005-0000-0000-000038520000}"/>
    <cellStyle name="Berekening 2 6 4 2_Mappe2" xfId="21057" xr:uid="{00000000-0005-0000-0000-000039520000}"/>
    <cellStyle name="Berekening 2 6 4 3" xfId="21058" xr:uid="{00000000-0005-0000-0000-00003A520000}"/>
    <cellStyle name="Berekening 2 6 4 3 2" xfId="21059" xr:uid="{00000000-0005-0000-0000-00003B520000}"/>
    <cellStyle name="Berekening 2 6 4 3_Mappe2" xfId="21060" xr:uid="{00000000-0005-0000-0000-00003C520000}"/>
    <cellStyle name="Berekening 2 6 4 4" xfId="21061" xr:uid="{00000000-0005-0000-0000-00003D520000}"/>
    <cellStyle name="Berekening 2 6 4 5" xfId="21062" xr:uid="{00000000-0005-0000-0000-00003E520000}"/>
    <cellStyle name="Berekening 2 6 4_Mappe2" xfId="21063" xr:uid="{00000000-0005-0000-0000-00003F520000}"/>
    <cellStyle name="Berekening 2 6 5" xfId="21064" xr:uid="{00000000-0005-0000-0000-000040520000}"/>
    <cellStyle name="Berekening 2 6 5 2" xfId="21065" xr:uid="{00000000-0005-0000-0000-000041520000}"/>
    <cellStyle name="Berekening 2 6 5 2 2" xfId="21066" xr:uid="{00000000-0005-0000-0000-000042520000}"/>
    <cellStyle name="Berekening 2 6 5 2_Mappe2" xfId="21067" xr:uid="{00000000-0005-0000-0000-000043520000}"/>
    <cellStyle name="Berekening 2 6 5 3" xfId="21068" xr:uid="{00000000-0005-0000-0000-000044520000}"/>
    <cellStyle name="Berekening 2 6 5 3 2" xfId="21069" xr:uid="{00000000-0005-0000-0000-000045520000}"/>
    <cellStyle name="Berekening 2 6 5 3_Mappe2" xfId="21070" xr:uid="{00000000-0005-0000-0000-000046520000}"/>
    <cellStyle name="Berekening 2 6 5 4" xfId="21071" xr:uid="{00000000-0005-0000-0000-000047520000}"/>
    <cellStyle name="Berekening 2 6 5_Mappe2" xfId="21072" xr:uid="{00000000-0005-0000-0000-000048520000}"/>
    <cellStyle name="Berekening 2 6 6" xfId="21073" xr:uid="{00000000-0005-0000-0000-000049520000}"/>
    <cellStyle name="Berekening 2 6 6 2" xfId="21074" xr:uid="{00000000-0005-0000-0000-00004A520000}"/>
    <cellStyle name="Berekening 2 6 6_Mappe2" xfId="21075" xr:uid="{00000000-0005-0000-0000-00004B520000}"/>
    <cellStyle name="Berekening 2 6 7" xfId="21076" xr:uid="{00000000-0005-0000-0000-00004C520000}"/>
    <cellStyle name="Berekening 2 6 7 2" xfId="21077" xr:uid="{00000000-0005-0000-0000-00004D520000}"/>
    <cellStyle name="Berekening 2 6 7_Mappe2" xfId="21078" xr:uid="{00000000-0005-0000-0000-00004E520000}"/>
    <cellStyle name="Berekening 2 6 8" xfId="21079" xr:uid="{00000000-0005-0000-0000-00004F520000}"/>
    <cellStyle name="Berekening 2 6 9" xfId="21080" xr:uid="{00000000-0005-0000-0000-000050520000}"/>
    <cellStyle name="Berekening 2 6_Mappe2" xfId="21081" xr:uid="{00000000-0005-0000-0000-000051520000}"/>
    <cellStyle name="Berekening 2 7" xfId="21082" xr:uid="{00000000-0005-0000-0000-000052520000}"/>
    <cellStyle name="Berekening 2 7 2" xfId="21083" xr:uid="{00000000-0005-0000-0000-000053520000}"/>
    <cellStyle name="Berekening 2 7 2 2" xfId="21084" xr:uid="{00000000-0005-0000-0000-000054520000}"/>
    <cellStyle name="Berekening 2 7 2 2 2" xfId="21085" xr:uid="{00000000-0005-0000-0000-000055520000}"/>
    <cellStyle name="Berekening 2 7 2 2 3" xfId="21086" xr:uid="{00000000-0005-0000-0000-000056520000}"/>
    <cellStyle name="Berekening 2 7 2 2_Mappe2" xfId="21087" xr:uid="{00000000-0005-0000-0000-000057520000}"/>
    <cellStyle name="Berekening 2 7 2 3" xfId="21088" xr:uid="{00000000-0005-0000-0000-000058520000}"/>
    <cellStyle name="Berekening 2 7 2 3 2" xfId="21089" xr:uid="{00000000-0005-0000-0000-000059520000}"/>
    <cellStyle name="Berekening 2 7 2 3_Mappe2" xfId="21090" xr:uid="{00000000-0005-0000-0000-00005A520000}"/>
    <cellStyle name="Berekening 2 7 2 4" xfId="21091" xr:uid="{00000000-0005-0000-0000-00005B520000}"/>
    <cellStyle name="Berekening 2 7 2 5" xfId="21092" xr:uid="{00000000-0005-0000-0000-00005C520000}"/>
    <cellStyle name="Berekening 2 7 2_Mappe2" xfId="21093" xr:uid="{00000000-0005-0000-0000-00005D520000}"/>
    <cellStyle name="Berekening 2 7 3" xfId="21094" xr:uid="{00000000-0005-0000-0000-00005E520000}"/>
    <cellStyle name="Berekening 2 7 3 2" xfId="21095" xr:uid="{00000000-0005-0000-0000-00005F520000}"/>
    <cellStyle name="Berekening 2 7 3 2 2" xfId="21096" xr:uid="{00000000-0005-0000-0000-000060520000}"/>
    <cellStyle name="Berekening 2 7 3 2 3" xfId="21097" xr:uid="{00000000-0005-0000-0000-000061520000}"/>
    <cellStyle name="Berekening 2 7 3 2_Mappe2" xfId="21098" xr:uid="{00000000-0005-0000-0000-000062520000}"/>
    <cellStyle name="Berekening 2 7 3 3" xfId="21099" xr:uid="{00000000-0005-0000-0000-000063520000}"/>
    <cellStyle name="Berekening 2 7 3 3 2" xfId="21100" xr:uid="{00000000-0005-0000-0000-000064520000}"/>
    <cellStyle name="Berekening 2 7 3 3_Mappe2" xfId="21101" xr:uid="{00000000-0005-0000-0000-000065520000}"/>
    <cellStyle name="Berekening 2 7 3 4" xfId="21102" xr:uid="{00000000-0005-0000-0000-000066520000}"/>
    <cellStyle name="Berekening 2 7 3 5" xfId="21103" xr:uid="{00000000-0005-0000-0000-000067520000}"/>
    <cellStyle name="Berekening 2 7 3_Mappe2" xfId="21104" xr:uid="{00000000-0005-0000-0000-000068520000}"/>
    <cellStyle name="Berekening 2 7 4" xfId="21105" xr:uid="{00000000-0005-0000-0000-000069520000}"/>
    <cellStyle name="Berekening 2 7 4 2" xfId="21106" xr:uid="{00000000-0005-0000-0000-00006A520000}"/>
    <cellStyle name="Berekening 2 7 4 2 2" xfId="21107" xr:uid="{00000000-0005-0000-0000-00006B520000}"/>
    <cellStyle name="Berekening 2 7 4 2_Mappe2" xfId="21108" xr:uid="{00000000-0005-0000-0000-00006C520000}"/>
    <cellStyle name="Berekening 2 7 4 3" xfId="21109" xr:uid="{00000000-0005-0000-0000-00006D520000}"/>
    <cellStyle name="Berekening 2 7 4 3 2" xfId="21110" xr:uid="{00000000-0005-0000-0000-00006E520000}"/>
    <cellStyle name="Berekening 2 7 4 3_Mappe2" xfId="21111" xr:uid="{00000000-0005-0000-0000-00006F520000}"/>
    <cellStyle name="Berekening 2 7 4 4" xfId="21112" xr:uid="{00000000-0005-0000-0000-000070520000}"/>
    <cellStyle name="Berekening 2 7 4 5" xfId="21113" xr:uid="{00000000-0005-0000-0000-000071520000}"/>
    <cellStyle name="Berekening 2 7 4_Mappe2" xfId="21114" xr:uid="{00000000-0005-0000-0000-000072520000}"/>
    <cellStyle name="Berekening 2 7 5" xfId="21115" xr:uid="{00000000-0005-0000-0000-000073520000}"/>
    <cellStyle name="Berekening 2 7 5 2" xfId="21116" xr:uid="{00000000-0005-0000-0000-000074520000}"/>
    <cellStyle name="Berekening 2 7 5_Mappe2" xfId="21117" xr:uid="{00000000-0005-0000-0000-000075520000}"/>
    <cellStyle name="Berekening 2 7 6" xfId="21118" xr:uid="{00000000-0005-0000-0000-000076520000}"/>
    <cellStyle name="Berekening 2 7 6 2" xfId="21119" xr:uid="{00000000-0005-0000-0000-000077520000}"/>
    <cellStyle name="Berekening 2 7 6_Mappe2" xfId="21120" xr:uid="{00000000-0005-0000-0000-000078520000}"/>
    <cellStyle name="Berekening 2 7 7" xfId="21121" xr:uid="{00000000-0005-0000-0000-000079520000}"/>
    <cellStyle name="Berekening 2 7 8" xfId="21122" xr:uid="{00000000-0005-0000-0000-00007A520000}"/>
    <cellStyle name="Berekening 2 7 9" xfId="21123" xr:uid="{00000000-0005-0000-0000-00007B520000}"/>
    <cellStyle name="Berekening 2 7_Mappe2" xfId="21124" xr:uid="{00000000-0005-0000-0000-00007C520000}"/>
    <cellStyle name="Berekening 2 8" xfId="21125" xr:uid="{00000000-0005-0000-0000-00007D520000}"/>
    <cellStyle name="Berekening 2 8 2" xfId="21126" xr:uid="{00000000-0005-0000-0000-00007E520000}"/>
    <cellStyle name="Berekening 2 8 2 2" xfId="21127" xr:uid="{00000000-0005-0000-0000-00007F520000}"/>
    <cellStyle name="Berekening 2 8 2 2 2" xfId="21128" xr:uid="{00000000-0005-0000-0000-000080520000}"/>
    <cellStyle name="Berekening 2 8 2 2_Mappe2" xfId="21129" xr:uid="{00000000-0005-0000-0000-000081520000}"/>
    <cellStyle name="Berekening 2 8 2 3" xfId="21130" xr:uid="{00000000-0005-0000-0000-000082520000}"/>
    <cellStyle name="Berekening 2 8 2 3 2" xfId="21131" xr:uid="{00000000-0005-0000-0000-000083520000}"/>
    <cellStyle name="Berekening 2 8 2 3_Mappe2" xfId="21132" xr:uid="{00000000-0005-0000-0000-000084520000}"/>
    <cellStyle name="Berekening 2 8 2 4" xfId="21133" xr:uid="{00000000-0005-0000-0000-000085520000}"/>
    <cellStyle name="Berekening 2 8 2 5" xfId="21134" xr:uid="{00000000-0005-0000-0000-000086520000}"/>
    <cellStyle name="Berekening 2 8 2_Mappe2" xfId="21135" xr:uid="{00000000-0005-0000-0000-000087520000}"/>
    <cellStyle name="Berekening 2 8 3" xfId="21136" xr:uid="{00000000-0005-0000-0000-000088520000}"/>
    <cellStyle name="Berekening 2 8 3 2" xfId="21137" xr:uid="{00000000-0005-0000-0000-000089520000}"/>
    <cellStyle name="Berekening 2 8 3 2 2" xfId="21138" xr:uid="{00000000-0005-0000-0000-00008A520000}"/>
    <cellStyle name="Berekening 2 8 3 2_Mappe2" xfId="21139" xr:uid="{00000000-0005-0000-0000-00008B520000}"/>
    <cellStyle name="Berekening 2 8 3 3" xfId="21140" xr:uid="{00000000-0005-0000-0000-00008C520000}"/>
    <cellStyle name="Berekening 2 8 3 3 2" xfId="21141" xr:uid="{00000000-0005-0000-0000-00008D520000}"/>
    <cellStyle name="Berekening 2 8 3 3_Mappe2" xfId="21142" xr:uid="{00000000-0005-0000-0000-00008E520000}"/>
    <cellStyle name="Berekening 2 8 3 4" xfId="21143" xr:uid="{00000000-0005-0000-0000-00008F520000}"/>
    <cellStyle name="Berekening 2 8 3_Mappe2" xfId="21144" xr:uid="{00000000-0005-0000-0000-000090520000}"/>
    <cellStyle name="Berekening 2 8 4" xfId="21145" xr:uid="{00000000-0005-0000-0000-000091520000}"/>
    <cellStyle name="Berekening 2 8 4 2" xfId="21146" xr:uid="{00000000-0005-0000-0000-000092520000}"/>
    <cellStyle name="Berekening 2 8 4_Mappe2" xfId="21147" xr:uid="{00000000-0005-0000-0000-000093520000}"/>
    <cellStyle name="Berekening 2 8 5" xfId="21148" xr:uid="{00000000-0005-0000-0000-000094520000}"/>
    <cellStyle name="Berekening 2 8 5 2" xfId="21149" xr:uid="{00000000-0005-0000-0000-000095520000}"/>
    <cellStyle name="Berekening 2 8 5_Mappe2" xfId="21150" xr:uid="{00000000-0005-0000-0000-000096520000}"/>
    <cellStyle name="Berekening 2 8 6" xfId="21151" xr:uid="{00000000-0005-0000-0000-000097520000}"/>
    <cellStyle name="Berekening 2 8 7" xfId="21152" xr:uid="{00000000-0005-0000-0000-000098520000}"/>
    <cellStyle name="Berekening 2 8 8" xfId="21153" xr:uid="{00000000-0005-0000-0000-000099520000}"/>
    <cellStyle name="Berekening 2 8_Mappe2" xfId="21154" xr:uid="{00000000-0005-0000-0000-00009A520000}"/>
    <cellStyle name="Berekening 2 9" xfId="21155" xr:uid="{00000000-0005-0000-0000-00009B520000}"/>
    <cellStyle name="Berekening 2 9 2" xfId="21156" xr:uid="{00000000-0005-0000-0000-00009C520000}"/>
    <cellStyle name="Berekening 2 9 2 2" xfId="21157" xr:uid="{00000000-0005-0000-0000-00009D520000}"/>
    <cellStyle name="Berekening 2 9 2 3" xfId="21158" xr:uid="{00000000-0005-0000-0000-00009E520000}"/>
    <cellStyle name="Berekening 2 9 2_Mappe2" xfId="21159" xr:uid="{00000000-0005-0000-0000-00009F520000}"/>
    <cellStyle name="Berekening 2 9 3" xfId="21160" xr:uid="{00000000-0005-0000-0000-0000A0520000}"/>
    <cellStyle name="Berekening 2 9 3 2" xfId="21161" xr:uid="{00000000-0005-0000-0000-0000A1520000}"/>
    <cellStyle name="Berekening 2 9 3_Mappe2" xfId="21162" xr:uid="{00000000-0005-0000-0000-0000A2520000}"/>
    <cellStyle name="Berekening 2 9 4" xfId="21163" xr:uid="{00000000-0005-0000-0000-0000A3520000}"/>
    <cellStyle name="Berekening 2 9 5" xfId="21164" xr:uid="{00000000-0005-0000-0000-0000A4520000}"/>
    <cellStyle name="Berekening 2 9_Mappe2" xfId="21165" xr:uid="{00000000-0005-0000-0000-0000A5520000}"/>
    <cellStyle name="Berekening 2_Mappe2" xfId="21166" xr:uid="{00000000-0005-0000-0000-0000A6520000}"/>
    <cellStyle name="Berekening 3" xfId="21167" xr:uid="{00000000-0005-0000-0000-0000A7520000}"/>
    <cellStyle name="Berekening 3 10" xfId="21168" xr:uid="{00000000-0005-0000-0000-0000A8520000}"/>
    <cellStyle name="Berekening 3 11" xfId="21169" xr:uid="{00000000-0005-0000-0000-0000A9520000}"/>
    <cellStyle name="Berekening 3 12" xfId="21170" xr:uid="{00000000-0005-0000-0000-0000AA520000}"/>
    <cellStyle name="Berekening 3 13" xfId="21171" xr:uid="{00000000-0005-0000-0000-0000AB520000}"/>
    <cellStyle name="Berekening 3 2" xfId="21172" xr:uid="{00000000-0005-0000-0000-0000AC520000}"/>
    <cellStyle name="Berekening 3 2 10" xfId="21173" xr:uid="{00000000-0005-0000-0000-0000AD520000}"/>
    <cellStyle name="Berekening 3 2 11" xfId="21174" xr:uid="{00000000-0005-0000-0000-0000AE520000}"/>
    <cellStyle name="Berekening 3 2 12" xfId="21175" xr:uid="{00000000-0005-0000-0000-0000AF520000}"/>
    <cellStyle name="Berekening 3 2 13" xfId="21176" xr:uid="{00000000-0005-0000-0000-0000B0520000}"/>
    <cellStyle name="Berekening 3 2 14" xfId="21177" xr:uid="{00000000-0005-0000-0000-0000B1520000}"/>
    <cellStyle name="Berekening 3 2 2" xfId="21178" xr:uid="{00000000-0005-0000-0000-0000B2520000}"/>
    <cellStyle name="Berekening 3 2 2 10" xfId="21179" xr:uid="{00000000-0005-0000-0000-0000B3520000}"/>
    <cellStyle name="Berekening 3 2 2 11" xfId="21180" xr:uid="{00000000-0005-0000-0000-0000B4520000}"/>
    <cellStyle name="Berekening 3 2 2 2" xfId="21181" xr:uid="{00000000-0005-0000-0000-0000B5520000}"/>
    <cellStyle name="Berekening 3 2 2 2 2" xfId="21182" xr:uid="{00000000-0005-0000-0000-0000B6520000}"/>
    <cellStyle name="Berekening 3 2 2 2 2 2" xfId="21183" xr:uid="{00000000-0005-0000-0000-0000B7520000}"/>
    <cellStyle name="Berekening 3 2 2 2 2 2 2" xfId="21184" xr:uid="{00000000-0005-0000-0000-0000B8520000}"/>
    <cellStyle name="Berekening 3 2 2 2 2 2 2 2" xfId="21185" xr:uid="{00000000-0005-0000-0000-0000B9520000}"/>
    <cellStyle name="Berekening 3 2 2 2 2 2 2_Mappe2" xfId="21186" xr:uid="{00000000-0005-0000-0000-0000BA520000}"/>
    <cellStyle name="Berekening 3 2 2 2 2 2 3" xfId="21187" xr:uid="{00000000-0005-0000-0000-0000BB520000}"/>
    <cellStyle name="Berekening 3 2 2 2 2 2 3 2" xfId="21188" xr:uid="{00000000-0005-0000-0000-0000BC520000}"/>
    <cellStyle name="Berekening 3 2 2 2 2 2 3_Mappe2" xfId="21189" xr:uid="{00000000-0005-0000-0000-0000BD520000}"/>
    <cellStyle name="Berekening 3 2 2 2 2 2 4" xfId="21190" xr:uid="{00000000-0005-0000-0000-0000BE520000}"/>
    <cellStyle name="Berekening 3 2 2 2 2 2_Mappe2" xfId="21191" xr:uid="{00000000-0005-0000-0000-0000BF520000}"/>
    <cellStyle name="Berekening 3 2 2 2 2 3" xfId="21192" xr:uid="{00000000-0005-0000-0000-0000C0520000}"/>
    <cellStyle name="Berekening 3 2 2 2 2 3 2" xfId="21193" xr:uid="{00000000-0005-0000-0000-0000C1520000}"/>
    <cellStyle name="Berekening 3 2 2 2 2 3 2 2" xfId="21194" xr:uid="{00000000-0005-0000-0000-0000C2520000}"/>
    <cellStyle name="Berekening 3 2 2 2 2 3 2_Mappe2" xfId="21195" xr:uid="{00000000-0005-0000-0000-0000C3520000}"/>
    <cellStyle name="Berekening 3 2 2 2 2 3 3" xfId="21196" xr:uid="{00000000-0005-0000-0000-0000C4520000}"/>
    <cellStyle name="Berekening 3 2 2 2 2 3 3 2" xfId="21197" xr:uid="{00000000-0005-0000-0000-0000C5520000}"/>
    <cellStyle name="Berekening 3 2 2 2 2 3 3_Mappe2" xfId="21198" xr:uid="{00000000-0005-0000-0000-0000C6520000}"/>
    <cellStyle name="Berekening 3 2 2 2 2 3 4" xfId="21199" xr:uid="{00000000-0005-0000-0000-0000C7520000}"/>
    <cellStyle name="Berekening 3 2 2 2 2 3_Mappe2" xfId="21200" xr:uid="{00000000-0005-0000-0000-0000C8520000}"/>
    <cellStyle name="Berekening 3 2 2 2 2 4" xfId="21201" xr:uid="{00000000-0005-0000-0000-0000C9520000}"/>
    <cellStyle name="Berekening 3 2 2 2 2 4 2" xfId="21202" xr:uid="{00000000-0005-0000-0000-0000CA520000}"/>
    <cellStyle name="Berekening 3 2 2 2 2 4_Mappe2" xfId="21203" xr:uid="{00000000-0005-0000-0000-0000CB520000}"/>
    <cellStyle name="Berekening 3 2 2 2 2 5" xfId="21204" xr:uid="{00000000-0005-0000-0000-0000CC520000}"/>
    <cellStyle name="Berekening 3 2 2 2 2 5 2" xfId="21205" xr:uid="{00000000-0005-0000-0000-0000CD520000}"/>
    <cellStyle name="Berekening 3 2 2 2 2 5_Mappe2" xfId="21206" xr:uid="{00000000-0005-0000-0000-0000CE520000}"/>
    <cellStyle name="Berekening 3 2 2 2 2 6" xfId="21207" xr:uid="{00000000-0005-0000-0000-0000CF520000}"/>
    <cellStyle name="Berekening 3 2 2 2 2 7" xfId="21208" xr:uid="{00000000-0005-0000-0000-0000D0520000}"/>
    <cellStyle name="Berekening 3 2 2 2 2 8" xfId="21209" xr:uid="{00000000-0005-0000-0000-0000D1520000}"/>
    <cellStyle name="Berekening 3 2 2 2 2_Mappe2" xfId="21210" xr:uid="{00000000-0005-0000-0000-0000D2520000}"/>
    <cellStyle name="Berekening 3 2 2 2 3" xfId="21211" xr:uid="{00000000-0005-0000-0000-0000D3520000}"/>
    <cellStyle name="Berekening 3 2 2 2 3 2" xfId="21212" xr:uid="{00000000-0005-0000-0000-0000D4520000}"/>
    <cellStyle name="Berekening 3 2 2 2 3 2 2" xfId="21213" xr:uid="{00000000-0005-0000-0000-0000D5520000}"/>
    <cellStyle name="Berekening 3 2 2 2 3 2 2 2" xfId="21214" xr:uid="{00000000-0005-0000-0000-0000D6520000}"/>
    <cellStyle name="Berekening 3 2 2 2 3 2 2_Mappe2" xfId="21215" xr:uid="{00000000-0005-0000-0000-0000D7520000}"/>
    <cellStyle name="Berekening 3 2 2 2 3 2 3" xfId="21216" xr:uid="{00000000-0005-0000-0000-0000D8520000}"/>
    <cellStyle name="Berekening 3 2 2 2 3 2 3 2" xfId="21217" xr:uid="{00000000-0005-0000-0000-0000D9520000}"/>
    <cellStyle name="Berekening 3 2 2 2 3 2 3_Mappe2" xfId="21218" xr:uid="{00000000-0005-0000-0000-0000DA520000}"/>
    <cellStyle name="Berekening 3 2 2 2 3 2 4" xfId="21219" xr:uid="{00000000-0005-0000-0000-0000DB520000}"/>
    <cellStyle name="Berekening 3 2 2 2 3 2_Mappe2" xfId="21220" xr:uid="{00000000-0005-0000-0000-0000DC520000}"/>
    <cellStyle name="Berekening 3 2 2 2 3 3" xfId="21221" xr:uid="{00000000-0005-0000-0000-0000DD520000}"/>
    <cellStyle name="Berekening 3 2 2 2 3 3 2" xfId="21222" xr:uid="{00000000-0005-0000-0000-0000DE520000}"/>
    <cellStyle name="Berekening 3 2 2 2 3 3 2 2" xfId="21223" xr:uid="{00000000-0005-0000-0000-0000DF520000}"/>
    <cellStyle name="Berekening 3 2 2 2 3 3 2_Mappe2" xfId="21224" xr:uid="{00000000-0005-0000-0000-0000E0520000}"/>
    <cellStyle name="Berekening 3 2 2 2 3 3 3" xfId="21225" xr:uid="{00000000-0005-0000-0000-0000E1520000}"/>
    <cellStyle name="Berekening 3 2 2 2 3 3 3 2" xfId="21226" xr:uid="{00000000-0005-0000-0000-0000E2520000}"/>
    <cellStyle name="Berekening 3 2 2 2 3 3 3_Mappe2" xfId="21227" xr:uid="{00000000-0005-0000-0000-0000E3520000}"/>
    <cellStyle name="Berekening 3 2 2 2 3 3 4" xfId="21228" xr:uid="{00000000-0005-0000-0000-0000E4520000}"/>
    <cellStyle name="Berekening 3 2 2 2 3 3_Mappe2" xfId="21229" xr:uid="{00000000-0005-0000-0000-0000E5520000}"/>
    <cellStyle name="Berekening 3 2 2 2 3 4" xfId="21230" xr:uid="{00000000-0005-0000-0000-0000E6520000}"/>
    <cellStyle name="Berekening 3 2 2 2 3 4 2" xfId="21231" xr:uid="{00000000-0005-0000-0000-0000E7520000}"/>
    <cellStyle name="Berekening 3 2 2 2 3 4_Mappe2" xfId="21232" xr:uid="{00000000-0005-0000-0000-0000E8520000}"/>
    <cellStyle name="Berekening 3 2 2 2 3 5" xfId="21233" xr:uid="{00000000-0005-0000-0000-0000E9520000}"/>
    <cellStyle name="Berekening 3 2 2 2 3 5 2" xfId="21234" xr:uid="{00000000-0005-0000-0000-0000EA520000}"/>
    <cellStyle name="Berekening 3 2 2 2 3 5_Mappe2" xfId="21235" xr:uid="{00000000-0005-0000-0000-0000EB520000}"/>
    <cellStyle name="Berekening 3 2 2 2 3 6" xfId="21236" xr:uid="{00000000-0005-0000-0000-0000EC520000}"/>
    <cellStyle name="Berekening 3 2 2 2 3 7" xfId="21237" xr:uid="{00000000-0005-0000-0000-0000ED520000}"/>
    <cellStyle name="Berekening 3 2 2 2 3_Mappe2" xfId="21238" xr:uid="{00000000-0005-0000-0000-0000EE520000}"/>
    <cellStyle name="Berekening 3 2 2 2 4" xfId="21239" xr:uid="{00000000-0005-0000-0000-0000EF520000}"/>
    <cellStyle name="Berekening 3 2 2 2 4 2" xfId="21240" xr:uid="{00000000-0005-0000-0000-0000F0520000}"/>
    <cellStyle name="Berekening 3 2 2 2 4 2 2" xfId="21241" xr:uid="{00000000-0005-0000-0000-0000F1520000}"/>
    <cellStyle name="Berekening 3 2 2 2 4 2_Mappe2" xfId="21242" xr:uid="{00000000-0005-0000-0000-0000F2520000}"/>
    <cellStyle name="Berekening 3 2 2 2 4 3" xfId="21243" xr:uid="{00000000-0005-0000-0000-0000F3520000}"/>
    <cellStyle name="Berekening 3 2 2 2 4 3 2" xfId="21244" xr:uid="{00000000-0005-0000-0000-0000F4520000}"/>
    <cellStyle name="Berekening 3 2 2 2 4 3_Mappe2" xfId="21245" xr:uid="{00000000-0005-0000-0000-0000F5520000}"/>
    <cellStyle name="Berekening 3 2 2 2 4 4" xfId="21246" xr:uid="{00000000-0005-0000-0000-0000F6520000}"/>
    <cellStyle name="Berekening 3 2 2 2 4_Mappe2" xfId="21247" xr:uid="{00000000-0005-0000-0000-0000F7520000}"/>
    <cellStyle name="Berekening 3 2 2 2 5" xfId="21248" xr:uid="{00000000-0005-0000-0000-0000F8520000}"/>
    <cellStyle name="Berekening 3 2 2 2 5 2" xfId="21249" xr:uid="{00000000-0005-0000-0000-0000F9520000}"/>
    <cellStyle name="Berekening 3 2 2 2 5_Mappe2" xfId="21250" xr:uid="{00000000-0005-0000-0000-0000FA520000}"/>
    <cellStyle name="Berekening 3 2 2 2 6" xfId="21251" xr:uid="{00000000-0005-0000-0000-0000FB520000}"/>
    <cellStyle name="Berekening 3 2 2 2 6 2" xfId="21252" xr:uid="{00000000-0005-0000-0000-0000FC520000}"/>
    <cellStyle name="Berekening 3 2 2 2 6_Mappe2" xfId="21253" xr:uid="{00000000-0005-0000-0000-0000FD520000}"/>
    <cellStyle name="Berekening 3 2 2 2 7" xfId="21254" xr:uid="{00000000-0005-0000-0000-0000FE520000}"/>
    <cellStyle name="Berekening 3 2 2 2 8" xfId="21255" xr:uid="{00000000-0005-0000-0000-0000FF520000}"/>
    <cellStyle name="Berekening 3 2 2 2 9" xfId="21256" xr:uid="{00000000-0005-0000-0000-000000530000}"/>
    <cellStyle name="Berekening 3 2 2 2_Mappe2" xfId="21257" xr:uid="{00000000-0005-0000-0000-000001530000}"/>
    <cellStyle name="Berekening 3 2 2 3" xfId="21258" xr:uid="{00000000-0005-0000-0000-000002530000}"/>
    <cellStyle name="Berekening 3 2 2 3 2" xfId="21259" xr:uid="{00000000-0005-0000-0000-000003530000}"/>
    <cellStyle name="Berekening 3 2 2 3 2 2" xfId="21260" xr:uid="{00000000-0005-0000-0000-000004530000}"/>
    <cellStyle name="Berekening 3 2 2 3 2 2 2" xfId="21261" xr:uid="{00000000-0005-0000-0000-000005530000}"/>
    <cellStyle name="Berekening 3 2 2 3 2 2_Mappe2" xfId="21262" xr:uid="{00000000-0005-0000-0000-000006530000}"/>
    <cellStyle name="Berekening 3 2 2 3 2 3" xfId="21263" xr:uid="{00000000-0005-0000-0000-000007530000}"/>
    <cellStyle name="Berekening 3 2 2 3 2 3 2" xfId="21264" xr:uid="{00000000-0005-0000-0000-000008530000}"/>
    <cellStyle name="Berekening 3 2 2 3 2 3_Mappe2" xfId="21265" xr:uid="{00000000-0005-0000-0000-000009530000}"/>
    <cellStyle name="Berekening 3 2 2 3 2 4" xfId="21266" xr:uid="{00000000-0005-0000-0000-00000A530000}"/>
    <cellStyle name="Berekening 3 2 2 3 2 5" xfId="21267" xr:uid="{00000000-0005-0000-0000-00000B530000}"/>
    <cellStyle name="Berekening 3 2 2 3 2_Mappe2" xfId="21268" xr:uid="{00000000-0005-0000-0000-00000C530000}"/>
    <cellStyle name="Berekening 3 2 2 3 3" xfId="21269" xr:uid="{00000000-0005-0000-0000-00000D530000}"/>
    <cellStyle name="Berekening 3 2 2 3 3 2" xfId="21270" xr:uid="{00000000-0005-0000-0000-00000E530000}"/>
    <cellStyle name="Berekening 3 2 2 3 3 2 2" xfId="21271" xr:uid="{00000000-0005-0000-0000-00000F530000}"/>
    <cellStyle name="Berekening 3 2 2 3 3 2_Mappe2" xfId="21272" xr:uid="{00000000-0005-0000-0000-000010530000}"/>
    <cellStyle name="Berekening 3 2 2 3 3 3" xfId="21273" xr:uid="{00000000-0005-0000-0000-000011530000}"/>
    <cellStyle name="Berekening 3 2 2 3 3 3 2" xfId="21274" xr:uid="{00000000-0005-0000-0000-000012530000}"/>
    <cellStyle name="Berekening 3 2 2 3 3 3_Mappe2" xfId="21275" xr:uid="{00000000-0005-0000-0000-000013530000}"/>
    <cellStyle name="Berekening 3 2 2 3 3 4" xfId="21276" xr:uid="{00000000-0005-0000-0000-000014530000}"/>
    <cellStyle name="Berekening 3 2 2 3 3_Mappe2" xfId="21277" xr:uid="{00000000-0005-0000-0000-000015530000}"/>
    <cellStyle name="Berekening 3 2 2 3 4" xfId="21278" xr:uid="{00000000-0005-0000-0000-000016530000}"/>
    <cellStyle name="Berekening 3 2 2 3 4 2" xfId="21279" xr:uid="{00000000-0005-0000-0000-000017530000}"/>
    <cellStyle name="Berekening 3 2 2 3 4_Mappe2" xfId="21280" xr:uid="{00000000-0005-0000-0000-000018530000}"/>
    <cellStyle name="Berekening 3 2 2 3 5" xfId="21281" xr:uid="{00000000-0005-0000-0000-000019530000}"/>
    <cellStyle name="Berekening 3 2 2 3 5 2" xfId="21282" xr:uid="{00000000-0005-0000-0000-00001A530000}"/>
    <cellStyle name="Berekening 3 2 2 3 5_Mappe2" xfId="21283" xr:uid="{00000000-0005-0000-0000-00001B530000}"/>
    <cellStyle name="Berekening 3 2 2 3 6" xfId="21284" xr:uid="{00000000-0005-0000-0000-00001C530000}"/>
    <cellStyle name="Berekening 3 2 2 3 7" xfId="21285" xr:uid="{00000000-0005-0000-0000-00001D530000}"/>
    <cellStyle name="Berekening 3 2 2 3 8" xfId="21286" xr:uid="{00000000-0005-0000-0000-00001E530000}"/>
    <cellStyle name="Berekening 3 2 2 3_Mappe2" xfId="21287" xr:uid="{00000000-0005-0000-0000-00001F530000}"/>
    <cellStyle name="Berekening 3 2 2 4" xfId="21288" xr:uid="{00000000-0005-0000-0000-000020530000}"/>
    <cellStyle name="Berekening 3 2 2 4 2" xfId="21289" xr:uid="{00000000-0005-0000-0000-000021530000}"/>
    <cellStyle name="Berekening 3 2 2 4 2 2" xfId="21290" xr:uid="{00000000-0005-0000-0000-000022530000}"/>
    <cellStyle name="Berekening 3 2 2 4 2 2 2" xfId="21291" xr:uid="{00000000-0005-0000-0000-000023530000}"/>
    <cellStyle name="Berekening 3 2 2 4 2 2_Mappe2" xfId="21292" xr:uid="{00000000-0005-0000-0000-000024530000}"/>
    <cellStyle name="Berekening 3 2 2 4 2 3" xfId="21293" xr:uid="{00000000-0005-0000-0000-000025530000}"/>
    <cellStyle name="Berekening 3 2 2 4 2 3 2" xfId="21294" xr:uid="{00000000-0005-0000-0000-000026530000}"/>
    <cellStyle name="Berekening 3 2 2 4 2 3_Mappe2" xfId="21295" xr:uid="{00000000-0005-0000-0000-000027530000}"/>
    <cellStyle name="Berekening 3 2 2 4 2 4" xfId="21296" xr:uid="{00000000-0005-0000-0000-000028530000}"/>
    <cellStyle name="Berekening 3 2 2 4 2_Mappe2" xfId="21297" xr:uid="{00000000-0005-0000-0000-000029530000}"/>
    <cellStyle name="Berekening 3 2 2 4 3" xfId="21298" xr:uid="{00000000-0005-0000-0000-00002A530000}"/>
    <cellStyle name="Berekening 3 2 2 4 3 2" xfId="21299" xr:uid="{00000000-0005-0000-0000-00002B530000}"/>
    <cellStyle name="Berekening 3 2 2 4 3 2 2" xfId="21300" xr:uid="{00000000-0005-0000-0000-00002C530000}"/>
    <cellStyle name="Berekening 3 2 2 4 3 2_Mappe2" xfId="21301" xr:uid="{00000000-0005-0000-0000-00002D530000}"/>
    <cellStyle name="Berekening 3 2 2 4 3 3" xfId="21302" xr:uid="{00000000-0005-0000-0000-00002E530000}"/>
    <cellStyle name="Berekening 3 2 2 4 3 3 2" xfId="21303" xr:uid="{00000000-0005-0000-0000-00002F530000}"/>
    <cellStyle name="Berekening 3 2 2 4 3 3_Mappe2" xfId="21304" xr:uid="{00000000-0005-0000-0000-000030530000}"/>
    <cellStyle name="Berekening 3 2 2 4 3 4" xfId="21305" xr:uid="{00000000-0005-0000-0000-000031530000}"/>
    <cellStyle name="Berekening 3 2 2 4 3_Mappe2" xfId="21306" xr:uid="{00000000-0005-0000-0000-000032530000}"/>
    <cellStyle name="Berekening 3 2 2 4 4" xfId="21307" xr:uid="{00000000-0005-0000-0000-000033530000}"/>
    <cellStyle name="Berekening 3 2 2 4 4 2" xfId="21308" xr:uid="{00000000-0005-0000-0000-000034530000}"/>
    <cellStyle name="Berekening 3 2 2 4 4_Mappe2" xfId="21309" xr:uid="{00000000-0005-0000-0000-000035530000}"/>
    <cellStyle name="Berekening 3 2 2 4 5" xfId="21310" xr:uid="{00000000-0005-0000-0000-000036530000}"/>
    <cellStyle name="Berekening 3 2 2 4 5 2" xfId="21311" xr:uid="{00000000-0005-0000-0000-000037530000}"/>
    <cellStyle name="Berekening 3 2 2 4 5_Mappe2" xfId="21312" xr:uid="{00000000-0005-0000-0000-000038530000}"/>
    <cellStyle name="Berekening 3 2 2 4 6" xfId="21313" xr:uid="{00000000-0005-0000-0000-000039530000}"/>
    <cellStyle name="Berekening 3 2 2 4 7" xfId="21314" xr:uid="{00000000-0005-0000-0000-00003A530000}"/>
    <cellStyle name="Berekening 3 2 2 4 8" xfId="21315" xr:uid="{00000000-0005-0000-0000-00003B530000}"/>
    <cellStyle name="Berekening 3 2 2 4_Mappe2" xfId="21316" xr:uid="{00000000-0005-0000-0000-00003C530000}"/>
    <cellStyle name="Berekening 3 2 2 5" xfId="21317" xr:uid="{00000000-0005-0000-0000-00003D530000}"/>
    <cellStyle name="Berekening 3 2 2 5 2" xfId="21318" xr:uid="{00000000-0005-0000-0000-00003E530000}"/>
    <cellStyle name="Berekening 3 2 2 5 2 2" xfId="21319" xr:uid="{00000000-0005-0000-0000-00003F530000}"/>
    <cellStyle name="Berekening 3 2 2 5 2_Mappe2" xfId="21320" xr:uid="{00000000-0005-0000-0000-000040530000}"/>
    <cellStyle name="Berekening 3 2 2 5 3" xfId="21321" xr:uid="{00000000-0005-0000-0000-000041530000}"/>
    <cellStyle name="Berekening 3 2 2 5 3 2" xfId="21322" xr:uid="{00000000-0005-0000-0000-000042530000}"/>
    <cellStyle name="Berekening 3 2 2 5 3_Mappe2" xfId="21323" xr:uid="{00000000-0005-0000-0000-000043530000}"/>
    <cellStyle name="Berekening 3 2 2 5 4" xfId="21324" xr:uid="{00000000-0005-0000-0000-000044530000}"/>
    <cellStyle name="Berekening 3 2 2 5_Mappe2" xfId="21325" xr:uid="{00000000-0005-0000-0000-000045530000}"/>
    <cellStyle name="Berekening 3 2 2 6" xfId="21326" xr:uid="{00000000-0005-0000-0000-000046530000}"/>
    <cellStyle name="Berekening 3 2 2 6 2" xfId="21327" xr:uid="{00000000-0005-0000-0000-000047530000}"/>
    <cellStyle name="Berekening 3 2 2 6 2 2" xfId="21328" xr:uid="{00000000-0005-0000-0000-000048530000}"/>
    <cellStyle name="Berekening 3 2 2 6 2_Mappe2" xfId="21329" xr:uid="{00000000-0005-0000-0000-000049530000}"/>
    <cellStyle name="Berekening 3 2 2 6 3" xfId="21330" xr:uid="{00000000-0005-0000-0000-00004A530000}"/>
    <cellStyle name="Berekening 3 2 2 6 3 2" xfId="21331" xr:uid="{00000000-0005-0000-0000-00004B530000}"/>
    <cellStyle name="Berekening 3 2 2 6 3_Mappe2" xfId="21332" xr:uid="{00000000-0005-0000-0000-00004C530000}"/>
    <cellStyle name="Berekening 3 2 2 6 4" xfId="21333" xr:uid="{00000000-0005-0000-0000-00004D530000}"/>
    <cellStyle name="Berekening 3 2 2 6_Mappe2" xfId="21334" xr:uid="{00000000-0005-0000-0000-00004E530000}"/>
    <cellStyle name="Berekening 3 2 2 7" xfId="21335" xr:uid="{00000000-0005-0000-0000-00004F530000}"/>
    <cellStyle name="Berekening 3 2 2 7 2" xfId="21336" xr:uid="{00000000-0005-0000-0000-000050530000}"/>
    <cellStyle name="Berekening 3 2 2 7_Mappe2" xfId="21337" xr:uid="{00000000-0005-0000-0000-000051530000}"/>
    <cellStyle name="Berekening 3 2 2 8" xfId="21338" xr:uid="{00000000-0005-0000-0000-000052530000}"/>
    <cellStyle name="Berekening 3 2 2 8 2" xfId="21339" xr:uid="{00000000-0005-0000-0000-000053530000}"/>
    <cellStyle name="Berekening 3 2 2 8_Mappe2" xfId="21340" xr:uid="{00000000-0005-0000-0000-000054530000}"/>
    <cellStyle name="Berekening 3 2 2 9" xfId="21341" xr:uid="{00000000-0005-0000-0000-000055530000}"/>
    <cellStyle name="Berekening 3 2 2_Mappe2" xfId="21342" xr:uid="{00000000-0005-0000-0000-000056530000}"/>
    <cellStyle name="Berekening 3 2 3" xfId="21343" xr:uid="{00000000-0005-0000-0000-000057530000}"/>
    <cellStyle name="Berekening 3 2 3 2" xfId="21344" xr:uid="{00000000-0005-0000-0000-000058530000}"/>
    <cellStyle name="Berekening 3 2 3 2 2" xfId="21345" xr:uid="{00000000-0005-0000-0000-000059530000}"/>
    <cellStyle name="Berekening 3 2 3 2 2 2" xfId="21346" xr:uid="{00000000-0005-0000-0000-00005A530000}"/>
    <cellStyle name="Berekening 3 2 3 2 2 2 2" xfId="21347" xr:uid="{00000000-0005-0000-0000-00005B530000}"/>
    <cellStyle name="Berekening 3 2 3 2 2 2_Mappe2" xfId="21348" xr:uid="{00000000-0005-0000-0000-00005C530000}"/>
    <cellStyle name="Berekening 3 2 3 2 2 3" xfId="21349" xr:uid="{00000000-0005-0000-0000-00005D530000}"/>
    <cellStyle name="Berekening 3 2 3 2 2 3 2" xfId="21350" xr:uid="{00000000-0005-0000-0000-00005E530000}"/>
    <cellStyle name="Berekening 3 2 3 2 2 3_Mappe2" xfId="21351" xr:uid="{00000000-0005-0000-0000-00005F530000}"/>
    <cellStyle name="Berekening 3 2 3 2 2 4" xfId="21352" xr:uid="{00000000-0005-0000-0000-000060530000}"/>
    <cellStyle name="Berekening 3 2 3 2 2 5" xfId="21353" xr:uid="{00000000-0005-0000-0000-000061530000}"/>
    <cellStyle name="Berekening 3 2 3 2 2_Mappe2" xfId="21354" xr:uid="{00000000-0005-0000-0000-000062530000}"/>
    <cellStyle name="Berekening 3 2 3 2 3" xfId="21355" xr:uid="{00000000-0005-0000-0000-000063530000}"/>
    <cellStyle name="Berekening 3 2 3 2 3 2" xfId="21356" xr:uid="{00000000-0005-0000-0000-000064530000}"/>
    <cellStyle name="Berekening 3 2 3 2 3 2 2" xfId="21357" xr:uid="{00000000-0005-0000-0000-000065530000}"/>
    <cellStyle name="Berekening 3 2 3 2 3 2_Mappe2" xfId="21358" xr:uid="{00000000-0005-0000-0000-000066530000}"/>
    <cellStyle name="Berekening 3 2 3 2 3 3" xfId="21359" xr:uid="{00000000-0005-0000-0000-000067530000}"/>
    <cellStyle name="Berekening 3 2 3 2 3 3 2" xfId="21360" xr:uid="{00000000-0005-0000-0000-000068530000}"/>
    <cellStyle name="Berekening 3 2 3 2 3 3_Mappe2" xfId="21361" xr:uid="{00000000-0005-0000-0000-000069530000}"/>
    <cellStyle name="Berekening 3 2 3 2 3 4" xfId="21362" xr:uid="{00000000-0005-0000-0000-00006A530000}"/>
    <cellStyle name="Berekening 3 2 3 2 3_Mappe2" xfId="21363" xr:uid="{00000000-0005-0000-0000-00006B530000}"/>
    <cellStyle name="Berekening 3 2 3 2 4" xfId="21364" xr:uid="{00000000-0005-0000-0000-00006C530000}"/>
    <cellStyle name="Berekening 3 2 3 2 4 2" xfId="21365" xr:uid="{00000000-0005-0000-0000-00006D530000}"/>
    <cellStyle name="Berekening 3 2 3 2 4_Mappe2" xfId="21366" xr:uid="{00000000-0005-0000-0000-00006E530000}"/>
    <cellStyle name="Berekening 3 2 3 2 5" xfId="21367" xr:uid="{00000000-0005-0000-0000-00006F530000}"/>
    <cellStyle name="Berekening 3 2 3 2 5 2" xfId="21368" xr:uid="{00000000-0005-0000-0000-000070530000}"/>
    <cellStyle name="Berekening 3 2 3 2 5_Mappe2" xfId="21369" xr:uid="{00000000-0005-0000-0000-000071530000}"/>
    <cellStyle name="Berekening 3 2 3 2 6" xfId="21370" xr:uid="{00000000-0005-0000-0000-000072530000}"/>
    <cellStyle name="Berekening 3 2 3 2 7" xfId="21371" xr:uid="{00000000-0005-0000-0000-000073530000}"/>
    <cellStyle name="Berekening 3 2 3 2 8" xfId="21372" xr:uid="{00000000-0005-0000-0000-000074530000}"/>
    <cellStyle name="Berekening 3 2 3 2_Mappe2" xfId="21373" xr:uid="{00000000-0005-0000-0000-000075530000}"/>
    <cellStyle name="Berekening 3 2 3 3" xfId="21374" xr:uid="{00000000-0005-0000-0000-000076530000}"/>
    <cellStyle name="Berekening 3 2 3 3 2" xfId="21375" xr:uid="{00000000-0005-0000-0000-000077530000}"/>
    <cellStyle name="Berekening 3 2 3 3 2 2" xfId="21376" xr:uid="{00000000-0005-0000-0000-000078530000}"/>
    <cellStyle name="Berekening 3 2 3 3 2 2 2" xfId="21377" xr:uid="{00000000-0005-0000-0000-000079530000}"/>
    <cellStyle name="Berekening 3 2 3 3 2 2_Mappe2" xfId="21378" xr:uid="{00000000-0005-0000-0000-00007A530000}"/>
    <cellStyle name="Berekening 3 2 3 3 2 3" xfId="21379" xr:uid="{00000000-0005-0000-0000-00007B530000}"/>
    <cellStyle name="Berekening 3 2 3 3 2 3 2" xfId="21380" xr:uid="{00000000-0005-0000-0000-00007C530000}"/>
    <cellStyle name="Berekening 3 2 3 3 2 3_Mappe2" xfId="21381" xr:uid="{00000000-0005-0000-0000-00007D530000}"/>
    <cellStyle name="Berekening 3 2 3 3 2 4" xfId="21382" xr:uid="{00000000-0005-0000-0000-00007E530000}"/>
    <cellStyle name="Berekening 3 2 3 3 2 5" xfId="21383" xr:uid="{00000000-0005-0000-0000-00007F530000}"/>
    <cellStyle name="Berekening 3 2 3 3 2_Mappe2" xfId="21384" xr:uid="{00000000-0005-0000-0000-000080530000}"/>
    <cellStyle name="Berekening 3 2 3 3 3" xfId="21385" xr:uid="{00000000-0005-0000-0000-000081530000}"/>
    <cellStyle name="Berekening 3 2 3 3 3 2" xfId="21386" xr:uid="{00000000-0005-0000-0000-000082530000}"/>
    <cellStyle name="Berekening 3 2 3 3 3 2 2" xfId="21387" xr:uid="{00000000-0005-0000-0000-000083530000}"/>
    <cellStyle name="Berekening 3 2 3 3 3 2_Mappe2" xfId="21388" xr:uid="{00000000-0005-0000-0000-000084530000}"/>
    <cellStyle name="Berekening 3 2 3 3 3 3" xfId="21389" xr:uid="{00000000-0005-0000-0000-000085530000}"/>
    <cellStyle name="Berekening 3 2 3 3 3 3 2" xfId="21390" xr:uid="{00000000-0005-0000-0000-000086530000}"/>
    <cellStyle name="Berekening 3 2 3 3 3 3_Mappe2" xfId="21391" xr:uid="{00000000-0005-0000-0000-000087530000}"/>
    <cellStyle name="Berekening 3 2 3 3 3 4" xfId="21392" xr:uid="{00000000-0005-0000-0000-000088530000}"/>
    <cellStyle name="Berekening 3 2 3 3 3_Mappe2" xfId="21393" xr:uid="{00000000-0005-0000-0000-000089530000}"/>
    <cellStyle name="Berekening 3 2 3 3 4" xfId="21394" xr:uid="{00000000-0005-0000-0000-00008A530000}"/>
    <cellStyle name="Berekening 3 2 3 3 4 2" xfId="21395" xr:uid="{00000000-0005-0000-0000-00008B530000}"/>
    <cellStyle name="Berekening 3 2 3 3 4_Mappe2" xfId="21396" xr:uid="{00000000-0005-0000-0000-00008C530000}"/>
    <cellStyle name="Berekening 3 2 3 3 5" xfId="21397" xr:uid="{00000000-0005-0000-0000-00008D530000}"/>
    <cellStyle name="Berekening 3 2 3 3 5 2" xfId="21398" xr:uid="{00000000-0005-0000-0000-00008E530000}"/>
    <cellStyle name="Berekening 3 2 3 3 5_Mappe2" xfId="21399" xr:uid="{00000000-0005-0000-0000-00008F530000}"/>
    <cellStyle name="Berekening 3 2 3 3 6" xfId="21400" xr:uid="{00000000-0005-0000-0000-000090530000}"/>
    <cellStyle name="Berekening 3 2 3 3 7" xfId="21401" xr:uid="{00000000-0005-0000-0000-000091530000}"/>
    <cellStyle name="Berekening 3 2 3 3 8" xfId="21402" xr:uid="{00000000-0005-0000-0000-000092530000}"/>
    <cellStyle name="Berekening 3 2 3 3_Mappe2" xfId="21403" xr:uid="{00000000-0005-0000-0000-000093530000}"/>
    <cellStyle name="Berekening 3 2 3 4" xfId="21404" xr:uid="{00000000-0005-0000-0000-000094530000}"/>
    <cellStyle name="Berekening 3 2 3 4 2" xfId="21405" xr:uid="{00000000-0005-0000-0000-000095530000}"/>
    <cellStyle name="Berekening 3 2 3 4 2 2" xfId="21406" xr:uid="{00000000-0005-0000-0000-000096530000}"/>
    <cellStyle name="Berekening 3 2 3 4 2_Mappe2" xfId="21407" xr:uid="{00000000-0005-0000-0000-000097530000}"/>
    <cellStyle name="Berekening 3 2 3 4 3" xfId="21408" xr:uid="{00000000-0005-0000-0000-000098530000}"/>
    <cellStyle name="Berekening 3 2 3 4 3 2" xfId="21409" xr:uid="{00000000-0005-0000-0000-000099530000}"/>
    <cellStyle name="Berekening 3 2 3 4 3_Mappe2" xfId="21410" xr:uid="{00000000-0005-0000-0000-00009A530000}"/>
    <cellStyle name="Berekening 3 2 3 4 4" xfId="21411" xr:uid="{00000000-0005-0000-0000-00009B530000}"/>
    <cellStyle name="Berekening 3 2 3 4 5" xfId="21412" xr:uid="{00000000-0005-0000-0000-00009C530000}"/>
    <cellStyle name="Berekening 3 2 3 4_Mappe2" xfId="21413" xr:uid="{00000000-0005-0000-0000-00009D530000}"/>
    <cellStyle name="Berekening 3 2 3 5" xfId="21414" xr:uid="{00000000-0005-0000-0000-00009E530000}"/>
    <cellStyle name="Berekening 3 2 3 5 2" xfId="21415" xr:uid="{00000000-0005-0000-0000-00009F530000}"/>
    <cellStyle name="Berekening 3 2 3 5_Mappe2" xfId="21416" xr:uid="{00000000-0005-0000-0000-0000A0530000}"/>
    <cellStyle name="Berekening 3 2 3 6" xfId="21417" xr:uid="{00000000-0005-0000-0000-0000A1530000}"/>
    <cellStyle name="Berekening 3 2 3 6 2" xfId="21418" xr:uid="{00000000-0005-0000-0000-0000A2530000}"/>
    <cellStyle name="Berekening 3 2 3 6_Mappe2" xfId="21419" xr:uid="{00000000-0005-0000-0000-0000A3530000}"/>
    <cellStyle name="Berekening 3 2 3 7" xfId="21420" xr:uid="{00000000-0005-0000-0000-0000A4530000}"/>
    <cellStyle name="Berekening 3 2 3 8" xfId="21421" xr:uid="{00000000-0005-0000-0000-0000A5530000}"/>
    <cellStyle name="Berekening 3 2 3_Mappe2" xfId="21422" xr:uid="{00000000-0005-0000-0000-0000A6530000}"/>
    <cellStyle name="Berekening 3 2 4" xfId="21423" xr:uid="{00000000-0005-0000-0000-0000A7530000}"/>
    <cellStyle name="Berekening 3 2 4 2" xfId="21424" xr:uid="{00000000-0005-0000-0000-0000A8530000}"/>
    <cellStyle name="Berekening 3 2 4 2 2" xfId="21425" xr:uid="{00000000-0005-0000-0000-0000A9530000}"/>
    <cellStyle name="Berekening 3 2 4 2 2 2" xfId="21426" xr:uid="{00000000-0005-0000-0000-0000AA530000}"/>
    <cellStyle name="Berekening 3 2 4 2 2 3" xfId="21427" xr:uid="{00000000-0005-0000-0000-0000AB530000}"/>
    <cellStyle name="Berekening 3 2 4 2 2_Mappe2" xfId="21428" xr:uid="{00000000-0005-0000-0000-0000AC530000}"/>
    <cellStyle name="Berekening 3 2 4 2 3" xfId="21429" xr:uid="{00000000-0005-0000-0000-0000AD530000}"/>
    <cellStyle name="Berekening 3 2 4 2 3 2" xfId="21430" xr:uid="{00000000-0005-0000-0000-0000AE530000}"/>
    <cellStyle name="Berekening 3 2 4 2 3_Mappe2" xfId="21431" xr:uid="{00000000-0005-0000-0000-0000AF530000}"/>
    <cellStyle name="Berekening 3 2 4 2 4" xfId="21432" xr:uid="{00000000-0005-0000-0000-0000B0530000}"/>
    <cellStyle name="Berekening 3 2 4 2 5" xfId="21433" xr:uid="{00000000-0005-0000-0000-0000B1530000}"/>
    <cellStyle name="Berekening 3 2 4 2_Mappe2" xfId="21434" xr:uid="{00000000-0005-0000-0000-0000B2530000}"/>
    <cellStyle name="Berekening 3 2 4 3" xfId="21435" xr:uid="{00000000-0005-0000-0000-0000B3530000}"/>
    <cellStyle name="Berekening 3 2 4 3 2" xfId="21436" xr:uid="{00000000-0005-0000-0000-0000B4530000}"/>
    <cellStyle name="Berekening 3 2 4 3 2 2" xfId="21437" xr:uid="{00000000-0005-0000-0000-0000B5530000}"/>
    <cellStyle name="Berekening 3 2 4 3 2 3" xfId="21438" xr:uid="{00000000-0005-0000-0000-0000B6530000}"/>
    <cellStyle name="Berekening 3 2 4 3 2_Mappe2" xfId="21439" xr:uid="{00000000-0005-0000-0000-0000B7530000}"/>
    <cellStyle name="Berekening 3 2 4 3 3" xfId="21440" xr:uid="{00000000-0005-0000-0000-0000B8530000}"/>
    <cellStyle name="Berekening 3 2 4 3 3 2" xfId="21441" xr:uid="{00000000-0005-0000-0000-0000B9530000}"/>
    <cellStyle name="Berekening 3 2 4 3 3_Mappe2" xfId="21442" xr:uid="{00000000-0005-0000-0000-0000BA530000}"/>
    <cellStyle name="Berekening 3 2 4 3 4" xfId="21443" xr:uid="{00000000-0005-0000-0000-0000BB530000}"/>
    <cellStyle name="Berekening 3 2 4 3 5" xfId="21444" xr:uid="{00000000-0005-0000-0000-0000BC530000}"/>
    <cellStyle name="Berekening 3 2 4 3_Mappe2" xfId="21445" xr:uid="{00000000-0005-0000-0000-0000BD530000}"/>
    <cellStyle name="Berekening 3 2 4 4" xfId="21446" xr:uid="{00000000-0005-0000-0000-0000BE530000}"/>
    <cellStyle name="Berekening 3 2 4 4 2" xfId="21447" xr:uid="{00000000-0005-0000-0000-0000BF530000}"/>
    <cellStyle name="Berekening 3 2 4 4 3" xfId="21448" xr:uid="{00000000-0005-0000-0000-0000C0530000}"/>
    <cellStyle name="Berekening 3 2 4 4_Mappe2" xfId="21449" xr:uid="{00000000-0005-0000-0000-0000C1530000}"/>
    <cellStyle name="Berekening 3 2 4 5" xfId="21450" xr:uid="{00000000-0005-0000-0000-0000C2530000}"/>
    <cellStyle name="Berekening 3 2 4 5 2" xfId="21451" xr:uid="{00000000-0005-0000-0000-0000C3530000}"/>
    <cellStyle name="Berekening 3 2 4 5_Mappe2" xfId="21452" xr:uid="{00000000-0005-0000-0000-0000C4530000}"/>
    <cellStyle name="Berekening 3 2 4 6" xfId="21453" xr:uid="{00000000-0005-0000-0000-0000C5530000}"/>
    <cellStyle name="Berekening 3 2 4 7" xfId="21454" xr:uid="{00000000-0005-0000-0000-0000C6530000}"/>
    <cellStyle name="Berekening 3 2 4 8" xfId="21455" xr:uid="{00000000-0005-0000-0000-0000C7530000}"/>
    <cellStyle name="Berekening 3 2 4_Mappe2" xfId="21456" xr:uid="{00000000-0005-0000-0000-0000C8530000}"/>
    <cellStyle name="Berekening 3 2 5" xfId="21457" xr:uid="{00000000-0005-0000-0000-0000C9530000}"/>
    <cellStyle name="Berekening 3 2 5 2" xfId="21458" xr:uid="{00000000-0005-0000-0000-0000CA530000}"/>
    <cellStyle name="Berekening 3 2 5 2 2" xfId="21459" xr:uid="{00000000-0005-0000-0000-0000CB530000}"/>
    <cellStyle name="Berekening 3 2 5 2 2 2" xfId="21460" xr:uid="{00000000-0005-0000-0000-0000CC530000}"/>
    <cellStyle name="Berekening 3 2 5 2 2_Mappe2" xfId="21461" xr:uid="{00000000-0005-0000-0000-0000CD530000}"/>
    <cellStyle name="Berekening 3 2 5 2 3" xfId="21462" xr:uid="{00000000-0005-0000-0000-0000CE530000}"/>
    <cellStyle name="Berekening 3 2 5 2 3 2" xfId="21463" xr:uid="{00000000-0005-0000-0000-0000CF530000}"/>
    <cellStyle name="Berekening 3 2 5 2 3_Mappe2" xfId="21464" xr:uid="{00000000-0005-0000-0000-0000D0530000}"/>
    <cellStyle name="Berekening 3 2 5 2 4" xfId="21465" xr:uid="{00000000-0005-0000-0000-0000D1530000}"/>
    <cellStyle name="Berekening 3 2 5 2 5" xfId="21466" xr:uid="{00000000-0005-0000-0000-0000D2530000}"/>
    <cellStyle name="Berekening 3 2 5 2_Mappe2" xfId="21467" xr:uid="{00000000-0005-0000-0000-0000D3530000}"/>
    <cellStyle name="Berekening 3 2 5 3" xfId="21468" xr:uid="{00000000-0005-0000-0000-0000D4530000}"/>
    <cellStyle name="Berekening 3 2 5 3 2" xfId="21469" xr:uid="{00000000-0005-0000-0000-0000D5530000}"/>
    <cellStyle name="Berekening 3 2 5 3 2 2" xfId="21470" xr:uid="{00000000-0005-0000-0000-0000D6530000}"/>
    <cellStyle name="Berekening 3 2 5 3 2_Mappe2" xfId="21471" xr:uid="{00000000-0005-0000-0000-0000D7530000}"/>
    <cellStyle name="Berekening 3 2 5 3 3" xfId="21472" xr:uid="{00000000-0005-0000-0000-0000D8530000}"/>
    <cellStyle name="Berekening 3 2 5 3 3 2" xfId="21473" xr:uid="{00000000-0005-0000-0000-0000D9530000}"/>
    <cellStyle name="Berekening 3 2 5 3 3_Mappe2" xfId="21474" xr:uid="{00000000-0005-0000-0000-0000DA530000}"/>
    <cellStyle name="Berekening 3 2 5 3 4" xfId="21475" xr:uid="{00000000-0005-0000-0000-0000DB530000}"/>
    <cellStyle name="Berekening 3 2 5 3_Mappe2" xfId="21476" xr:uid="{00000000-0005-0000-0000-0000DC530000}"/>
    <cellStyle name="Berekening 3 2 5 4" xfId="21477" xr:uid="{00000000-0005-0000-0000-0000DD530000}"/>
    <cellStyle name="Berekening 3 2 5 4 2" xfId="21478" xr:uid="{00000000-0005-0000-0000-0000DE530000}"/>
    <cellStyle name="Berekening 3 2 5 4_Mappe2" xfId="21479" xr:uid="{00000000-0005-0000-0000-0000DF530000}"/>
    <cellStyle name="Berekening 3 2 5 5" xfId="21480" xr:uid="{00000000-0005-0000-0000-0000E0530000}"/>
    <cellStyle name="Berekening 3 2 5 5 2" xfId="21481" xr:uid="{00000000-0005-0000-0000-0000E1530000}"/>
    <cellStyle name="Berekening 3 2 5 5_Mappe2" xfId="21482" xr:uid="{00000000-0005-0000-0000-0000E2530000}"/>
    <cellStyle name="Berekening 3 2 5 6" xfId="21483" xr:uid="{00000000-0005-0000-0000-0000E3530000}"/>
    <cellStyle name="Berekening 3 2 5 7" xfId="21484" xr:uid="{00000000-0005-0000-0000-0000E4530000}"/>
    <cellStyle name="Berekening 3 2 5 8" xfId="21485" xr:uid="{00000000-0005-0000-0000-0000E5530000}"/>
    <cellStyle name="Berekening 3 2 5_Mappe2" xfId="21486" xr:uid="{00000000-0005-0000-0000-0000E6530000}"/>
    <cellStyle name="Berekening 3 2 6" xfId="21487" xr:uid="{00000000-0005-0000-0000-0000E7530000}"/>
    <cellStyle name="Berekening 3 2 6 2" xfId="21488" xr:uid="{00000000-0005-0000-0000-0000E8530000}"/>
    <cellStyle name="Berekening 3 2 6 2 2" xfId="21489" xr:uid="{00000000-0005-0000-0000-0000E9530000}"/>
    <cellStyle name="Berekening 3 2 6 2_Mappe2" xfId="21490" xr:uid="{00000000-0005-0000-0000-0000EA530000}"/>
    <cellStyle name="Berekening 3 2 6 3" xfId="21491" xr:uid="{00000000-0005-0000-0000-0000EB530000}"/>
    <cellStyle name="Berekening 3 2 6 3 2" xfId="21492" xr:uid="{00000000-0005-0000-0000-0000EC530000}"/>
    <cellStyle name="Berekening 3 2 6 3_Mappe2" xfId="21493" xr:uid="{00000000-0005-0000-0000-0000ED530000}"/>
    <cellStyle name="Berekening 3 2 6 4" xfId="21494" xr:uid="{00000000-0005-0000-0000-0000EE530000}"/>
    <cellStyle name="Berekening 3 2 6 5" xfId="21495" xr:uid="{00000000-0005-0000-0000-0000EF530000}"/>
    <cellStyle name="Berekening 3 2 6_Mappe2" xfId="21496" xr:uid="{00000000-0005-0000-0000-0000F0530000}"/>
    <cellStyle name="Berekening 3 2 7" xfId="21497" xr:uid="{00000000-0005-0000-0000-0000F1530000}"/>
    <cellStyle name="Berekening 3 2 7 2" xfId="21498" xr:uid="{00000000-0005-0000-0000-0000F2530000}"/>
    <cellStyle name="Berekening 3 2 7 2 2" xfId="21499" xr:uid="{00000000-0005-0000-0000-0000F3530000}"/>
    <cellStyle name="Berekening 3 2 7 2_Mappe2" xfId="21500" xr:uid="{00000000-0005-0000-0000-0000F4530000}"/>
    <cellStyle name="Berekening 3 2 7 3" xfId="21501" xr:uid="{00000000-0005-0000-0000-0000F5530000}"/>
    <cellStyle name="Berekening 3 2 7 3 2" xfId="21502" xr:uid="{00000000-0005-0000-0000-0000F6530000}"/>
    <cellStyle name="Berekening 3 2 7 3_Mappe2" xfId="21503" xr:uid="{00000000-0005-0000-0000-0000F7530000}"/>
    <cellStyle name="Berekening 3 2 7 4" xfId="21504" xr:uid="{00000000-0005-0000-0000-0000F8530000}"/>
    <cellStyle name="Berekening 3 2 7_Mappe2" xfId="21505" xr:uid="{00000000-0005-0000-0000-0000F9530000}"/>
    <cellStyle name="Berekening 3 2 8" xfId="21506" xr:uid="{00000000-0005-0000-0000-0000FA530000}"/>
    <cellStyle name="Berekening 3 2 8 2" xfId="21507" xr:uid="{00000000-0005-0000-0000-0000FB530000}"/>
    <cellStyle name="Berekening 3 2 8_Mappe2" xfId="21508" xr:uid="{00000000-0005-0000-0000-0000FC530000}"/>
    <cellStyle name="Berekening 3 2 9" xfId="21509" xr:uid="{00000000-0005-0000-0000-0000FD530000}"/>
    <cellStyle name="Berekening 3 2_Mappe2" xfId="21510" xr:uid="{00000000-0005-0000-0000-0000FE530000}"/>
    <cellStyle name="Berekening 3 3" xfId="21511" xr:uid="{00000000-0005-0000-0000-0000FF530000}"/>
    <cellStyle name="Berekening 3 3 10" xfId="21512" xr:uid="{00000000-0005-0000-0000-000000540000}"/>
    <cellStyle name="Berekening 3 3 11" xfId="21513" xr:uid="{00000000-0005-0000-0000-000001540000}"/>
    <cellStyle name="Berekening 3 3 12" xfId="21514" xr:uid="{00000000-0005-0000-0000-000002540000}"/>
    <cellStyle name="Berekening 3 3 13" xfId="21515" xr:uid="{00000000-0005-0000-0000-000003540000}"/>
    <cellStyle name="Berekening 3 3 2" xfId="21516" xr:uid="{00000000-0005-0000-0000-000004540000}"/>
    <cellStyle name="Berekening 3 3 2 2" xfId="21517" xr:uid="{00000000-0005-0000-0000-000005540000}"/>
    <cellStyle name="Berekening 3 3 2 2 2" xfId="21518" xr:uid="{00000000-0005-0000-0000-000006540000}"/>
    <cellStyle name="Berekening 3 3 2 2 2 2" xfId="21519" xr:uid="{00000000-0005-0000-0000-000007540000}"/>
    <cellStyle name="Berekening 3 3 2 2 2 2 2" xfId="21520" xr:uid="{00000000-0005-0000-0000-000008540000}"/>
    <cellStyle name="Berekening 3 3 2 2 2 2_Mappe2" xfId="21521" xr:uid="{00000000-0005-0000-0000-000009540000}"/>
    <cellStyle name="Berekening 3 3 2 2 2 3" xfId="21522" xr:uid="{00000000-0005-0000-0000-00000A540000}"/>
    <cellStyle name="Berekening 3 3 2 2 2 3 2" xfId="21523" xr:uid="{00000000-0005-0000-0000-00000B540000}"/>
    <cellStyle name="Berekening 3 3 2 2 2 3_Mappe2" xfId="21524" xr:uid="{00000000-0005-0000-0000-00000C540000}"/>
    <cellStyle name="Berekening 3 3 2 2 2 4" xfId="21525" xr:uid="{00000000-0005-0000-0000-00000D540000}"/>
    <cellStyle name="Berekening 3 3 2 2 2 5" xfId="21526" xr:uid="{00000000-0005-0000-0000-00000E540000}"/>
    <cellStyle name="Berekening 3 3 2 2 2_Mappe2" xfId="21527" xr:uid="{00000000-0005-0000-0000-00000F540000}"/>
    <cellStyle name="Berekening 3 3 2 2 3" xfId="21528" xr:uid="{00000000-0005-0000-0000-000010540000}"/>
    <cellStyle name="Berekening 3 3 2 2 3 2" xfId="21529" xr:uid="{00000000-0005-0000-0000-000011540000}"/>
    <cellStyle name="Berekening 3 3 2 2 3 2 2" xfId="21530" xr:uid="{00000000-0005-0000-0000-000012540000}"/>
    <cellStyle name="Berekening 3 3 2 2 3 2_Mappe2" xfId="21531" xr:uid="{00000000-0005-0000-0000-000013540000}"/>
    <cellStyle name="Berekening 3 3 2 2 3 3" xfId="21532" xr:uid="{00000000-0005-0000-0000-000014540000}"/>
    <cellStyle name="Berekening 3 3 2 2 3 3 2" xfId="21533" xr:uid="{00000000-0005-0000-0000-000015540000}"/>
    <cellStyle name="Berekening 3 3 2 2 3 3_Mappe2" xfId="21534" xr:uid="{00000000-0005-0000-0000-000016540000}"/>
    <cellStyle name="Berekening 3 3 2 2 3 4" xfId="21535" xr:uid="{00000000-0005-0000-0000-000017540000}"/>
    <cellStyle name="Berekening 3 3 2 2 3_Mappe2" xfId="21536" xr:uid="{00000000-0005-0000-0000-000018540000}"/>
    <cellStyle name="Berekening 3 3 2 2 4" xfId="21537" xr:uid="{00000000-0005-0000-0000-000019540000}"/>
    <cellStyle name="Berekening 3 3 2 2 4 2" xfId="21538" xr:uid="{00000000-0005-0000-0000-00001A540000}"/>
    <cellStyle name="Berekening 3 3 2 2 4_Mappe2" xfId="21539" xr:uid="{00000000-0005-0000-0000-00001B540000}"/>
    <cellStyle name="Berekening 3 3 2 2 5" xfId="21540" xr:uid="{00000000-0005-0000-0000-00001C540000}"/>
    <cellStyle name="Berekening 3 3 2 2 5 2" xfId="21541" xr:uid="{00000000-0005-0000-0000-00001D540000}"/>
    <cellStyle name="Berekening 3 3 2 2 5_Mappe2" xfId="21542" xr:uid="{00000000-0005-0000-0000-00001E540000}"/>
    <cellStyle name="Berekening 3 3 2 2 6" xfId="21543" xr:uid="{00000000-0005-0000-0000-00001F540000}"/>
    <cellStyle name="Berekening 3 3 2 2 7" xfId="21544" xr:uid="{00000000-0005-0000-0000-000020540000}"/>
    <cellStyle name="Berekening 3 3 2 2 8" xfId="21545" xr:uid="{00000000-0005-0000-0000-000021540000}"/>
    <cellStyle name="Berekening 3 3 2 2_Mappe2" xfId="21546" xr:uid="{00000000-0005-0000-0000-000022540000}"/>
    <cellStyle name="Berekening 3 3 2 3" xfId="21547" xr:uid="{00000000-0005-0000-0000-000023540000}"/>
    <cellStyle name="Berekening 3 3 2 3 2" xfId="21548" xr:uid="{00000000-0005-0000-0000-000024540000}"/>
    <cellStyle name="Berekening 3 3 2 3 2 2" xfId="21549" xr:uid="{00000000-0005-0000-0000-000025540000}"/>
    <cellStyle name="Berekening 3 3 2 3 2 2 2" xfId="21550" xr:uid="{00000000-0005-0000-0000-000026540000}"/>
    <cellStyle name="Berekening 3 3 2 3 2 2_Mappe2" xfId="21551" xr:uid="{00000000-0005-0000-0000-000027540000}"/>
    <cellStyle name="Berekening 3 3 2 3 2 3" xfId="21552" xr:uid="{00000000-0005-0000-0000-000028540000}"/>
    <cellStyle name="Berekening 3 3 2 3 2 3 2" xfId="21553" xr:uid="{00000000-0005-0000-0000-000029540000}"/>
    <cellStyle name="Berekening 3 3 2 3 2 3_Mappe2" xfId="21554" xr:uid="{00000000-0005-0000-0000-00002A540000}"/>
    <cellStyle name="Berekening 3 3 2 3 2 4" xfId="21555" xr:uid="{00000000-0005-0000-0000-00002B540000}"/>
    <cellStyle name="Berekening 3 3 2 3 2 5" xfId="21556" xr:uid="{00000000-0005-0000-0000-00002C540000}"/>
    <cellStyle name="Berekening 3 3 2 3 2_Mappe2" xfId="21557" xr:uid="{00000000-0005-0000-0000-00002D540000}"/>
    <cellStyle name="Berekening 3 3 2 3 3" xfId="21558" xr:uid="{00000000-0005-0000-0000-00002E540000}"/>
    <cellStyle name="Berekening 3 3 2 3 3 2" xfId="21559" xr:uid="{00000000-0005-0000-0000-00002F540000}"/>
    <cellStyle name="Berekening 3 3 2 3 3 2 2" xfId="21560" xr:uid="{00000000-0005-0000-0000-000030540000}"/>
    <cellStyle name="Berekening 3 3 2 3 3 2_Mappe2" xfId="21561" xr:uid="{00000000-0005-0000-0000-000031540000}"/>
    <cellStyle name="Berekening 3 3 2 3 3 3" xfId="21562" xr:uid="{00000000-0005-0000-0000-000032540000}"/>
    <cellStyle name="Berekening 3 3 2 3 3 3 2" xfId="21563" xr:uid="{00000000-0005-0000-0000-000033540000}"/>
    <cellStyle name="Berekening 3 3 2 3 3 3_Mappe2" xfId="21564" xr:uid="{00000000-0005-0000-0000-000034540000}"/>
    <cellStyle name="Berekening 3 3 2 3 3 4" xfId="21565" xr:uid="{00000000-0005-0000-0000-000035540000}"/>
    <cellStyle name="Berekening 3 3 2 3 3_Mappe2" xfId="21566" xr:uid="{00000000-0005-0000-0000-000036540000}"/>
    <cellStyle name="Berekening 3 3 2 3 4" xfId="21567" xr:uid="{00000000-0005-0000-0000-000037540000}"/>
    <cellStyle name="Berekening 3 3 2 3 4 2" xfId="21568" xr:uid="{00000000-0005-0000-0000-000038540000}"/>
    <cellStyle name="Berekening 3 3 2 3 4_Mappe2" xfId="21569" xr:uid="{00000000-0005-0000-0000-000039540000}"/>
    <cellStyle name="Berekening 3 3 2 3 5" xfId="21570" xr:uid="{00000000-0005-0000-0000-00003A540000}"/>
    <cellStyle name="Berekening 3 3 2 3 5 2" xfId="21571" xr:uid="{00000000-0005-0000-0000-00003B540000}"/>
    <cellStyle name="Berekening 3 3 2 3 5_Mappe2" xfId="21572" xr:uid="{00000000-0005-0000-0000-00003C540000}"/>
    <cellStyle name="Berekening 3 3 2 3 6" xfId="21573" xr:uid="{00000000-0005-0000-0000-00003D540000}"/>
    <cellStyle name="Berekening 3 3 2 3 7" xfId="21574" xr:uid="{00000000-0005-0000-0000-00003E540000}"/>
    <cellStyle name="Berekening 3 3 2 3 8" xfId="21575" xr:uid="{00000000-0005-0000-0000-00003F540000}"/>
    <cellStyle name="Berekening 3 3 2 3_Mappe2" xfId="21576" xr:uid="{00000000-0005-0000-0000-000040540000}"/>
    <cellStyle name="Berekening 3 3 2 4" xfId="21577" xr:uid="{00000000-0005-0000-0000-000041540000}"/>
    <cellStyle name="Berekening 3 3 2 4 2" xfId="21578" xr:uid="{00000000-0005-0000-0000-000042540000}"/>
    <cellStyle name="Berekening 3 3 2 4 2 2" xfId="21579" xr:uid="{00000000-0005-0000-0000-000043540000}"/>
    <cellStyle name="Berekening 3 3 2 4 2_Mappe2" xfId="21580" xr:uid="{00000000-0005-0000-0000-000044540000}"/>
    <cellStyle name="Berekening 3 3 2 4 3" xfId="21581" xr:uid="{00000000-0005-0000-0000-000045540000}"/>
    <cellStyle name="Berekening 3 3 2 4 3 2" xfId="21582" xr:uid="{00000000-0005-0000-0000-000046540000}"/>
    <cellStyle name="Berekening 3 3 2 4 3_Mappe2" xfId="21583" xr:uid="{00000000-0005-0000-0000-000047540000}"/>
    <cellStyle name="Berekening 3 3 2 4 4" xfId="21584" xr:uid="{00000000-0005-0000-0000-000048540000}"/>
    <cellStyle name="Berekening 3 3 2 4 5" xfId="21585" xr:uid="{00000000-0005-0000-0000-000049540000}"/>
    <cellStyle name="Berekening 3 3 2 4_Mappe2" xfId="21586" xr:uid="{00000000-0005-0000-0000-00004A540000}"/>
    <cellStyle name="Berekening 3 3 2 5" xfId="21587" xr:uid="{00000000-0005-0000-0000-00004B540000}"/>
    <cellStyle name="Berekening 3 3 2 5 2" xfId="21588" xr:uid="{00000000-0005-0000-0000-00004C540000}"/>
    <cellStyle name="Berekening 3 3 2 5_Mappe2" xfId="21589" xr:uid="{00000000-0005-0000-0000-00004D540000}"/>
    <cellStyle name="Berekening 3 3 2 6" xfId="21590" xr:uid="{00000000-0005-0000-0000-00004E540000}"/>
    <cellStyle name="Berekening 3 3 2 6 2" xfId="21591" xr:uid="{00000000-0005-0000-0000-00004F540000}"/>
    <cellStyle name="Berekening 3 3 2 6_Mappe2" xfId="21592" xr:uid="{00000000-0005-0000-0000-000050540000}"/>
    <cellStyle name="Berekening 3 3 2 7" xfId="21593" xr:uid="{00000000-0005-0000-0000-000051540000}"/>
    <cellStyle name="Berekening 3 3 2 8" xfId="21594" xr:uid="{00000000-0005-0000-0000-000052540000}"/>
    <cellStyle name="Berekening 3 3 2_Mappe2" xfId="21595" xr:uid="{00000000-0005-0000-0000-000053540000}"/>
    <cellStyle name="Berekening 3 3 3" xfId="21596" xr:uid="{00000000-0005-0000-0000-000054540000}"/>
    <cellStyle name="Berekening 3 3 3 2" xfId="21597" xr:uid="{00000000-0005-0000-0000-000055540000}"/>
    <cellStyle name="Berekening 3 3 3 2 2" xfId="21598" xr:uid="{00000000-0005-0000-0000-000056540000}"/>
    <cellStyle name="Berekening 3 3 3 2 2 2" xfId="21599" xr:uid="{00000000-0005-0000-0000-000057540000}"/>
    <cellStyle name="Berekening 3 3 3 2 2 2 2" xfId="21600" xr:uid="{00000000-0005-0000-0000-000058540000}"/>
    <cellStyle name="Berekening 3 3 3 2 2 2_Mappe2" xfId="21601" xr:uid="{00000000-0005-0000-0000-000059540000}"/>
    <cellStyle name="Berekening 3 3 3 2 2 3" xfId="21602" xr:uid="{00000000-0005-0000-0000-00005A540000}"/>
    <cellStyle name="Berekening 3 3 3 2 2 3 2" xfId="21603" xr:uid="{00000000-0005-0000-0000-00005B540000}"/>
    <cellStyle name="Berekening 3 3 3 2 2 3_Mappe2" xfId="21604" xr:uid="{00000000-0005-0000-0000-00005C540000}"/>
    <cellStyle name="Berekening 3 3 3 2 2 4" xfId="21605" xr:uid="{00000000-0005-0000-0000-00005D540000}"/>
    <cellStyle name="Berekening 3 3 3 2 2 5" xfId="21606" xr:uid="{00000000-0005-0000-0000-00005E540000}"/>
    <cellStyle name="Berekening 3 3 3 2 2_Mappe2" xfId="21607" xr:uid="{00000000-0005-0000-0000-00005F540000}"/>
    <cellStyle name="Berekening 3 3 3 2 3" xfId="21608" xr:uid="{00000000-0005-0000-0000-000060540000}"/>
    <cellStyle name="Berekening 3 3 3 2 3 2" xfId="21609" xr:uid="{00000000-0005-0000-0000-000061540000}"/>
    <cellStyle name="Berekening 3 3 3 2 3 2 2" xfId="21610" xr:uid="{00000000-0005-0000-0000-000062540000}"/>
    <cellStyle name="Berekening 3 3 3 2 3 2_Mappe2" xfId="21611" xr:uid="{00000000-0005-0000-0000-000063540000}"/>
    <cellStyle name="Berekening 3 3 3 2 3 3" xfId="21612" xr:uid="{00000000-0005-0000-0000-000064540000}"/>
    <cellStyle name="Berekening 3 3 3 2 3 3 2" xfId="21613" xr:uid="{00000000-0005-0000-0000-000065540000}"/>
    <cellStyle name="Berekening 3 3 3 2 3 3_Mappe2" xfId="21614" xr:uid="{00000000-0005-0000-0000-000066540000}"/>
    <cellStyle name="Berekening 3 3 3 2 3 4" xfId="21615" xr:uid="{00000000-0005-0000-0000-000067540000}"/>
    <cellStyle name="Berekening 3 3 3 2 3_Mappe2" xfId="21616" xr:uid="{00000000-0005-0000-0000-000068540000}"/>
    <cellStyle name="Berekening 3 3 3 2 4" xfId="21617" xr:uid="{00000000-0005-0000-0000-000069540000}"/>
    <cellStyle name="Berekening 3 3 3 2 4 2" xfId="21618" xr:uid="{00000000-0005-0000-0000-00006A540000}"/>
    <cellStyle name="Berekening 3 3 3 2 4_Mappe2" xfId="21619" xr:uid="{00000000-0005-0000-0000-00006B540000}"/>
    <cellStyle name="Berekening 3 3 3 2 5" xfId="21620" xr:uid="{00000000-0005-0000-0000-00006C540000}"/>
    <cellStyle name="Berekening 3 3 3 2 5 2" xfId="21621" xr:uid="{00000000-0005-0000-0000-00006D540000}"/>
    <cellStyle name="Berekening 3 3 3 2 5_Mappe2" xfId="21622" xr:uid="{00000000-0005-0000-0000-00006E540000}"/>
    <cellStyle name="Berekening 3 3 3 2 6" xfId="21623" xr:uid="{00000000-0005-0000-0000-00006F540000}"/>
    <cellStyle name="Berekening 3 3 3 2 7" xfId="21624" xr:uid="{00000000-0005-0000-0000-000070540000}"/>
    <cellStyle name="Berekening 3 3 3 2 8" xfId="21625" xr:uid="{00000000-0005-0000-0000-000071540000}"/>
    <cellStyle name="Berekening 3 3 3 2_Mappe2" xfId="21626" xr:uid="{00000000-0005-0000-0000-000072540000}"/>
    <cellStyle name="Berekening 3 3 3 3" xfId="21627" xr:uid="{00000000-0005-0000-0000-000073540000}"/>
    <cellStyle name="Berekening 3 3 3 3 2" xfId="21628" xr:uid="{00000000-0005-0000-0000-000074540000}"/>
    <cellStyle name="Berekening 3 3 3 3 2 2" xfId="21629" xr:uid="{00000000-0005-0000-0000-000075540000}"/>
    <cellStyle name="Berekening 3 3 3 3 2 3" xfId="21630" xr:uid="{00000000-0005-0000-0000-000076540000}"/>
    <cellStyle name="Berekening 3 3 3 3 2_Mappe2" xfId="21631" xr:uid="{00000000-0005-0000-0000-000077540000}"/>
    <cellStyle name="Berekening 3 3 3 3 3" xfId="21632" xr:uid="{00000000-0005-0000-0000-000078540000}"/>
    <cellStyle name="Berekening 3 3 3 3 3 2" xfId="21633" xr:uid="{00000000-0005-0000-0000-000079540000}"/>
    <cellStyle name="Berekening 3 3 3 3 3_Mappe2" xfId="21634" xr:uid="{00000000-0005-0000-0000-00007A540000}"/>
    <cellStyle name="Berekening 3 3 3 3 4" xfId="21635" xr:uid="{00000000-0005-0000-0000-00007B540000}"/>
    <cellStyle name="Berekening 3 3 3 3 5" xfId="21636" xr:uid="{00000000-0005-0000-0000-00007C540000}"/>
    <cellStyle name="Berekening 3 3 3 3_Mappe2" xfId="21637" xr:uid="{00000000-0005-0000-0000-00007D540000}"/>
    <cellStyle name="Berekening 3 3 3 4" xfId="21638" xr:uid="{00000000-0005-0000-0000-00007E540000}"/>
    <cellStyle name="Berekening 3 3 3 4 2" xfId="21639" xr:uid="{00000000-0005-0000-0000-00007F540000}"/>
    <cellStyle name="Berekening 3 3 3 4 2 2" xfId="21640" xr:uid="{00000000-0005-0000-0000-000080540000}"/>
    <cellStyle name="Berekening 3 3 3 4 2_Mappe2" xfId="21641" xr:uid="{00000000-0005-0000-0000-000081540000}"/>
    <cellStyle name="Berekening 3 3 3 4 3" xfId="21642" xr:uid="{00000000-0005-0000-0000-000082540000}"/>
    <cellStyle name="Berekening 3 3 3 4 3 2" xfId="21643" xr:uid="{00000000-0005-0000-0000-000083540000}"/>
    <cellStyle name="Berekening 3 3 3 4 3_Mappe2" xfId="21644" xr:uid="{00000000-0005-0000-0000-000084540000}"/>
    <cellStyle name="Berekening 3 3 3 4 4" xfId="21645" xr:uid="{00000000-0005-0000-0000-000085540000}"/>
    <cellStyle name="Berekening 3 3 3 4 5" xfId="21646" xr:uid="{00000000-0005-0000-0000-000086540000}"/>
    <cellStyle name="Berekening 3 3 3 4_Mappe2" xfId="21647" xr:uid="{00000000-0005-0000-0000-000087540000}"/>
    <cellStyle name="Berekening 3 3 3 5" xfId="21648" xr:uid="{00000000-0005-0000-0000-000088540000}"/>
    <cellStyle name="Berekening 3 3 3 5 2" xfId="21649" xr:uid="{00000000-0005-0000-0000-000089540000}"/>
    <cellStyle name="Berekening 3 3 3 5_Mappe2" xfId="21650" xr:uid="{00000000-0005-0000-0000-00008A540000}"/>
    <cellStyle name="Berekening 3 3 3 6" xfId="21651" xr:uid="{00000000-0005-0000-0000-00008B540000}"/>
    <cellStyle name="Berekening 3 3 3 6 2" xfId="21652" xr:uid="{00000000-0005-0000-0000-00008C540000}"/>
    <cellStyle name="Berekening 3 3 3 6_Mappe2" xfId="21653" xr:uid="{00000000-0005-0000-0000-00008D540000}"/>
    <cellStyle name="Berekening 3 3 3 7" xfId="21654" xr:uid="{00000000-0005-0000-0000-00008E540000}"/>
    <cellStyle name="Berekening 3 3 3 8" xfId="21655" xr:uid="{00000000-0005-0000-0000-00008F540000}"/>
    <cellStyle name="Berekening 3 3 3 9" xfId="21656" xr:uid="{00000000-0005-0000-0000-000090540000}"/>
    <cellStyle name="Berekening 3 3 3_Mappe2" xfId="21657" xr:uid="{00000000-0005-0000-0000-000091540000}"/>
    <cellStyle name="Berekening 3 3 4" xfId="21658" xr:uid="{00000000-0005-0000-0000-000092540000}"/>
    <cellStyle name="Berekening 3 3 4 2" xfId="21659" xr:uid="{00000000-0005-0000-0000-000093540000}"/>
    <cellStyle name="Berekening 3 3 4 2 2" xfId="21660" xr:uid="{00000000-0005-0000-0000-000094540000}"/>
    <cellStyle name="Berekening 3 3 4 2 2 2" xfId="21661" xr:uid="{00000000-0005-0000-0000-000095540000}"/>
    <cellStyle name="Berekening 3 3 4 2 2_Mappe2" xfId="21662" xr:uid="{00000000-0005-0000-0000-000096540000}"/>
    <cellStyle name="Berekening 3 3 4 2 3" xfId="21663" xr:uid="{00000000-0005-0000-0000-000097540000}"/>
    <cellStyle name="Berekening 3 3 4 2 3 2" xfId="21664" xr:uid="{00000000-0005-0000-0000-000098540000}"/>
    <cellStyle name="Berekening 3 3 4 2 3_Mappe2" xfId="21665" xr:uid="{00000000-0005-0000-0000-000099540000}"/>
    <cellStyle name="Berekening 3 3 4 2 4" xfId="21666" xr:uid="{00000000-0005-0000-0000-00009A540000}"/>
    <cellStyle name="Berekening 3 3 4 2 5" xfId="21667" xr:uid="{00000000-0005-0000-0000-00009B540000}"/>
    <cellStyle name="Berekening 3 3 4 2_Mappe2" xfId="21668" xr:uid="{00000000-0005-0000-0000-00009C540000}"/>
    <cellStyle name="Berekening 3 3 4 3" xfId="21669" xr:uid="{00000000-0005-0000-0000-00009D540000}"/>
    <cellStyle name="Berekening 3 3 4 3 2" xfId="21670" xr:uid="{00000000-0005-0000-0000-00009E540000}"/>
    <cellStyle name="Berekening 3 3 4 3 2 2" xfId="21671" xr:uid="{00000000-0005-0000-0000-00009F540000}"/>
    <cellStyle name="Berekening 3 3 4 3 2_Mappe2" xfId="21672" xr:uid="{00000000-0005-0000-0000-0000A0540000}"/>
    <cellStyle name="Berekening 3 3 4 3 3" xfId="21673" xr:uid="{00000000-0005-0000-0000-0000A1540000}"/>
    <cellStyle name="Berekening 3 3 4 3 3 2" xfId="21674" xr:uid="{00000000-0005-0000-0000-0000A2540000}"/>
    <cellStyle name="Berekening 3 3 4 3 3_Mappe2" xfId="21675" xr:uid="{00000000-0005-0000-0000-0000A3540000}"/>
    <cellStyle name="Berekening 3 3 4 3 4" xfId="21676" xr:uid="{00000000-0005-0000-0000-0000A4540000}"/>
    <cellStyle name="Berekening 3 3 4 3_Mappe2" xfId="21677" xr:uid="{00000000-0005-0000-0000-0000A5540000}"/>
    <cellStyle name="Berekening 3 3 4 4" xfId="21678" xr:uid="{00000000-0005-0000-0000-0000A6540000}"/>
    <cellStyle name="Berekening 3 3 4 4 2" xfId="21679" xr:uid="{00000000-0005-0000-0000-0000A7540000}"/>
    <cellStyle name="Berekening 3 3 4 4_Mappe2" xfId="21680" xr:uid="{00000000-0005-0000-0000-0000A8540000}"/>
    <cellStyle name="Berekening 3 3 4 5" xfId="21681" xr:uid="{00000000-0005-0000-0000-0000A9540000}"/>
    <cellStyle name="Berekening 3 3 4 5 2" xfId="21682" xr:uid="{00000000-0005-0000-0000-0000AA540000}"/>
    <cellStyle name="Berekening 3 3 4 5_Mappe2" xfId="21683" xr:uid="{00000000-0005-0000-0000-0000AB540000}"/>
    <cellStyle name="Berekening 3 3 4 6" xfId="21684" xr:uid="{00000000-0005-0000-0000-0000AC540000}"/>
    <cellStyle name="Berekening 3 3 4 7" xfId="21685" xr:uid="{00000000-0005-0000-0000-0000AD540000}"/>
    <cellStyle name="Berekening 3 3 4 8" xfId="21686" xr:uid="{00000000-0005-0000-0000-0000AE540000}"/>
    <cellStyle name="Berekening 3 3 4_Mappe2" xfId="21687" xr:uid="{00000000-0005-0000-0000-0000AF540000}"/>
    <cellStyle name="Berekening 3 3 5" xfId="21688" xr:uid="{00000000-0005-0000-0000-0000B0540000}"/>
    <cellStyle name="Berekening 3 3 5 2" xfId="21689" xr:uid="{00000000-0005-0000-0000-0000B1540000}"/>
    <cellStyle name="Berekening 3 3 5 2 2" xfId="21690" xr:uid="{00000000-0005-0000-0000-0000B2540000}"/>
    <cellStyle name="Berekening 3 3 5 2 2 2" xfId="21691" xr:uid="{00000000-0005-0000-0000-0000B3540000}"/>
    <cellStyle name="Berekening 3 3 5 2 2_Mappe2" xfId="21692" xr:uid="{00000000-0005-0000-0000-0000B4540000}"/>
    <cellStyle name="Berekening 3 3 5 2 3" xfId="21693" xr:uid="{00000000-0005-0000-0000-0000B5540000}"/>
    <cellStyle name="Berekening 3 3 5 2 3 2" xfId="21694" xr:uid="{00000000-0005-0000-0000-0000B6540000}"/>
    <cellStyle name="Berekening 3 3 5 2 3_Mappe2" xfId="21695" xr:uid="{00000000-0005-0000-0000-0000B7540000}"/>
    <cellStyle name="Berekening 3 3 5 2 4" xfId="21696" xr:uid="{00000000-0005-0000-0000-0000B8540000}"/>
    <cellStyle name="Berekening 3 3 5 2 5" xfId="21697" xr:uid="{00000000-0005-0000-0000-0000B9540000}"/>
    <cellStyle name="Berekening 3 3 5 2_Mappe2" xfId="21698" xr:uid="{00000000-0005-0000-0000-0000BA540000}"/>
    <cellStyle name="Berekening 3 3 5 3" xfId="21699" xr:uid="{00000000-0005-0000-0000-0000BB540000}"/>
    <cellStyle name="Berekening 3 3 5 3 2" xfId="21700" xr:uid="{00000000-0005-0000-0000-0000BC540000}"/>
    <cellStyle name="Berekening 3 3 5 3 2 2" xfId="21701" xr:uid="{00000000-0005-0000-0000-0000BD540000}"/>
    <cellStyle name="Berekening 3 3 5 3 2_Mappe2" xfId="21702" xr:uid="{00000000-0005-0000-0000-0000BE540000}"/>
    <cellStyle name="Berekening 3 3 5 3 3" xfId="21703" xr:uid="{00000000-0005-0000-0000-0000BF540000}"/>
    <cellStyle name="Berekening 3 3 5 3 3 2" xfId="21704" xr:uid="{00000000-0005-0000-0000-0000C0540000}"/>
    <cellStyle name="Berekening 3 3 5 3 3_Mappe2" xfId="21705" xr:uid="{00000000-0005-0000-0000-0000C1540000}"/>
    <cellStyle name="Berekening 3 3 5 3 4" xfId="21706" xr:uid="{00000000-0005-0000-0000-0000C2540000}"/>
    <cellStyle name="Berekening 3 3 5 3_Mappe2" xfId="21707" xr:uid="{00000000-0005-0000-0000-0000C3540000}"/>
    <cellStyle name="Berekening 3 3 5 4" xfId="21708" xr:uid="{00000000-0005-0000-0000-0000C4540000}"/>
    <cellStyle name="Berekening 3 3 5 4 2" xfId="21709" xr:uid="{00000000-0005-0000-0000-0000C5540000}"/>
    <cellStyle name="Berekening 3 3 5 4_Mappe2" xfId="21710" xr:uid="{00000000-0005-0000-0000-0000C6540000}"/>
    <cellStyle name="Berekening 3 3 5 5" xfId="21711" xr:uid="{00000000-0005-0000-0000-0000C7540000}"/>
    <cellStyle name="Berekening 3 3 5 5 2" xfId="21712" xr:uid="{00000000-0005-0000-0000-0000C8540000}"/>
    <cellStyle name="Berekening 3 3 5 5_Mappe2" xfId="21713" xr:uid="{00000000-0005-0000-0000-0000C9540000}"/>
    <cellStyle name="Berekening 3 3 5 6" xfId="21714" xr:uid="{00000000-0005-0000-0000-0000CA540000}"/>
    <cellStyle name="Berekening 3 3 5 7" xfId="21715" xr:uid="{00000000-0005-0000-0000-0000CB540000}"/>
    <cellStyle name="Berekening 3 3 5 8" xfId="21716" xr:uid="{00000000-0005-0000-0000-0000CC540000}"/>
    <cellStyle name="Berekening 3 3 5_Mappe2" xfId="21717" xr:uid="{00000000-0005-0000-0000-0000CD540000}"/>
    <cellStyle name="Berekening 3 3 6" xfId="21718" xr:uid="{00000000-0005-0000-0000-0000CE540000}"/>
    <cellStyle name="Berekening 3 3 6 2" xfId="21719" xr:uid="{00000000-0005-0000-0000-0000CF540000}"/>
    <cellStyle name="Berekening 3 3 6 2 2" xfId="21720" xr:uid="{00000000-0005-0000-0000-0000D0540000}"/>
    <cellStyle name="Berekening 3 3 6 2_Mappe2" xfId="21721" xr:uid="{00000000-0005-0000-0000-0000D1540000}"/>
    <cellStyle name="Berekening 3 3 6 3" xfId="21722" xr:uid="{00000000-0005-0000-0000-0000D2540000}"/>
    <cellStyle name="Berekening 3 3 6 3 2" xfId="21723" xr:uid="{00000000-0005-0000-0000-0000D3540000}"/>
    <cellStyle name="Berekening 3 3 6 3_Mappe2" xfId="21724" xr:uid="{00000000-0005-0000-0000-0000D4540000}"/>
    <cellStyle name="Berekening 3 3 6 4" xfId="21725" xr:uid="{00000000-0005-0000-0000-0000D5540000}"/>
    <cellStyle name="Berekening 3 3 6 5" xfId="21726" xr:uid="{00000000-0005-0000-0000-0000D6540000}"/>
    <cellStyle name="Berekening 3 3 6_Mappe2" xfId="21727" xr:uid="{00000000-0005-0000-0000-0000D7540000}"/>
    <cellStyle name="Berekening 3 3 7" xfId="21728" xr:uid="{00000000-0005-0000-0000-0000D8540000}"/>
    <cellStyle name="Berekening 3 3 7 2" xfId="21729" xr:uid="{00000000-0005-0000-0000-0000D9540000}"/>
    <cellStyle name="Berekening 3 3 7 2 2" xfId="21730" xr:uid="{00000000-0005-0000-0000-0000DA540000}"/>
    <cellStyle name="Berekening 3 3 7 2_Mappe2" xfId="21731" xr:uid="{00000000-0005-0000-0000-0000DB540000}"/>
    <cellStyle name="Berekening 3 3 7 3" xfId="21732" xr:uid="{00000000-0005-0000-0000-0000DC540000}"/>
    <cellStyle name="Berekening 3 3 7 3 2" xfId="21733" xr:uid="{00000000-0005-0000-0000-0000DD540000}"/>
    <cellStyle name="Berekening 3 3 7 3_Mappe2" xfId="21734" xr:uid="{00000000-0005-0000-0000-0000DE540000}"/>
    <cellStyle name="Berekening 3 3 7 4" xfId="21735" xr:uid="{00000000-0005-0000-0000-0000DF540000}"/>
    <cellStyle name="Berekening 3 3 7_Mappe2" xfId="21736" xr:uid="{00000000-0005-0000-0000-0000E0540000}"/>
    <cellStyle name="Berekening 3 3 8" xfId="21737" xr:uid="{00000000-0005-0000-0000-0000E1540000}"/>
    <cellStyle name="Berekening 3 3 8 2" xfId="21738" xr:uid="{00000000-0005-0000-0000-0000E2540000}"/>
    <cellStyle name="Berekening 3 3 8_Mappe2" xfId="21739" xr:uid="{00000000-0005-0000-0000-0000E3540000}"/>
    <cellStyle name="Berekening 3 3 9" xfId="21740" xr:uid="{00000000-0005-0000-0000-0000E4540000}"/>
    <cellStyle name="Berekening 3 3_Mappe2" xfId="21741" xr:uid="{00000000-0005-0000-0000-0000E5540000}"/>
    <cellStyle name="Berekening 3 4" xfId="21742" xr:uid="{00000000-0005-0000-0000-0000E6540000}"/>
    <cellStyle name="Berekening 3 4 10" xfId="21743" xr:uid="{00000000-0005-0000-0000-0000E7540000}"/>
    <cellStyle name="Berekening 3 4 11" xfId="21744" xr:uid="{00000000-0005-0000-0000-0000E8540000}"/>
    <cellStyle name="Berekening 3 4 2" xfId="21745" xr:uid="{00000000-0005-0000-0000-0000E9540000}"/>
    <cellStyle name="Berekening 3 4 2 2" xfId="21746" xr:uid="{00000000-0005-0000-0000-0000EA540000}"/>
    <cellStyle name="Berekening 3 4 2 2 2" xfId="21747" xr:uid="{00000000-0005-0000-0000-0000EB540000}"/>
    <cellStyle name="Berekening 3 4 2 2 2 2" xfId="21748" xr:uid="{00000000-0005-0000-0000-0000EC540000}"/>
    <cellStyle name="Berekening 3 4 2 2 2 3" xfId="21749" xr:uid="{00000000-0005-0000-0000-0000ED540000}"/>
    <cellStyle name="Berekening 3 4 2 2 2_Mappe2" xfId="21750" xr:uid="{00000000-0005-0000-0000-0000EE540000}"/>
    <cellStyle name="Berekening 3 4 2 2 3" xfId="21751" xr:uid="{00000000-0005-0000-0000-0000EF540000}"/>
    <cellStyle name="Berekening 3 4 2 2 3 2" xfId="21752" xr:uid="{00000000-0005-0000-0000-0000F0540000}"/>
    <cellStyle name="Berekening 3 4 2 2 3_Mappe2" xfId="21753" xr:uid="{00000000-0005-0000-0000-0000F1540000}"/>
    <cellStyle name="Berekening 3 4 2 2 4" xfId="21754" xr:uid="{00000000-0005-0000-0000-0000F2540000}"/>
    <cellStyle name="Berekening 3 4 2 2 5" xfId="21755" xr:uid="{00000000-0005-0000-0000-0000F3540000}"/>
    <cellStyle name="Berekening 3 4 2 2_Mappe2" xfId="21756" xr:uid="{00000000-0005-0000-0000-0000F4540000}"/>
    <cellStyle name="Berekening 3 4 2 3" xfId="21757" xr:uid="{00000000-0005-0000-0000-0000F5540000}"/>
    <cellStyle name="Berekening 3 4 2 3 2" xfId="21758" xr:uid="{00000000-0005-0000-0000-0000F6540000}"/>
    <cellStyle name="Berekening 3 4 2 3 2 2" xfId="21759" xr:uid="{00000000-0005-0000-0000-0000F7540000}"/>
    <cellStyle name="Berekening 3 4 2 3 2 3" xfId="21760" xr:uid="{00000000-0005-0000-0000-0000F8540000}"/>
    <cellStyle name="Berekening 3 4 2 3 2_Mappe2" xfId="21761" xr:uid="{00000000-0005-0000-0000-0000F9540000}"/>
    <cellStyle name="Berekening 3 4 2 3 3" xfId="21762" xr:uid="{00000000-0005-0000-0000-0000FA540000}"/>
    <cellStyle name="Berekening 3 4 2 3 3 2" xfId="21763" xr:uid="{00000000-0005-0000-0000-0000FB540000}"/>
    <cellStyle name="Berekening 3 4 2 3 3_Mappe2" xfId="21764" xr:uid="{00000000-0005-0000-0000-0000FC540000}"/>
    <cellStyle name="Berekening 3 4 2 3 4" xfId="21765" xr:uid="{00000000-0005-0000-0000-0000FD540000}"/>
    <cellStyle name="Berekening 3 4 2 3 5" xfId="21766" xr:uid="{00000000-0005-0000-0000-0000FE540000}"/>
    <cellStyle name="Berekening 3 4 2 3_Mappe2" xfId="21767" xr:uid="{00000000-0005-0000-0000-0000FF540000}"/>
    <cellStyle name="Berekening 3 4 2 4" xfId="21768" xr:uid="{00000000-0005-0000-0000-000000550000}"/>
    <cellStyle name="Berekening 3 4 2 4 2" xfId="21769" xr:uid="{00000000-0005-0000-0000-000001550000}"/>
    <cellStyle name="Berekening 3 4 2 4 3" xfId="21770" xr:uid="{00000000-0005-0000-0000-000002550000}"/>
    <cellStyle name="Berekening 3 4 2 4_Mappe2" xfId="21771" xr:uid="{00000000-0005-0000-0000-000003550000}"/>
    <cellStyle name="Berekening 3 4 2 5" xfId="21772" xr:uid="{00000000-0005-0000-0000-000004550000}"/>
    <cellStyle name="Berekening 3 4 2 5 2" xfId="21773" xr:uid="{00000000-0005-0000-0000-000005550000}"/>
    <cellStyle name="Berekening 3 4 2 5_Mappe2" xfId="21774" xr:uid="{00000000-0005-0000-0000-000006550000}"/>
    <cellStyle name="Berekening 3 4 2 6" xfId="21775" xr:uid="{00000000-0005-0000-0000-000007550000}"/>
    <cellStyle name="Berekening 3 4 2 7" xfId="21776" xr:uid="{00000000-0005-0000-0000-000008550000}"/>
    <cellStyle name="Berekening 3 4 2 8" xfId="21777" xr:uid="{00000000-0005-0000-0000-000009550000}"/>
    <cellStyle name="Berekening 3 4 2_Mappe2" xfId="21778" xr:uid="{00000000-0005-0000-0000-00000A550000}"/>
    <cellStyle name="Berekening 3 4 3" xfId="21779" xr:uid="{00000000-0005-0000-0000-00000B550000}"/>
    <cellStyle name="Berekening 3 4 3 2" xfId="21780" xr:uid="{00000000-0005-0000-0000-00000C550000}"/>
    <cellStyle name="Berekening 3 4 3 2 2" xfId="21781" xr:uid="{00000000-0005-0000-0000-00000D550000}"/>
    <cellStyle name="Berekening 3 4 3 2 2 2" xfId="21782" xr:uid="{00000000-0005-0000-0000-00000E550000}"/>
    <cellStyle name="Berekening 3 4 3 2 2 3" xfId="21783" xr:uid="{00000000-0005-0000-0000-00000F550000}"/>
    <cellStyle name="Berekening 3 4 3 2 2_Mappe2" xfId="21784" xr:uid="{00000000-0005-0000-0000-000010550000}"/>
    <cellStyle name="Berekening 3 4 3 2 3" xfId="21785" xr:uid="{00000000-0005-0000-0000-000011550000}"/>
    <cellStyle name="Berekening 3 4 3 2 3 2" xfId="21786" xr:uid="{00000000-0005-0000-0000-000012550000}"/>
    <cellStyle name="Berekening 3 4 3 2 3_Mappe2" xfId="21787" xr:uid="{00000000-0005-0000-0000-000013550000}"/>
    <cellStyle name="Berekening 3 4 3 2 4" xfId="21788" xr:uid="{00000000-0005-0000-0000-000014550000}"/>
    <cellStyle name="Berekening 3 4 3 2 5" xfId="21789" xr:uid="{00000000-0005-0000-0000-000015550000}"/>
    <cellStyle name="Berekening 3 4 3 2_Mappe2" xfId="21790" xr:uid="{00000000-0005-0000-0000-000016550000}"/>
    <cellStyle name="Berekening 3 4 3 3" xfId="21791" xr:uid="{00000000-0005-0000-0000-000017550000}"/>
    <cellStyle name="Berekening 3 4 3 3 2" xfId="21792" xr:uid="{00000000-0005-0000-0000-000018550000}"/>
    <cellStyle name="Berekening 3 4 3 3 2 2" xfId="21793" xr:uid="{00000000-0005-0000-0000-000019550000}"/>
    <cellStyle name="Berekening 3 4 3 3 2 3" xfId="21794" xr:uid="{00000000-0005-0000-0000-00001A550000}"/>
    <cellStyle name="Berekening 3 4 3 3 2_Mappe2" xfId="21795" xr:uid="{00000000-0005-0000-0000-00001B550000}"/>
    <cellStyle name="Berekening 3 4 3 3 3" xfId="21796" xr:uid="{00000000-0005-0000-0000-00001C550000}"/>
    <cellStyle name="Berekening 3 4 3 3 3 2" xfId="21797" xr:uid="{00000000-0005-0000-0000-00001D550000}"/>
    <cellStyle name="Berekening 3 4 3 3 3_Mappe2" xfId="21798" xr:uid="{00000000-0005-0000-0000-00001E550000}"/>
    <cellStyle name="Berekening 3 4 3 3 4" xfId="21799" xr:uid="{00000000-0005-0000-0000-00001F550000}"/>
    <cellStyle name="Berekening 3 4 3 3 5" xfId="21800" xr:uid="{00000000-0005-0000-0000-000020550000}"/>
    <cellStyle name="Berekening 3 4 3 3_Mappe2" xfId="21801" xr:uid="{00000000-0005-0000-0000-000021550000}"/>
    <cellStyle name="Berekening 3 4 3 4" xfId="21802" xr:uid="{00000000-0005-0000-0000-000022550000}"/>
    <cellStyle name="Berekening 3 4 3 4 2" xfId="21803" xr:uid="{00000000-0005-0000-0000-000023550000}"/>
    <cellStyle name="Berekening 3 4 3 4 3" xfId="21804" xr:uid="{00000000-0005-0000-0000-000024550000}"/>
    <cellStyle name="Berekening 3 4 3 4_Mappe2" xfId="21805" xr:uid="{00000000-0005-0000-0000-000025550000}"/>
    <cellStyle name="Berekening 3 4 3 5" xfId="21806" xr:uid="{00000000-0005-0000-0000-000026550000}"/>
    <cellStyle name="Berekening 3 4 3 5 2" xfId="21807" xr:uid="{00000000-0005-0000-0000-000027550000}"/>
    <cellStyle name="Berekening 3 4 3 5_Mappe2" xfId="21808" xr:uid="{00000000-0005-0000-0000-000028550000}"/>
    <cellStyle name="Berekening 3 4 3 6" xfId="21809" xr:uid="{00000000-0005-0000-0000-000029550000}"/>
    <cellStyle name="Berekening 3 4 3 7" xfId="21810" xr:uid="{00000000-0005-0000-0000-00002A550000}"/>
    <cellStyle name="Berekening 3 4 3 8" xfId="21811" xr:uid="{00000000-0005-0000-0000-00002B550000}"/>
    <cellStyle name="Berekening 3 4 3_Mappe2" xfId="21812" xr:uid="{00000000-0005-0000-0000-00002C550000}"/>
    <cellStyle name="Berekening 3 4 4" xfId="21813" xr:uid="{00000000-0005-0000-0000-00002D550000}"/>
    <cellStyle name="Berekening 3 4 4 2" xfId="21814" xr:uid="{00000000-0005-0000-0000-00002E550000}"/>
    <cellStyle name="Berekening 3 4 4 2 2" xfId="21815" xr:uid="{00000000-0005-0000-0000-00002F550000}"/>
    <cellStyle name="Berekening 3 4 4 2 2 2" xfId="21816" xr:uid="{00000000-0005-0000-0000-000030550000}"/>
    <cellStyle name="Berekening 3 4 4 2 3" xfId="21817" xr:uid="{00000000-0005-0000-0000-000031550000}"/>
    <cellStyle name="Berekening 3 4 4 2_Mappe2" xfId="21818" xr:uid="{00000000-0005-0000-0000-000032550000}"/>
    <cellStyle name="Berekening 3 4 4 3" xfId="21819" xr:uid="{00000000-0005-0000-0000-000033550000}"/>
    <cellStyle name="Berekening 3 4 4 3 2" xfId="21820" xr:uid="{00000000-0005-0000-0000-000034550000}"/>
    <cellStyle name="Berekening 3 4 4 3 3" xfId="21821" xr:uid="{00000000-0005-0000-0000-000035550000}"/>
    <cellStyle name="Berekening 3 4 4 3_Mappe2" xfId="21822" xr:uid="{00000000-0005-0000-0000-000036550000}"/>
    <cellStyle name="Berekening 3 4 4 4" xfId="21823" xr:uid="{00000000-0005-0000-0000-000037550000}"/>
    <cellStyle name="Berekening 3 4 4 4 2" xfId="21824" xr:uid="{00000000-0005-0000-0000-000038550000}"/>
    <cellStyle name="Berekening 3 4 4 5" xfId="21825" xr:uid="{00000000-0005-0000-0000-000039550000}"/>
    <cellStyle name="Berekening 3 4 4_Mappe2" xfId="21826" xr:uid="{00000000-0005-0000-0000-00003A550000}"/>
    <cellStyle name="Berekening 3 4 5" xfId="21827" xr:uid="{00000000-0005-0000-0000-00003B550000}"/>
    <cellStyle name="Berekening 3 4 5 2" xfId="21828" xr:uid="{00000000-0005-0000-0000-00003C550000}"/>
    <cellStyle name="Berekening 3 4 5 2 2" xfId="21829" xr:uid="{00000000-0005-0000-0000-00003D550000}"/>
    <cellStyle name="Berekening 3 4 5 3" xfId="21830" xr:uid="{00000000-0005-0000-0000-00003E550000}"/>
    <cellStyle name="Berekening 3 4 5_Mappe2" xfId="21831" xr:uid="{00000000-0005-0000-0000-00003F550000}"/>
    <cellStyle name="Berekening 3 4 6" xfId="21832" xr:uid="{00000000-0005-0000-0000-000040550000}"/>
    <cellStyle name="Berekening 3 4 6 2" xfId="21833" xr:uid="{00000000-0005-0000-0000-000041550000}"/>
    <cellStyle name="Berekening 3 4 6 3" xfId="21834" xr:uid="{00000000-0005-0000-0000-000042550000}"/>
    <cellStyle name="Berekening 3 4 6_Mappe2" xfId="21835" xr:uid="{00000000-0005-0000-0000-000043550000}"/>
    <cellStyle name="Berekening 3 4 7" xfId="21836" xr:uid="{00000000-0005-0000-0000-000044550000}"/>
    <cellStyle name="Berekening 3 4 7 2" xfId="21837" xr:uid="{00000000-0005-0000-0000-000045550000}"/>
    <cellStyle name="Berekening 3 4 8" xfId="21838" xr:uid="{00000000-0005-0000-0000-000046550000}"/>
    <cellStyle name="Berekening 3 4 9" xfId="21839" xr:uid="{00000000-0005-0000-0000-000047550000}"/>
    <cellStyle name="Berekening 3 4_Mappe2" xfId="21840" xr:uid="{00000000-0005-0000-0000-000048550000}"/>
    <cellStyle name="Berekening 3 5" xfId="21841" xr:uid="{00000000-0005-0000-0000-000049550000}"/>
    <cellStyle name="Berekening 3 5 2" xfId="21842" xr:uid="{00000000-0005-0000-0000-00004A550000}"/>
    <cellStyle name="Berekening 3 5 2 2" xfId="21843" xr:uid="{00000000-0005-0000-0000-00004B550000}"/>
    <cellStyle name="Berekening 3 5 2 2 2" xfId="21844" xr:uid="{00000000-0005-0000-0000-00004C550000}"/>
    <cellStyle name="Berekening 3 5 2 2 3" xfId="21845" xr:uid="{00000000-0005-0000-0000-00004D550000}"/>
    <cellStyle name="Berekening 3 5 2 2_Mappe2" xfId="21846" xr:uid="{00000000-0005-0000-0000-00004E550000}"/>
    <cellStyle name="Berekening 3 5 2 3" xfId="21847" xr:uid="{00000000-0005-0000-0000-00004F550000}"/>
    <cellStyle name="Berekening 3 5 2 3 2" xfId="21848" xr:uid="{00000000-0005-0000-0000-000050550000}"/>
    <cellStyle name="Berekening 3 5 2 3_Mappe2" xfId="21849" xr:uid="{00000000-0005-0000-0000-000051550000}"/>
    <cellStyle name="Berekening 3 5 2 4" xfId="21850" xr:uid="{00000000-0005-0000-0000-000052550000}"/>
    <cellStyle name="Berekening 3 5 2 5" xfId="21851" xr:uid="{00000000-0005-0000-0000-000053550000}"/>
    <cellStyle name="Berekening 3 5 2_Mappe2" xfId="21852" xr:uid="{00000000-0005-0000-0000-000054550000}"/>
    <cellStyle name="Berekening 3 5 3" xfId="21853" xr:uid="{00000000-0005-0000-0000-000055550000}"/>
    <cellStyle name="Berekening 3 5 3 2" xfId="21854" xr:uid="{00000000-0005-0000-0000-000056550000}"/>
    <cellStyle name="Berekening 3 5 3 2 2" xfId="21855" xr:uid="{00000000-0005-0000-0000-000057550000}"/>
    <cellStyle name="Berekening 3 5 3 2 3" xfId="21856" xr:uid="{00000000-0005-0000-0000-000058550000}"/>
    <cellStyle name="Berekening 3 5 3 2_Mappe2" xfId="21857" xr:uid="{00000000-0005-0000-0000-000059550000}"/>
    <cellStyle name="Berekening 3 5 3 3" xfId="21858" xr:uid="{00000000-0005-0000-0000-00005A550000}"/>
    <cellStyle name="Berekening 3 5 3 3 2" xfId="21859" xr:uid="{00000000-0005-0000-0000-00005B550000}"/>
    <cellStyle name="Berekening 3 5 3 3_Mappe2" xfId="21860" xr:uid="{00000000-0005-0000-0000-00005C550000}"/>
    <cellStyle name="Berekening 3 5 3 4" xfId="21861" xr:uid="{00000000-0005-0000-0000-00005D550000}"/>
    <cellStyle name="Berekening 3 5 3 5" xfId="21862" xr:uid="{00000000-0005-0000-0000-00005E550000}"/>
    <cellStyle name="Berekening 3 5 3_Mappe2" xfId="21863" xr:uid="{00000000-0005-0000-0000-00005F550000}"/>
    <cellStyle name="Berekening 3 5 4" xfId="21864" xr:uid="{00000000-0005-0000-0000-000060550000}"/>
    <cellStyle name="Berekening 3 5 4 2" xfId="21865" xr:uid="{00000000-0005-0000-0000-000061550000}"/>
    <cellStyle name="Berekening 3 5 4 2 2" xfId="21866" xr:uid="{00000000-0005-0000-0000-000062550000}"/>
    <cellStyle name="Berekening 3 5 4 2_Mappe2" xfId="21867" xr:uid="{00000000-0005-0000-0000-000063550000}"/>
    <cellStyle name="Berekening 3 5 4 3" xfId="21868" xr:uid="{00000000-0005-0000-0000-000064550000}"/>
    <cellStyle name="Berekening 3 5 4 3 2" xfId="21869" xr:uid="{00000000-0005-0000-0000-000065550000}"/>
    <cellStyle name="Berekening 3 5 4 3_Mappe2" xfId="21870" xr:uid="{00000000-0005-0000-0000-000066550000}"/>
    <cellStyle name="Berekening 3 5 4 4" xfId="21871" xr:uid="{00000000-0005-0000-0000-000067550000}"/>
    <cellStyle name="Berekening 3 5 4 5" xfId="21872" xr:uid="{00000000-0005-0000-0000-000068550000}"/>
    <cellStyle name="Berekening 3 5 4_Mappe2" xfId="21873" xr:uid="{00000000-0005-0000-0000-000069550000}"/>
    <cellStyle name="Berekening 3 5 5" xfId="21874" xr:uid="{00000000-0005-0000-0000-00006A550000}"/>
    <cellStyle name="Berekening 3 5 5 2" xfId="21875" xr:uid="{00000000-0005-0000-0000-00006B550000}"/>
    <cellStyle name="Berekening 3 5 5_Mappe2" xfId="21876" xr:uid="{00000000-0005-0000-0000-00006C550000}"/>
    <cellStyle name="Berekening 3 5 6" xfId="21877" xr:uid="{00000000-0005-0000-0000-00006D550000}"/>
    <cellStyle name="Berekening 3 5 6 2" xfId="21878" xr:uid="{00000000-0005-0000-0000-00006E550000}"/>
    <cellStyle name="Berekening 3 5 6_Mappe2" xfId="21879" xr:uid="{00000000-0005-0000-0000-00006F550000}"/>
    <cellStyle name="Berekening 3 5 7" xfId="21880" xr:uid="{00000000-0005-0000-0000-000070550000}"/>
    <cellStyle name="Berekening 3 5 8" xfId="21881" xr:uid="{00000000-0005-0000-0000-000071550000}"/>
    <cellStyle name="Berekening 3 5 9" xfId="21882" xr:uid="{00000000-0005-0000-0000-000072550000}"/>
    <cellStyle name="Berekening 3 5_Mappe2" xfId="21883" xr:uid="{00000000-0005-0000-0000-000073550000}"/>
    <cellStyle name="Berekening 3 6" xfId="21884" xr:uid="{00000000-0005-0000-0000-000074550000}"/>
    <cellStyle name="Berekening 3 6 2" xfId="21885" xr:uid="{00000000-0005-0000-0000-000075550000}"/>
    <cellStyle name="Berekening 3 6 2 2" xfId="21886" xr:uid="{00000000-0005-0000-0000-000076550000}"/>
    <cellStyle name="Berekening 3 6 2 2 2" xfId="21887" xr:uid="{00000000-0005-0000-0000-000077550000}"/>
    <cellStyle name="Berekening 3 6 2 3" xfId="21888" xr:uid="{00000000-0005-0000-0000-000078550000}"/>
    <cellStyle name="Berekening 3 6 2_Mappe2" xfId="21889" xr:uid="{00000000-0005-0000-0000-000079550000}"/>
    <cellStyle name="Berekening 3 6 3" xfId="21890" xr:uid="{00000000-0005-0000-0000-00007A550000}"/>
    <cellStyle name="Berekening 3 6 3 2" xfId="21891" xr:uid="{00000000-0005-0000-0000-00007B550000}"/>
    <cellStyle name="Berekening 3 6 3 3" xfId="21892" xr:uid="{00000000-0005-0000-0000-00007C550000}"/>
    <cellStyle name="Berekening 3 6 3_Mappe2" xfId="21893" xr:uid="{00000000-0005-0000-0000-00007D550000}"/>
    <cellStyle name="Berekening 3 6 4" xfId="21894" xr:uid="{00000000-0005-0000-0000-00007E550000}"/>
    <cellStyle name="Berekening 3 6 4 2" xfId="21895" xr:uid="{00000000-0005-0000-0000-00007F550000}"/>
    <cellStyle name="Berekening 3 6 5" xfId="21896" xr:uid="{00000000-0005-0000-0000-000080550000}"/>
    <cellStyle name="Berekening 3 6_Mappe2" xfId="21897" xr:uid="{00000000-0005-0000-0000-000081550000}"/>
    <cellStyle name="Berekening 3 7" xfId="21898" xr:uid="{00000000-0005-0000-0000-000082550000}"/>
    <cellStyle name="Berekening 3 7 2" xfId="21899" xr:uid="{00000000-0005-0000-0000-000083550000}"/>
    <cellStyle name="Berekening 3 7 2 2" xfId="21900" xr:uid="{00000000-0005-0000-0000-000084550000}"/>
    <cellStyle name="Berekening 3 7 2 2 2" xfId="21901" xr:uid="{00000000-0005-0000-0000-000085550000}"/>
    <cellStyle name="Berekening 3 7 2 3" xfId="21902" xr:uid="{00000000-0005-0000-0000-000086550000}"/>
    <cellStyle name="Berekening 3 7 2_Mappe2" xfId="21903" xr:uid="{00000000-0005-0000-0000-000087550000}"/>
    <cellStyle name="Berekening 3 7 3" xfId="21904" xr:uid="{00000000-0005-0000-0000-000088550000}"/>
    <cellStyle name="Berekening 3 7 3 2" xfId="21905" xr:uid="{00000000-0005-0000-0000-000089550000}"/>
    <cellStyle name="Berekening 3 7 3 3" xfId="21906" xr:uid="{00000000-0005-0000-0000-00008A550000}"/>
    <cellStyle name="Berekening 3 7 3_Mappe2" xfId="21907" xr:uid="{00000000-0005-0000-0000-00008B550000}"/>
    <cellStyle name="Berekening 3 7 4" xfId="21908" xr:uid="{00000000-0005-0000-0000-00008C550000}"/>
    <cellStyle name="Berekening 3 7 4 2" xfId="21909" xr:uid="{00000000-0005-0000-0000-00008D550000}"/>
    <cellStyle name="Berekening 3 7 5" xfId="21910" xr:uid="{00000000-0005-0000-0000-00008E550000}"/>
    <cellStyle name="Berekening 3 7_Mappe2" xfId="21911" xr:uid="{00000000-0005-0000-0000-00008F550000}"/>
    <cellStyle name="Berekening 3 8" xfId="21912" xr:uid="{00000000-0005-0000-0000-000090550000}"/>
    <cellStyle name="Berekening 3 8 2" xfId="21913" xr:uid="{00000000-0005-0000-0000-000091550000}"/>
    <cellStyle name="Berekening 3 9" xfId="21914" xr:uid="{00000000-0005-0000-0000-000092550000}"/>
    <cellStyle name="Berekening 3_Mappe2" xfId="21915" xr:uid="{00000000-0005-0000-0000-000093550000}"/>
    <cellStyle name="Berekening 4" xfId="21916" xr:uid="{00000000-0005-0000-0000-000094550000}"/>
    <cellStyle name="Berekening 4 10" xfId="21917" xr:uid="{00000000-0005-0000-0000-000095550000}"/>
    <cellStyle name="Berekening 4 11" xfId="21918" xr:uid="{00000000-0005-0000-0000-000096550000}"/>
    <cellStyle name="Berekening 4 12" xfId="21919" xr:uid="{00000000-0005-0000-0000-000097550000}"/>
    <cellStyle name="Berekening 4 2" xfId="21920" xr:uid="{00000000-0005-0000-0000-000098550000}"/>
    <cellStyle name="Berekening 4 2 10" xfId="21921" xr:uid="{00000000-0005-0000-0000-000099550000}"/>
    <cellStyle name="Berekening 4 2 11" xfId="21922" xr:uid="{00000000-0005-0000-0000-00009A550000}"/>
    <cellStyle name="Berekening 4 2 12" xfId="21923" xr:uid="{00000000-0005-0000-0000-00009B550000}"/>
    <cellStyle name="Berekening 4 2 13" xfId="21924" xr:uid="{00000000-0005-0000-0000-00009C550000}"/>
    <cellStyle name="Berekening 4 2 14" xfId="21925" xr:uid="{00000000-0005-0000-0000-00009D550000}"/>
    <cellStyle name="Berekening 4 2 2" xfId="21926" xr:uid="{00000000-0005-0000-0000-00009E550000}"/>
    <cellStyle name="Berekening 4 2 2 10" xfId="21927" xr:uid="{00000000-0005-0000-0000-00009F550000}"/>
    <cellStyle name="Berekening 4 2 2 11" xfId="21928" xr:uid="{00000000-0005-0000-0000-0000A0550000}"/>
    <cellStyle name="Berekening 4 2 2 2" xfId="21929" xr:uid="{00000000-0005-0000-0000-0000A1550000}"/>
    <cellStyle name="Berekening 4 2 2 2 2" xfId="21930" xr:uid="{00000000-0005-0000-0000-0000A2550000}"/>
    <cellStyle name="Berekening 4 2 2 2 2 2" xfId="21931" xr:uid="{00000000-0005-0000-0000-0000A3550000}"/>
    <cellStyle name="Berekening 4 2 2 2 2 2 2" xfId="21932" xr:uid="{00000000-0005-0000-0000-0000A4550000}"/>
    <cellStyle name="Berekening 4 2 2 2 2 2 2 2" xfId="21933" xr:uid="{00000000-0005-0000-0000-0000A5550000}"/>
    <cellStyle name="Berekening 4 2 2 2 2 2 2_Mappe2" xfId="21934" xr:uid="{00000000-0005-0000-0000-0000A6550000}"/>
    <cellStyle name="Berekening 4 2 2 2 2 2 3" xfId="21935" xr:uid="{00000000-0005-0000-0000-0000A7550000}"/>
    <cellStyle name="Berekening 4 2 2 2 2 2 3 2" xfId="21936" xr:uid="{00000000-0005-0000-0000-0000A8550000}"/>
    <cellStyle name="Berekening 4 2 2 2 2 2 3_Mappe2" xfId="21937" xr:uid="{00000000-0005-0000-0000-0000A9550000}"/>
    <cellStyle name="Berekening 4 2 2 2 2 2 4" xfId="21938" xr:uid="{00000000-0005-0000-0000-0000AA550000}"/>
    <cellStyle name="Berekening 4 2 2 2 2 2_Mappe2" xfId="21939" xr:uid="{00000000-0005-0000-0000-0000AB550000}"/>
    <cellStyle name="Berekening 4 2 2 2 2 3" xfId="21940" xr:uid="{00000000-0005-0000-0000-0000AC550000}"/>
    <cellStyle name="Berekening 4 2 2 2 2 3 2" xfId="21941" xr:uid="{00000000-0005-0000-0000-0000AD550000}"/>
    <cellStyle name="Berekening 4 2 2 2 2 3 2 2" xfId="21942" xr:uid="{00000000-0005-0000-0000-0000AE550000}"/>
    <cellStyle name="Berekening 4 2 2 2 2 3 2_Mappe2" xfId="21943" xr:uid="{00000000-0005-0000-0000-0000AF550000}"/>
    <cellStyle name="Berekening 4 2 2 2 2 3 3" xfId="21944" xr:uid="{00000000-0005-0000-0000-0000B0550000}"/>
    <cellStyle name="Berekening 4 2 2 2 2 3 3 2" xfId="21945" xr:uid="{00000000-0005-0000-0000-0000B1550000}"/>
    <cellStyle name="Berekening 4 2 2 2 2 3 3_Mappe2" xfId="21946" xr:uid="{00000000-0005-0000-0000-0000B2550000}"/>
    <cellStyle name="Berekening 4 2 2 2 2 3 4" xfId="21947" xr:uid="{00000000-0005-0000-0000-0000B3550000}"/>
    <cellStyle name="Berekening 4 2 2 2 2 3_Mappe2" xfId="21948" xr:uid="{00000000-0005-0000-0000-0000B4550000}"/>
    <cellStyle name="Berekening 4 2 2 2 2 4" xfId="21949" xr:uid="{00000000-0005-0000-0000-0000B5550000}"/>
    <cellStyle name="Berekening 4 2 2 2 2 4 2" xfId="21950" xr:uid="{00000000-0005-0000-0000-0000B6550000}"/>
    <cellStyle name="Berekening 4 2 2 2 2 4_Mappe2" xfId="21951" xr:uid="{00000000-0005-0000-0000-0000B7550000}"/>
    <cellStyle name="Berekening 4 2 2 2 2 5" xfId="21952" xr:uid="{00000000-0005-0000-0000-0000B8550000}"/>
    <cellStyle name="Berekening 4 2 2 2 2 5 2" xfId="21953" xr:uid="{00000000-0005-0000-0000-0000B9550000}"/>
    <cellStyle name="Berekening 4 2 2 2 2 5_Mappe2" xfId="21954" xr:uid="{00000000-0005-0000-0000-0000BA550000}"/>
    <cellStyle name="Berekening 4 2 2 2 2 6" xfId="21955" xr:uid="{00000000-0005-0000-0000-0000BB550000}"/>
    <cellStyle name="Berekening 4 2 2 2 2 7" xfId="21956" xr:uid="{00000000-0005-0000-0000-0000BC550000}"/>
    <cellStyle name="Berekening 4 2 2 2 2 8" xfId="21957" xr:uid="{00000000-0005-0000-0000-0000BD550000}"/>
    <cellStyle name="Berekening 4 2 2 2 2_Mappe2" xfId="21958" xr:uid="{00000000-0005-0000-0000-0000BE550000}"/>
    <cellStyle name="Berekening 4 2 2 2 3" xfId="21959" xr:uid="{00000000-0005-0000-0000-0000BF550000}"/>
    <cellStyle name="Berekening 4 2 2 2 3 2" xfId="21960" xr:uid="{00000000-0005-0000-0000-0000C0550000}"/>
    <cellStyle name="Berekening 4 2 2 2 3 2 2" xfId="21961" xr:uid="{00000000-0005-0000-0000-0000C1550000}"/>
    <cellStyle name="Berekening 4 2 2 2 3 2 2 2" xfId="21962" xr:uid="{00000000-0005-0000-0000-0000C2550000}"/>
    <cellStyle name="Berekening 4 2 2 2 3 2 2_Mappe2" xfId="21963" xr:uid="{00000000-0005-0000-0000-0000C3550000}"/>
    <cellStyle name="Berekening 4 2 2 2 3 2 3" xfId="21964" xr:uid="{00000000-0005-0000-0000-0000C4550000}"/>
    <cellStyle name="Berekening 4 2 2 2 3 2 3 2" xfId="21965" xr:uid="{00000000-0005-0000-0000-0000C5550000}"/>
    <cellStyle name="Berekening 4 2 2 2 3 2 3_Mappe2" xfId="21966" xr:uid="{00000000-0005-0000-0000-0000C6550000}"/>
    <cellStyle name="Berekening 4 2 2 2 3 2 4" xfId="21967" xr:uid="{00000000-0005-0000-0000-0000C7550000}"/>
    <cellStyle name="Berekening 4 2 2 2 3 2_Mappe2" xfId="21968" xr:uid="{00000000-0005-0000-0000-0000C8550000}"/>
    <cellStyle name="Berekening 4 2 2 2 3 3" xfId="21969" xr:uid="{00000000-0005-0000-0000-0000C9550000}"/>
    <cellStyle name="Berekening 4 2 2 2 3 3 2" xfId="21970" xr:uid="{00000000-0005-0000-0000-0000CA550000}"/>
    <cellStyle name="Berekening 4 2 2 2 3 3 2 2" xfId="21971" xr:uid="{00000000-0005-0000-0000-0000CB550000}"/>
    <cellStyle name="Berekening 4 2 2 2 3 3 2_Mappe2" xfId="21972" xr:uid="{00000000-0005-0000-0000-0000CC550000}"/>
    <cellStyle name="Berekening 4 2 2 2 3 3 3" xfId="21973" xr:uid="{00000000-0005-0000-0000-0000CD550000}"/>
    <cellStyle name="Berekening 4 2 2 2 3 3 3 2" xfId="21974" xr:uid="{00000000-0005-0000-0000-0000CE550000}"/>
    <cellStyle name="Berekening 4 2 2 2 3 3 3_Mappe2" xfId="21975" xr:uid="{00000000-0005-0000-0000-0000CF550000}"/>
    <cellStyle name="Berekening 4 2 2 2 3 3 4" xfId="21976" xr:uid="{00000000-0005-0000-0000-0000D0550000}"/>
    <cellStyle name="Berekening 4 2 2 2 3 3_Mappe2" xfId="21977" xr:uid="{00000000-0005-0000-0000-0000D1550000}"/>
    <cellStyle name="Berekening 4 2 2 2 3 4" xfId="21978" xr:uid="{00000000-0005-0000-0000-0000D2550000}"/>
    <cellStyle name="Berekening 4 2 2 2 3 4 2" xfId="21979" xr:uid="{00000000-0005-0000-0000-0000D3550000}"/>
    <cellStyle name="Berekening 4 2 2 2 3 4_Mappe2" xfId="21980" xr:uid="{00000000-0005-0000-0000-0000D4550000}"/>
    <cellStyle name="Berekening 4 2 2 2 3 5" xfId="21981" xr:uid="{00000000-0005-0000-0000-0000D5550000}"/>
    <cellStyle name="Berekening 4 2 2 2 3 5 2" xfId="21982" xr:uid="{00000000-0005-0000-0000-0000D6550000}"/>
    <cellStyle name="Berekening 4 2 2 2 3 5_Mappe2" xfId="21983" xr:uid="{00000000-0005-0000-0000-0000D7550000}"/>
    <cellStyle name="Berekening 4 2 2 2 3 6" xfId="21984" xr:uid="{00000000-0005-0000-0000-0000D8550000}"/>
    <cellStyle name="Berekening 4 2 2 2 3 7" xfId="21985" xr:uid="{00000000-0005-0000-0000-0000D9550000}"/>
    <cellStyle name="Berekening 4 2 2 2 3_Mappe2" xfId="21986" xr:uid="{00000000-0005-0000-0000-0000DA550000}"/>
    <cellStyle name="Berekening 4 2 2 2 4" xfId="21987" xr:uid="{00000000-0005-0000-0000-0000DB550000}"/>
    <cellStyle name="Berekening 4 2 2 2 4 2" xfId="21988" xr:uid="{00000000-0005-0000-0000-0000DC550000}"/>
    <cellStyle name="Berekening 4 2 2 2 4 2 2" xfId="21989" xr:uid="{00000000-0005-0000-0000-0000DD550000}"/>
    <cellStyle name="Berekening 4 2 2 2 4 2_Mappe2" xfId="21990" xr:uid="{00000000-0005-0000-0000-0000DE550000}"/>
    <cellStyle name="Berekening 4 2 2 2 4 3" xfId="21991" xr:uid="{00000000-0005-0000-0000-0000DF550000}"/>
    <cellStyle name="Berekening 4 2 2 2 4 3 2" xfId="21992" xr:uid="{00000000-0005-0000-0000-0000E0550000}"/>
    <cellStyle name="Berekening 4 2 2 2 4 3_Mappe2" xfId="21993" xr:uid="{00000000-0005-0000-0000-0000E1550000}"/>
    <cellStyle name="Berekening 4 2 2 2 4 4" xfId="21994" xr:uid="{00000000-0005-0000-0000-0000E2550000}"/>
    <cellStyle name="Berekening 4 2 2 2 4_Mappe2" xfId="21995" xr:uid="{00000000-0005-0000-0000-0000E3550000}"/>
    <cellStyle name="Berekening 4 2 2 2 5" xfId="21996" xr:uid="{00000000-0005-0000-0000-0000E4550000}"/>
    <cellStyle name="Berekening 4 2 2 2 5 2" xfId="21997" xr:uid="{00000000-0005-0000-0000-0000E5550000}"/>
    <cellStyle name="Berekening 4 2 2 2 5_Mappe2" xfId="21998" xr:uid="{00000000-0005-0000-0000-0000E6550000}"/>
    <cellStyle name="Berekening 4 2 2 2 6" xfId="21999" xr:uid="{00000000-0005-0000-0000-0000E7550000}"/>
    <cellStyle name="Berekening 4 2 2 2 6 2" xfId="22000" xr:uid="{00000000-0005-0000-0000-0000E8550000}"/>
    <cellStyle name="Berekening 4 2 2 2 6_Mappe2" xfId="22001" xr:uid="{00000000-0005-0000-0000-0000E9550000}"/>
    <cellStyle name="Berekening 4 2 2 2 7" xfId="22002" xr:uid="{00000000-0005-0000-0000-0000EA550000}"/>
    <cellStyle name="Berekening 4 2 2 2 8" xfId="22003" xr:uid="{00000000-0005-0000-0000-0000EB550000}"/>
    <cellStyle name="Berekening 4 2 2 2 9" xfId="22004" xr:uid="{00000000-0005-0000-0000-0000EC550000}"/>
    <cellStyle name="Berekening 4 2 2 2_Mappe2" xfId="22005" xr:uid="{00000000-0005-0000-0000-0000ED550000}"/>
    <cellStyle name="Berekening 4 2 2 3" xfId="22006" xr:uid="{00000000-0005-0000-0000-0000EE550000}"/>
    <cellStyle name="Berekening 4 2 2 3 2" xfId="22007" xr:uid="{00000000-0005-0000-0000-0000EF550000}"/>
    <cellStyle name="Berekening 4 2 2 3 2 2" xfId="22008" xr:uid="{00000000-0005-0000-0000-0000F0550000}"/>
    <cellStyle name="Berekening 4 2 2 3 2 2 2" xfId="22009" xr:uid="{00000000-0005-0000-0000-0000F1550000}"/>
    <cellStyle name="Berekening 4 2 2 3 2 2_Mappe2" xfId="22010" xr:uid="{00000000-0005-0000-0000-0000F2550000}"/>
    <cellStyle name="Berekening 4 2 2 3 2 3" xfId="22011" xr:uid="{00000000-0005-0000-0000-0000F3550000}"/>
    <cellStyle name="Berekening 4 2 2 3 2 3 2" xfId="22012" xr:uid="{00000000-0005-0000-0000-0000F4550000}"/>
    <cellStyle name="Berekening 4 2 2 3 2 3_Mappe2" xfId="22013" xr:uid="{00000000-0005-0000-0000-0000F5550000}"/>
    <cellStyle name="Berekening 4 2 2 3 2 4" xfId="22014" xr:uid="{00000000-0005-0000-0000-0000F6550000}"/>
    <cellStyle name="Berekening 4 2 2 3 2 5" xfId="22015" xr:uid="{00000000-0005-0000-0000-0000F7550000}"/>
    <cellStyle name="Berekening 4 2 2 3 2_Mappe2" xfId="22016" xr:uid="{00000000-0005-0000-0000-0000F8550000}"/>
    <cellStyle name="Berekening 4 2 2 3 3" xfId="22017" xr:uid="{00000000-0005-0000-0000-0000F9550000}"/>
    <cellStyle name="Berekening 4 2 2 3 3 2" xfId="22018" xr:uid="{00000000-0005-0000-0000-0000FA550000}"/>
    <cellStyle name="Berekening 4 2 2 3 3 2 2" xfId="22019" xr:uid="{00000000-0005-0000-0000-0000FB550000}"/>
    <cellStyle name="Berekening 4 2 2 3 3 2_Mappe2" xfId="22020" xr:uid="{00000000-0005-0000-0000-0000FC550000}"/>
    <cellStyle name="Berekening 4 2 2 3 3 3" xfId="22021" xr:uid="{00000000-0005-0000-0000-0000FD550000}"/>
    <cellStyle name="Berekening 4 2 2 3 3 3 2" xfId="22022" xr:uid="{00000000-0005-0000-0000-0000FE550000}"/>
    <cellStyle name="Berekening 4 2 2 3 3 3_Mappe2" xfId="22023" xr:uid="{00000000-0005-0000-0000-0000FF550000}"/>
    <cellStyle name="Berekening 4 2 2 3 3 4" xfId="22024" xr:uid="{00000000-0005-0000-0000-000000560000}"/>
    <cellStyle name="Berekening 4 2 2 3 3_Mappe2" xfId="22025" xr:uid="{00000000-0005-0000-0000-000001560000}"/>
    <cellStyle name="Berekening 4 2 2 3 4" xfId="22026" xr:uid="{00000000-0005-0000-0000-000002560000}"/>
    <cellStyle name="Berekening 4 2 2 3 4 2" xfId="22027" xr:uid="{00000000-0005-0000-0000-000003560000}"/>
    <cellStyle name="Berekening 4 2 2 3 4_Mappe2" xfId="22028" xr:uid="{00000000-0005-0000-0000-000004560000}"/>
    <cellStyle name="Berekening 4 2 2 3 5" xfId="22029" xr:uid="{00000000-0005-0000-0000-000005560000}"/>
    <cellStyle name="Berekening 4 2 2 3 5 2" xfId="22030" xr:uid="{00000000-0005-0000-0000-000006560000}"/>
    <cellStyle name="Berekening 4 2 2 3 5_Mappe2" xfId="22031" xr:uid="{00000000-0005-0000-0000-000007560000}"/>
    <cellStyle name="Berekening 4 2 2 3 6" xfId="22032" xr:uid="{00000000-0005-0000-0000-000008560000}"/>
    <cellStyle name="Berekening 4 2 2 3 7" xfId="22033" xr:uid="{00000000-0005-0000-0000-000009560000}"/>
    <cellStyle name="Berekening 4 2 2 3 8" xfId="22034" xr:uid="{00000000-0005-0000-0000-00000A560000}"/>
    <cellStyle name="Berekening 4 2 2 3_Mappe2" xfId="22035" xr:uid="{00000000-0005-0000-0000-00000B560000}"/>
    <cellStyle name="Berekening 4 2 2 4" xfId="22036" xr:uid="{00000000-0005-0000-0000-00000C560000}"/>
    <cellStyle name="Berekening 4 2 2 4 2" xfId="22037" xr:uid="{00000000-0005-0000-0000-00000D560000}"/>
    <cellStyle name="Berekening 4 2 2 4 2 2" xfId="22038" xr:uid="{00000000-0005-0000-0000-00000E560000}"/>
    <cellStyle name="Berekening 4 2 2 4 2 2 2" xfId="22039" xr:uid="{00000000-0005-0000-0000-00000F560000}"/>
    <cellStyle name="Berekening 4 2 2 4 2 2_Mappe2" xfId="22040" xr:uid="{00000000-0005-0000-0000-000010560000}"/>
    <cellStyle name="Berekening 4 2 2 4 2 3" xfId="22041" xr:uid="{00000000-0005-0000-0000-000011560000}"/>
    <cellStyle name="Berekening 4 2 2 4 2 3 2" xfId="22042" xr:uid="{00000000-0005-0000-0000-000012560000}"/>
    <cellStyle name="Berekening 4 2 2 4 2 3_Mappe2" xfId="22043" xr:uid="{00000000-0005-0000-0000-000013560000}"/>
    <cellStyle name="Berekening 4 2 2 4 2 4" xfId="22044" xr:uid="{00000000-0005-0000-0000-000014560000}"/>
    <cellStyle name="Berekening 4 2 2 4 2_Mappe2" xfId="22045" xr:uid="{00000000-0005-0000-0000-000015560000}"/>
    <cellStyle name="Berekening 4 2 2 4 3" xfId="22046" xr:uid="{00000000-0005-0000-0000-000016560000}"/>
    <cellStyle name="Berekening 4 2 2 4 3 2" xfId="22047" xr:uid="{00000000-0005-0000-0000-000017560000}"/>
    <cellStyle name="Berekening 4 2 2 4 3 2 2" xfId="22048" xr:uid="{00000000-0005-0000-0000-000018560000}"/>
    <cellStyle name="Berekening 4 2 2 4 3 2_Mappe2" xfId="22049" xr:uid="{00000000-0005-0000-0000-000019560000}"/>
    <cellStyle name="Berekening 4 2 2 4 3 3" xfId="22050" xr:uid="{00000000-0005-0000-0000-00001A560000}"/>
    <cellStyle name="Berekening 4 2 2 4 3 3 2" xfId="22051" xr:uid="{00000000-0005-0000-0000-00001B560000}"/>
    <cellStyle name="Berekening 4 2 2 4 3 3_Mappe2" xfId="22052" xr:uid="{00000000-0005-0000-0000-00001C560000}"/>
    <cellStyle name="Berekening 4 2 2 4 3 4" xfId="22053" xr:uid="{00000000-0005-0000-0000-00001D560000}"/>
    <cellStyle name="Berekening 4 2 2 4 3_Mappe2" xfId="22054" xr:uid="{00000000-0005-0000-0000-00001E560000}"/>
    <cellStyle name="Berekening 4 2 2 4 4" xfId="22055" xr:uid="{00000000-0005-0000-0000-00001F560000}"/>
    <cellStyle name="Berekening 4 2 2 4 4 2" xfId="22056" xr:uid="{00000000-0005-0000-0000-000020560000}"/>
    <cellStyle name="Berekening 4 2 2 4 4_Mappe2" xfId="22057" xr:uid="{00000000-0005-0000-0000-000021560000}"/>
    <cellStyle name="Berekening 4 2 2 4 5" xfId="22058" xr:uid="{00000000-0005-0000-0000-000022560000}"/>
    <cellStyle name="Berekening 4 2 2 4 5 2" xfId="22059" xr:uid="{00000000-0005-0000-0000-000023560000}"/>
    <cellStyle name="Berekening 4 2 2 4 5_Mappe2" xfId="22060" xr:uid="{00000000-0005-0000-0000-000024560000}"/>
    <cellStyle name="Berekening 4 2 2 4 6" xfId="22061" xr:uid="{00000000-0005-0000-0000-000025560000}"/>
    <cellStyle name="Berekening 4 2 2 4 7" xfId="22062" xr:uid="{00000000-0005-0000-0000-000026560000}"/>
    <cellStyle name="Berekening 4 2 2 4 8" xfId="22063" xr:uid="{00000000-0005-0000-0000-000027560000}"/>
    <cellStyle name="Berekening 4 2 2 4_Mappe2" xfId="22064" xr:uid="{00000000-0005-0000-0000-000028560000}"/>
    <cellStyle name="Berekening 4 2 2 5" xfId="22065" xr:uid="{00000000-0005-0000-0000-000029560000}"/>
    <cellStyle name="Berekening 4 2 2 5 2" xfId="22066" xr:uid="{00000000-0005-0000-0000-00002A560000}"/>
    <cellStyle name="Berekening 4 2 2 5 2 2" xfId="22067" xr:uid="{00000000-0005-0000-0000-00002B560000}"/>
    <cellStyle name="Berekening 4 2 2 5 2_Mappe2" xfId="22068" xr:uid="{00000000-0005-0000-0000-00002C560000}"/>
    <cellStyle name="Berekening 4 2 2 5 3" xfId="22069" xr:uid="{00000000-0005-0000-0000-00002D560000}"/>
    <cellStyle name="Berekening 4 2 2 5 3 2" xfId="22070" xr:uid="{00000000-0005-0000-0000-00002E560000}"/>
    <cellStyle name="Berekening 4 2 2 5 3_Mappe2" xfId="22071" xr:uid="{00000000-0005-0000-0000-00002F560000}"/>
    <cellStyle name="Berekening 4 2 2 5 4" xfId="22072" xr:uid="{00000000-0005-0000-0000-000030560000}"/>
    <cellStyle name="Berekening 4 2 2 5_Mappe2" xfId="22073" xr:uid="{00000000-0005-0000-0000-000031560000}"/>
    <cellStyle name="Berekening 4 2 2 6" xfId="22074" xr:uid="{00000000-0005-0000-0000-000032560000}"/>
    <cellStyle name="Berekening 4 2 2 6 2" xfId="22075" xr:uid="{00000000-0005-0000-0000-000033560000}"/>
    <cellStyle name="Berekening 4 2 2 6 2 2" xfId="22076" xr:uid="{00000000-0005-0000-0000-000034560000}"/>
    <cellStyle name="Berekening 4 2 2 6 2_Mappe2" xfId="22077" xr:uid="{00000000-0005-0000-0000-000035560000}"/>
    <cellStyle name="Berekening 4 2 2 6 3" xfId="22078" xr:uid="{00000000-0005-0000-0000-000036560000}"/>
    <cellStyle name="Berekening 4 2 2 6 3 2" xfId="22079" xr:uid="{00000000-0005-0000-0000-000037560000}"/>
    <cellStyle name="Berekening 4 2 2 6 3_Mappe2" xfId="22080" xr:uid="{00000000-0005-0000-0000-000038560000}"/>
    <cellStyle name="Berekening 4 2 2 6 4" xfId="22081" xr:uid="{00000000-0005-0000-0000-000039560000}"/>
    <cellStyle name="Berekening 4 2 2 6_Mappe2" xfId="22082" xr:uid="{00000000-0005-0000-0000-00003A560000}"/>
    <cellStyle name="Berekening 4 2 2 7" xfId="22083" xr:uid="{00000000-0005-0000-0000-00003B560000}"/>
    <cellStyle name="Berekening 4 2 2 7 2" xfId="22084" xr:uid="{00000000-0005-0000-0000-00003C560000}"/>
    <cellStyle name="Berekening 4 2 2 7_Mappe2" xfId="22085" xr:uid="{00000000-0005-0000-0000-00003D560000}"/>
    <cellStyle name="Berekening 4 2 2 8" xfId="22086" xr:uid="{00000000-0005-0000-0000-00003E560000}"/>
    <cellStyle name="Berekening 4 2 2 8 2" xfId="22087" xr:uid="{00000000-0005-0000-0000-00003F560000}"/>
    <cellStyle name="Berekening 4 2 2 8_Mappe2" xfId="22088" xr:uid="{00000000-0005-0000-0000-000040560000}"/>
    <cellStyle name="Berekening 4 2 2 9" xfId="22089" xr:uid="{00000000-0005-0000-0000-000041560000}"/>
    <cellStyle name="Berekening 4 2 2_Mappe2" xfId="22090" xr:uid="{00000000-0005-0000-0000-000042560000}"/>
    <cellStyle name="Berekening 4 2 3" xfId="22091" xr:uid="{00000000-0005-0000-0000-000043560000}"/>
    <cellStyle name="Berekening 4 2 3 2" xfId="22092" xr:uid="{00000000-0005-0000-0000-000044560000}"/>
    <cellStyle name="Berekening 4 2 3 2 2" xfId="22093" xr:uid="{00000000-0005-0000-0000-000045560000}"/>
    <cellStyle name="Berekening 4 2 3 2 2 2" xfId="22094" xr:uid="{00000000-0005-0000-0000-000046560000}"/>
    <cellStyle name="Berekening 4 2 3 2 2 2 2" xfId="22095" xr:uid="{00000000-0005-0000-0000-000047560000}"/>
    <cellStyle name="Berekening 4 2 3 2 2 2_Mappe2" xfId="22096" xr:uid="{00000000-0005-0000-0000-000048560000}"/>
    <cellStyle name="Berekening 4 2 3 2 2 3" xfId="22097" xr:uid="{00000000-0005-0000-0000-000049560000}"/>
    <cellStyle name="Berekening 4 2 3 2 2 3 2" xfId="22098" xr:uid="{00000000-0005-0000-0000-00004A560000}"/>
    <cellStyle name="Berekening 4 2 3 2 2 3_Mappe2" xfId="22099" xr:uid="{00000000-0005-0000-0000-00004B560000}"/>
    <cellStyle name="Berekening 4 2 3 2 2 4" xfId="22100" xr:uid="{00000000-0005-0000-0000-00004C560000}"/>
    <cellStyle name="Berekening 4 2 3 2 2 5" xfId="22101" xr:uid="{00000000-0005-0000-0000-00004D560000}"/>
    <cellStyle name="Berekening 4 2 3 2 2_Mappe2" xfId="22102" xr:uid="{00000000-0005-0000-0000-00004E560000}"/>
    <cellStyle name="Berekening 4 2 3 2 3" xfId="22103" xr:uid="{00000000-0005-0000-0000-00004F560000}"/>
    <cellStyle name="Berekening 4 2 3 2 3 2" xfId="22104" xr:uid="{00000000-0005-0000-0000-000050560000}"/>
    <cellStyle name="Berekening 4 2 3 2 3 2 2" xfId="22105" xr:uid="{00000000-0005-0000-0000-000051560000}"/>
    <cellStyle name="Berekening 4 2 3 2 3 2_Mappe2" xfId="22106" xr:uid="{00000000-0005-0000-0000-000052560000}"/>
    <cellStyle name="Berekening 4 2 3 2 3 3" xfId="22107" xr:uid="{00000000-0005-0000-0000-000053560000}"/>
    <cellStyle name="Berekening 4 2 3 2 3 3 2" xfId="22108" xr:uid="{00000000-0005-0000-0000-000054560000}"/>
    <cellStyle name="Berekening 4 2 3 2 3 3_Mappe2" xfId="22109" xr:uid="{00000000-0005-0000-0000-000055560000}"/>
    <cellStyle name="Berekening 4 2 3 2 3 4" xfId="22110" xr:uid="{00000000-0005-0000-0000-000056560000}"/>
    <cellStyle name="Berekening 4 2 3 2 3_Mappe2" xfId="22111" xr:uid="{00000000-0005-0000-0000-000057560000}"/>
    <cellStyle name="Berekening 4 2 3 2 4" xfId="22112" xr:uid="{00000000-0005-0000-0000-000058560000}"/>
    <cellStyle name="Berekening 4 2 3 2 4 2" xfId="22113" xr:uid="{00000000-0005-0000-0000-000059560000}"/>
    <cellStyle name="Berekening 4 2 3 2 4_Mappe2" xfId="22114" xr:uid="{00000000-0005-0000-0000-00005A560000}"/>
    <cellStyle name="Berekening 4 2 3 2 5" xfId="22115" xr:uid="{00000000-0005-0000-0000-00005B560000}"/>
    <cellStyle name="Berekening 4 2 3 2 5 2" xfId="22116" xr:uid="{00000000-0005-0000-0000-00005C560000}"/>
    <cellStyle name="Berekening 4 2 3 2 5_Mappe2" xfId="22117" xr:uid="{00000000-0005-0000-0000-00005D560000}"/>
    <cellStyle name="Berekening 4 2 3 2 6" xfId="22118" xr:uid="{00000000-0005-0000-0000-00005E560000}"/>
    <cellStyle name="Berekening 4 2 3 2 7" xfId="22119" xr:uid="{00000000-0005-0000-0000-00005F560000}"/>
    <cellStyle name="Berekening 4 2 3 2 8" xfId="22120" xr:uid="{00000000-0005-0000-0000-000060560000}"/>
    <cellStyle name="Berekening 4 2 3 2_Mappe2" xfId="22121" xr:uid="{00000000-0005-0000-0000-000061560000}"/>
    <cellStyle name="Berekening 4 2 3 3" xfId="22122" xr:uid="{00000000-0005-0000-0000-000062560000}"/>
    <cellStyle name="Berekening 4 2 3 3 2" xfId="22123" xr:uid="{00000000-0005-0000-0000-000063560000}"/>
    <cellStyle name="Berekening 4 2 3 3 2 2" xfId="22124" xr:uid="{00000000-0005-0000-0000-000064560000}"/>
    <cellStyle name="Berekening 4 2 3 3 2 2 2" xfId="22125" xr:uid="{00000000-0005-0000-0000-000065560000}"/>
    <cellStyle name="Berekening 4 2 3 3 2 2_Mappe2" xfId="22126" xr:uid="{00000000-0005-0000-0000-000066560000}"/>
    <cellStyle name="Berekening 4 2 3 3 2 3" xfId="22127" xr:uid="{00000000-0005-0000-0000-000067560000}"/>
    <cellStyle name="Berekening 4 2 3 3 2 3 2" xfId="22128" xr:uid="{00000000-0005-0000-0000-000068560000}"/>
    <cellStyle name="Berekening 4 2 3 3 2 3_Mappe2" xfId="22129" xr:uid="{00000000-0005-0000-0000-000069560000}"/>
    <cellStyle name="Berekening 4 2 3 3 2 4" xfId="22130" xr:uid="{00000000-0005-0000-0000-00006A560000}"/>
    <cellStyle name="Berekening 4 2 3 3 2 5" xfId="22131" xr:uid="{00000000-0005-0000-0000-00006B560000}"/>
    <cellStyle name="Berekening 4 2 3 3 2_Mappe2" xfId="22132" xr:uid="{00000000-0005-0000-0000-00006C560000}"/>
    <cellStyle name="Berekening 4 2 3 3 3" xfId="22133" xr:uid="{00000000-0005-0000-0000-00006D560000}"/>
    <cellStyle name="Berekening 4 2 3 3 3 2" xfId="22134" xr:uid="{00000000-0005-0000-0000-00006E560000}"/>
    <cellStyle name="Berekening 4 2 3 3 3 2 2" xfId="22135" xr:uid="{00000000-0005-0000-0000-00006F560000}"/>
    <cellStyle name="Berekening 4 2 3 3 3 2_Mappe2" xfId="22136" xr:uid="{00000000-0005-0000-0000-000070560000}"/>
    <cellStyle name="Berekening 4 2 3 3 3 3" xfId="22137" xr:uid="{00000000-0005-0000-0000-000071560000}"/>
    <cellStyle name="Berekening 4 2 3 3 3 3 2" xfId="22138" xr:uid="{00000000-0005-0000-0000-000072560000}"/>
    <cellStyle name="Berekening 4 2 3 3 3 3_Mappe2" xfId="22139" xr:uid="{00000000-0005-0000-0000-000073560000}"/>
    <cellStyle name="Berekening 4 2 3 3 3 4" xfId="22140" xr:uid="{00000000-0005-0000-0000-000074560000}"/>
    <cellStyle name="Berekening 4 2 3 3 3_Mappe2" xfId="22141" xr:uid="{00000000-0005-0000-0000-000075560000}"/>
    <cellStyle name="Berekening 4 2 3 3 4" xfId="22142" xr:uid="{00000000-0005-0000-0000-000076560000}"/>
    <cellStyle name="Berekening 4 2 3 3 4 2" xfId="22143" xr:uid="{00000000-0005-0000-0000-000077560000}"/>
    <cellStyle name="Berekening 4 2 3 3 4_Mappe2" xfId="22144" xr:uid="{00000000-0005-0000-0000-000078560000}"/>
    <cellStyle name="Berekening 4 2 3 3 5" xfId="22145" xr:uid="{00000000-0005-0000-0000-000079560000}"/>
    <cellStyle name="Berekening 4 2 3 3 5 2" xfId="22146" xr:uid="{00000000-0005-0000-0000-00007A560000}"/>
    <cellStyle name="Berekening 4 2 3 3 5_Mappe2" xfId="22147" xr:uid="{00000000-0005-0000-0000-00007B560000}"/>
    <cellStyle name="Berekening 4 2 3 3 6" xfId="22148" xr:uid="{00000000-0005-0000-0000-00007C560000}"/>
    <cellStyle name="Berekening 4 2 3 3 7" xfId="22149" xr:uid="{00000000-0005-0000-0000-00007D560000}"/>
    <cellStyle name="Berekening 4 2 3 3 8" xfId="22150" xr:uid="{00000000-0005-0000-0000-00007E560000}"/>
    <cellStyle name="Berekening 4 2 3 3_Mappe2" xfId="22151" xr:uid="{00000000-0005-0000-0000-00007F560000}"/>
    <cellStyle name="Berekening 4 2 3 4" xfId="22152" xr:uid="{00000000-0005-0000-0000-000080560000}"/>
    <cellStyle name="Berekening 4 2 3 4 2" xfId="22153" xr:uid="{00000000-0005-0000-0000-000081560000}"/>
    <cellStyle name="Berekening 4 2 3 4 2 2" xfId="22154" xr:uid="{00000000-0005-0000-0000-000082560000}"/>
    <cellStyle name="Berekening 4 2 3 4 2_Mappe2" xfId="22155" xr:uid="{00000000-0005-0000-0000-000083560000}"/>
    <cellStyle name="Berekening 4 2 3 4 3" xfId="22156" xr:uid="{00000000-0005-0000-0000-000084560000}"/>
    <cellStyle name="Berekening 4 2 3 4 3 2" xfId="22157" xr:uid="{00000000-0005-0000-0000-000085560000}"/>
    <cellStyle name="Berekening 4 2 3 4 3_Mappe2" xfId="22158" xr:uid="{00000000-0005-0000-0000-000086560000}"/>
    <cellStyle name="Berekening 4 2 3 4 4" xfId="22159" xr:uid="{00000000-0005-0000-0000-000087560000}"/>
    <cellStyle name="Berekening 4 2 3 4 5" xfId="22160" xr:uid="{00000000-0005-0000-0000-000088560000}"/>
    <cellStyle name="Berekening 4 2 3 4_Mappe2" xfId="22161" xr:uid="{00000000-0005-0000-0000-000089560000}"/>
    <cellStyle name="Berekening 4 2 3 5" xfId="22162" xr:uid="{00000000-0005-0000-0000-00008A560000}"/>
    <cellStyle name="Berekening 4 2 3 5 2" xfId="22163" xr:uid="{00000000-0005-0000-0000-00008B560000}"/>
    <cellStyle name="Berekening 4 2 3 5_Mappe2" xfId="22164" xr:uid="{00000000-0005-0000-0000-00008C560000}"/>
    <cellStyle name="Berekening 4 2 3 6" xfId="22165" xr:uid="{00000000-0005-0000-0000-00008D560000}"/>
    <cellStyle name="Berekening 4 2 3 6 2" xfId="22166" xr:uid="{00000000-0005-0000-0000-00008E560000}"/>
    <cellStyle name="Berekening 4 2 3 6_Mappe2" xfId="22167" xr:uid="{00000000-0005-0000-0000-00008F560000}"/>
    <cellStyle name="Berekening 4 2 3 7" xfId="22168" xr:uid="{00000000-0005-0000-0000-000090560000}"/>
    <cellStyle name="Berekening 4 2 3 8" xfId="22169" xr:uid="{00000000-0005-0000-0000-000091560000}"/>
    <cellStyle name="Berekening 4 2 3_Mappe2" xfId="22170" xr:uid="{00000000-0005-0000-0000-000092560000}"/>
    <cellStyle name="Berekening 4 2 4" xfId="22171" xr:uid="{00000000-0005-0000-0000-000093560000}"/>
    <cellStyle name="Berekening 4 2 4 2" xfId="22172" xr:uid="{00000000-0005-0000-0000-000094560000}"/>
    <cellStyle name="Berekening 4 2 4 2 2" xfId="22173" xr:uid="{00000000-0005-0000-0000-000095560000}"/>
    <cellStyle name="Berekening 4 2 4 2 2 2" xfId="22174" xr:uid="{00000000-0005-0000-0000-000096560000}"/>
    <cellStyle name="Berekening 4 2 4 2 2 3" xfId="22175" xr:uid="{00000000-0005-0000-0000-000097560000}"/>
    <cellStyle name="Berekening 4 2 4 2 2_Mappe2" xfId="22176" xr:uid="{00000000-0005-0000-0000-000098560000}"/>
    <cellStyle name="Berekening 4 2 4 2 3" xfId="22177" xr:uid="{00000000-0005-0000-0000-000099560000}"/>
    <cellStyle name="Berekening 4 2 4 2 3 2" xfId="22178" xr:uid="{00000000-0005-0000-0000-00009A560000}"/>
    <cellStyle name="Berekening 4 2 4 2 3_Mappe2" xfId="22179" xr:uid="{00000000-0005-0000-0000-00009B560000}"/>
    <cellStyle name="Berekening 4 2 4 2 4" xfId="22180" xr:uid="{00000000-0005-0000-0000-00009C560000}"/>
    <cellStyle name="Berekening 4 2 4 2 5" xfId="22181" xr:uid="{00000000-0005-0000-0000-00009D560000}"/>
    <cellStyle name="Berekening 4 2 4 2_Mappe2" xfId="22182" xr:uid="{00000000-0005-0000-0000-00009E560000}"/>
    <cellStyle name="Berekening 4 2 4 3" xfId="22183" xr:uid="{00000000-0005-0000-0000-00009F560000}"/>
    <cellStyle name="Berekening 4 2 4 3 2" xfId="22184" xr:uid="{00000000-0005-0000-0000-0000A0560000}"/>
    <cellStyle name="Berekening 4 2 4 3 2 2" xfId="22185" xr:uid="{00000000-0005-0000-0000-0000A1560000}"/>
    <cellStyle name="Berekening 4 2 4 3 2 3" xfId="22186" xr:uid="{00000000-0005-0000-0000-0000A2560000}"/>
    <cellStyle name="Berekening 4 2 4 3 2_Mappe2" xfId="22187" xr:uid="{00000000-0005-0000-0000-0000A3560000}"/>
    <cellStyle name="Berekening 4 2 4 3 3" xfId="22188" xr:uid="{00000000-0005-0000-0000-0000A4560000}"/>
    <cellStyle name="Berekening 4 2 4 3 3 2" xfId="22189" xr:uid="{00000000-0005-0000-0000-0000A5560000}"/>
    <cellStyle name="Berekening 4 2 4 3 3_Mappe2" xfId="22190" xr:uid="{00000000-0005-0000-0000-0000A6560000}"/>
    <cellStyle name="Berekening 4 2 4 3 4" xfId="22191" xr:uid="{00000000-0005-0000-0000-0000A7560000}"/>
    <cellStyle name="Berekening 4 2 4 3 5" xfId="22192" xr:uid="{00000000-0005-0000-0000-0000A8560000}"/>
    <cellStyle name="Berekening 4 2 4 3_Mappe2" xfId="22193" xr:uid="{00000000-0005-0000-0000-0000A9560000}"/>
    <cellStyle name="Berekening 4 2 4 4" xfId="22194" xr:uid="{00000000-0005-0000-0000-0000AA560000}"/>
    <cellStyle name="Berekening 4 2 4 4 2" xfId="22195" xr:uid="{00000000-0005-0000-0000-0000AB560000}"/>
    <cellStyle name="Berekening 4 2 4 4 3" xfId="22196" xr:uid="{00000000-0005-0000-0000-0000AC560000}"/>
    <cellStyle name="Berekening 4 2 4 4_Mappe2" xfId="22197" xr:uid="{00000000-0005-0000-0000-0000AD560000}"/>
    <cellStyle name="Berekening 4 2 4 5" xfId="22198" xr:uid="{00000000-0005-0000-0000-0000AE560000}"/>
    <cellStyle name="Berekening 4 2 4 5 2" xfId="22199" xr:uid="{00000000-0005-0000-0000-0000AF560000}"/>
    <cellStyle name="Berekening 4 2 4 5_Mappe2" xfId="22200" xr:uid="{00000000-0005-0000-0000-0000B0560000}"/>
    <cellStyle name="Berekening 4 2 4 6" xfId="22201" xr:uid="{00000000-0005-0000-0000-0000B1560000}"/>
    <cellStyle name="Berekening 4 2 4 7" xfId="22202" xr:uid="{00000000-0005-0000-0000-0000B2560000}"/>
    <cellStyle name="Berekening 4 2 4 8" xfId="22203" xr:uid="{00000000-0005-0000-0000-0000B3560000}"/>
    <cellStyle name="Berekening 4 2 4_Mappe2" xfId="22204" xr:uid="{00000000-0005-0000-0000-0000B4560000}"/>
    <cellStyle name="Berekening 4 2 5" xfId="22205" xr:uid="{00000000-0005-0000-0000-0000B5560000}"/>
    <cellStyle name="Berekening 4 2 5 2" xfId="22206" xr:uid="{00000000-0005-0000-0000-0000B6560000}"/>
    <cellStyle name="Berekening 4 2 5 2 2" xfId="22207" xr:uid="{00000000-0005-0000-0000-0000B7560000}"/>
    <cellStyle name="Berekening 4 2 5 2 2 2" xfId="22208" xr:uid="{00000000-0005-0000-0000-0000B8560000}"/>
    <cellStyle name="Berekening 4 2 5 2 2_Mappe2" xfId="22209" xr:uid="{00000000-0005-0000-0000-0000B9560000}"/>
    <cellStyle name="Berekening 4 2 5 2 3" xfId="22210" xr:uid="{00000000-0005-0000-0000-0000BA560000}"/>
    <cellStyle name="Berekening 4 2 5 2 3 2" xfId="22211" xr:uid="{00000000-0005-0000-0000-0000BB560000}"/>
    <cellStyle name="Berekening 4 2 5 2 3_Mappe2" xfId="22212" xr:uid="{00000000-0005-0000-0000-0000BC560000}"/>
    <cellStyle name="Berekening 4 2 5 2 4" xfId="22213" xr:uid="{00000000-0005-0000-0000-0000BD560000}"/>
    <cellStyle name="Berekening 4 2 5 2 5" xfId="22214" xr:uid="{00000000-0005-0000-0000-0000BE560000}"/>
    <cellStyle name="Berekening 4 2 5 2_Mappe2" xfId="22215" xr:uid="{00000000-0005-0000-0000-0000BF560000}"/>
    <cellStyle name="Berekening 4 2 5 3" xfId="22216" xr:uid="{00000000-0005-0000-0000-0000C0560000}"/>
    <cellStyle name="Berekening 4 2 5 3 2" xfId="22217" xr:uid="{00000000-0005-0000-0000-0000C1560000}"/>
    <cellStyle name="Berekening 4 2 5 3 2 2" xfId="22218" xr:uid="{00000000-0005-0000-0000-0000C2560000}"/>
    <cellStyle name="Berekening 4 2 5 3 2_Mappe2" xfId="22219" xr:uid="{00000000-0005-0000-0000-0000C3560000}"/>
    <cellStyle name="Berekening 4 2 5 3 3" xfId="22220" xr:uid="{00000000-0005-0000-0000-0000C4560000}"/>
    <cellStyle name="Berekening 4 2 5 3 3 2" xfId="22221" xr:uid="{00000000-0005-0000-0000-0000C5560000}"/>
    <cellStyle name="Berekening 4 2 5 3 3_Mappe2" xfId="22222" xr:uid="{00000000-0005-0000-0000-0000C6560000}"/>
    <cellStyle name="Berekening 4 2 5 3 4" xfId="22223" xr:uid="{00000000-0005-0000-0000-0000C7560000}"/>
    <cellStyle name="Berekening 4 2 5 3_Mappe2" xfId="22224" xr:uid="{00000000-0005-0000-0000-0000C8560000}"/>
    <cellStyle name="Berekening 4 2 5 4" xfId="22225" xr:uid="{00000000-0005-0000-0000-0000C9560000}"/>
    <cellStyle name="Berekening 4 2 5 4 2" xfId="22226" xr:uid="{00000000-0005-0000-0000-0000CA560000}"/>
    <cellStyle name="Berekening 4 2 5 4_Mappe2" xfId="22227" xr:uid="{00000000-0005-0000-0000-0000CB560000}"/>
    <cellStyle name="Berekening 4 2 5 5" xfId="22228" xr:uid="{00000000-0005-0000-0000-0000CC560000}"/>
    <cellStyle name="Berekening 4 2 5 5 2" xfId="22229" xr:uid="{00000000-0005-0000-0000-0000CD560000}"/>
    <cellStyle name="Berekening 4 2 5 5_Mappe2" xfId="22230" xr:uid="{00000000-0005-0000-0000-0000CE560000}"/>
    <cellStyle name="Berekening 4 2 5 6" xfId="22231" xr:uid="{00000000-0005-0000-0000-0000CF560000}"/>
    <cellStyle name="Berekening 4 2 5 7" xfId="22232" xr:uid="{00000000-0005-0000-0000-0000D0560000}"/>
    <cellStyle name="Berekening 4 2 5 8" xfId="22233" xr:uid="{00000000-0005-0000-0000-0000D1560000}"/>
    <cellStyle name="Berekening 4 2 5_Mappe2" xfId="22234" xr:uid="{00000000-0005-0000-0000-0000D2560000}"/>
    <cellStyle name="Berekening 4 2 6" xfId="22235" xr:uid="{00000000-0005-0000-0000-0000D3560000}"/>
    <cellStyle name="Berekening 4 2 6 2" xfId="22236" xr:uid="{00000000-0005-0000-0000-0000D4560000}"/>
    <cellStyle name="Berekening 4 2 6 2 2" xfId="22237" xr:uid="{00000000-0005-0000-0000-0000D5560000}"/>
    <cellStyle name="Berekening 4 2 6 2_Mappe2" xfId="22238" xr:uid="{00000000-0005-0000-0000-0000D6560000}"/>
    <cellStyle name="Berekening 4 2 6 3" xfId="22239" xr:uid="{00000000-0005-0000-0000-0000D7560000}"/>
    <cellStyle name="Berekening 4 2 6 3 2" xfId="22240" xr:uid="{00000000-0005-0000-0000-0000D8560000}"/>
    <cellStyle name="Berekening 4 2 6 3_Mappe2" xfId="22241" xr:uid="{00000000-0005-0000-0000-0000D9560000}"/>
    <cellStyle name="Berekening 4 2 6 4" xfId="22242" xr:uid="{00000000-0005-0000-0000-0000DA560000}"/>
    <cellStyle name="Berekening 4 2 6 5" xfId="22243" xr:uid="{00000000-0005-0000-0000-0000DB560000}"/>
    <cellStyle name="Berekening 4 2 6_Mappe2" xfId="22244" xr:uid="{00000000-0005-0000-0000-0000DC560000}"/>
    <cellStyle name="Berekening 4 2 7" xfId="22245" xr:uid="{00000000-0005-0000-0000-0000DD560000}"/>
    <cellStyle name="Berekening 4 2 7 2" xfId="22246" xr:uid="{00000000-0005-0000-0000-0000DE560000}"/>
    <cellStyle name="Berekening 4 2 7 2 2" xfId="22247" xr:uid="{00000000-0005-0000-0000-0000DF560000}"/>
    <cellStyle name="Berekening 4 2 7 2_Mappe2" xfId="22248" xr:uid="{00000000-0005-0000-0000-0000E0560000}"/>
    <cellStyle name="Berekening 4 2 7 3" xfId="22249" xr:uid="{00000000-0005-0000-0000-0000E1560000}"/>
    <cellStyle name="Berekening 4 2 7 3 2" xfId="22250" xr:uid="{00000000-0005-0000-0000-0000E2560000}"/>
    <cellStyle name="Berekening 4 2 7 3_Mappe2" xfId="22251" xr:uid="{00000000-0005-0000-0000-0000E3560000}"/>
    <cellStyle name="Berekening 4 2 7 4" xfId="22252" xr:uid="{00000000-0005-0000-0000-0000E4560000}"/>
    <cellStyle name="Berekening 4 2 7_Mappe2" xfId="22253" xr:uid="{00000000-0005-0000-0000-0000E5560000}"/>
    <cellStyle name="Berekening 4 2 8" xfId="22254" xr:uid="{00000000-0005-0000-0000-0000E6560000}"/>
    <cellStyle name="Berekening 4 2 8 2" xfId="22255" xr:uid="{00000000-0005-0000-0000-0000E7560000}"/>
    <cellStyle name="Berekening 4 2 8_Mappe2" xfId="22256" xr:uid="{00000000-0005-0000-0000-0000E8560000}"/>
    <cellStyle name="Berekening 4 2 9" xfId="22257" xr:uid="{00000000-0005-0000-0000-0000E9560000}"/>
    <cellStyle name="Berekening 4 2_Mappe2" xfId="22258" xr:uid="{00000000-0005-0000-0000-0000EA560000}"/>
    <cellStyle name="Berekening 4 3" xfId="22259" xr:uid="{00000000-0005-0000-0000-0000EB560000}"/>
    <cellStyle name="Berekening 4 3 10" xfId="22260" xr:uid="{00000000-0005-0000-0000-0000EC560000}"/>
    <cellStyle name="Berekening 4 3 2" xfId="22261" xr:uid="{00000000-0005-0000-0000-0000ED560000}"/>
    <cellStyle name="Berekening 4 3 2 2" xfId="22262" xr:uid="{00000000-0005-0000-0000-0000EE560000}"/>
    <cellStyle name="Berekening 4 3 2 2 2" xfId="22263" xr:uid="{00000000-0005-0000-0000-0000EF560000}"/>
    <cellStyle name="Berekening 4 3 2 2 2 2" xfId="22264" xr:uid="{00000000-0005-0000-0000-0000F0560000}"/>
    <cellStyle name="Berekening 4 3 2 2 2 3" xfId="22265" xr:uid="{00000000-0005-0000-0000-0000F1560000}"/>
    <cellStyle name="Berekening 4 3 2 2 2_Mappe2" xfId="22266" xr:uid="{00000000-0005-0000-0000-0000F2560000}"/>
    <cellStyle name="Berekening 4 3 2 2 3" xfId="22267" xr:uid="{00000000-0005-0000-0000-0000F3560000}"/>
    <cellStyle name="Berekening 4 3 2 2 3 2" xfId="22268" xr:uid="{00000000-0005-0000-0000-0000F4560000}"/>
    <cellStyle name="Berekening 4 3 2 2 3_Mappe2" xfId="22269" xr:uid="{00000000-0005-0000-0000-0000F5560000}"/>
    <cellStyle name="Berekening 4 3 2 2 4" xfId="22270" xr:uid="{00000000-0005-0000-0000-0000F6560000}"/>
    <cellStyle name="Berekening 4 3 2 2 5" xfId="22271" xr:uid="{00000000-0005-0000-0000-0000F7560000}"/>
    <cellStyle name="Berekening 4 3 2 2_Mappe2" xfId="22272" xr:uid="{00000000-0005-0000-0000-0000F8560000}"/>
    <cellStyle name="Berekening 4 3 2 3" xfId="22273" xr:uid="{00000000-0005-0000-0000-0000F9560000}"/>
    <cellStyle name="Berekening 4 3 2 3 2" xfId="22274" xr:uid="{00000000-0005-0000-0000-0000FA560000}"/>
    <cellStyle name="Berekening 4 3 2 3 2 2" xfId="22275" xr:uid="{00000000-0005-0000-0000-0000FB560000}"/>
    <cellStyle name="Berekening 4 3 2 3 2 3" xfId="22276" xr:uid="{00000000-0005-0000-0000-0000FC560000}"/>
    <cellStyle name="Berekening 4 3 2 3 2_Mappe2" xfId="22277" xr:uid="{00000000-0005-0000-0000-0000FD560000}"/>
    <cellStyle name="Berekening 4 3 2 3 3" xfId="22278" xr:uid="{00000000-0005-0000-0000-0000FE560000}"/>
    <cellStyle name="Berekening 4 3 2 3 3 2" xfId="22279" xr:uid="{00000000-0005-0000-0000-0000FF560000}"/>
    <cellStyle name="Berekening 4 3 2 3 3_Mappe2" xfId="22280" xr:uid="{00000000-0005-0000-0000-000000570000}"/>
    <cellStyle name="Berekening 4 3 2 3 4" xfId="22281" xr:uid="{00000000-0005-0000-0000-000001570000}"/>
    <cellStyle name="Berekening 4 3 2 3 5" xfId="22282" xr:uid="{00000000-0005-0000-0000-000002570000}"/>
    <cellStyle name="Berekening 4 3 2 3_Mappe2" xfId="22283" xr:uid="{00000000-0005-0000-0000-000003570000}"/>
    <cellStyle name="Berekening 4 3 2 4" xfId="22284" xr:uid="{00000000-0005-0000-0000-000004570000}"/>
    <cellStyle name="Berekening 4 3 2 4 2" xfId="22285" xr:uid="{00000000-0005-0000-0000-000005570000}"/>
    <cellStyle name="Berekening 4 3 2 4 3" xfId="22286" xr:uid="{00000000-0005-0000-0000-000006570000}"/>
    <cellStyle name="Berekening 4 3 2 4_Mappe2" xfId="22287" xr:uid="{00000000-0005-0000-0000-000007570000}"/>
    <cellStyle name="Berekening 4 3 2 5" xfId="22288" xr:uid="{00000000-0005-0000-0000-000008570000}"/>
    <cellStyle name="Berekening 4 3 2 5 2" xfId="22289" xr:uid="{00000000-0005-0000-0000-000009570000}"/>
    <cellStyle name="Berekening 4 3 2 5_Mappe2" xfId="22290" xr:uid="{00000000-0005-0000-0000-00000A570000}"/>
    <cellStyle name="Berekening 4 3 2 6" xfId="22291" xr:uid="{00000000-0005-0000-0000-00000B570000}"/>
    <cellStyle name="Berekening 4 3 2 7" xfId="22292" xr:uid="{00000000-0005-0000-0000-00000C570000}"/>
    <cellStyle name="Berekening 4 3 2 8" xfId="22293" xr:uid="{00000000-0005-0000-0000-00000D570000}"/>
    <cellStyle name="Berekening 4 3 2_Mappe2" xfId="22294" xr:uid="{00000000-0005-0000-0000-00000E570000}"/>
    <cellStyle name="Berekening 4 3 3" xfId="22295" xr:uid="{00000000-0005-0000-0000-00000F570000}"/>
    <cellStyle name="Berekening 4 3 3 2" xfId="22296" xr:uid="{00000000-0005-0000-0000-000010570000}"/>
    <cellStyle name="Berekening 4 3 3 2 2" xfId="22297" xr:uid="{00000000-0005-0000-0000-000011570000}"/>
    <cellStyle name="Berekening 4 3 3 2 2 2" xfId="22298" xr:uid="{00000000-0005-0000-0000-000012570000}"/>
    <cellStyle name="Berekening 4 3 3 2 2 3" xfId="22299" xr:uid="{00000000-0005-0000-0000-000013570000}"/>
    <cellStyle name="Berekening 4 3 3 2 2_Mappe2" xfId="22300" xr:uid="{00000000-0005-0000-0000-000014570000}"/>
    <cellStyle name="Berekening 4 3 3 2 3" xfId="22301" xr:uid="{00000000-0005-0000-0000-000015570000}"/>
    <cellStyle name="Berekening 4 3 3 2 3 2" xfId="22302" xr:uid="{00000000-0005-0000-0000-000016570000}"/>
    <cellStyle name="Berekening 4 3 3 2 3_Mappe2" xfId="22303" xr:uid="{00000000-0005-0000-0000-000017570000}"/>
    <cellStyle name="Berekening 4 3 3 2 4" xfId="22304" xr:uid="{00000000-0005-0000-0000-000018570000}"/>
    <cellStyle name="Berekening 4 3 3 2 5" xfId="22305" xr:uid="{00000000-0005-0000-0000-000019570000}"/>
    <cellStyle name="Berekening 4 3 3 2_Mappe2" xfId="22306" xr:uid="{00000000-0005-0000-0000-00001A570000}"/>
    <cellStyle name="Berekening 4 3 3 3" xfId="22307" xr:uid="{00000000-0005-0000-0000-00001B570000}"/>
    <cellStyle name="Berekening 4 3 3 3 2" xfId="22308" xr:uid="{00000000-0005-0000-0000-00001C570000}"/>
    <cellStyle name="Berekening 4 3 3 3 2 2" xfId="22309" xr:uid="{00000000-0005-0000-0000-00001D570000}"/>
    <cellStyle name="Berekening 4 3 3 3 2 3" xfId="22310" xr:uid="{00000000-0005-0000-0000-00001E570000}"/>
    <cellStyle name="Berekening 4 3 3 3 2_Mappe2" xfId="22311" xr:uid="{00000000-0005-0000-0000-00001F570000}"/>
    <cellStyle name="Berekening 4 3 3 3 3" xfId="22312" xr:uid="{00000000-0005-0000-0000-000020570000}"/>
    <cellStyle name="Berekening 4 3 3 3 3 2" xfId="22313" xr:uid="{00000000-0005-0000-0000-000021570000}"/>
    <cellStyle name="Berekening 4 3 3 3 3_Mappe2" xfId="22314" xr:uid="{00000000-0005-0000-0000-000022570000}"/>
    <cellStyle name="Berekening 4 3 3 3 4" xfId="22315" xr:uid="{00000000-0005-0000-0000-000023570000}"/>
    <cellStyle name="Berekening 4 3 3 3 5" xfId="22316" xr:uid="{00000000-0005-0000-0000-000024570000}"/>
    <cellStyle name="Berekening 4 3 3 3_Mappe2" xfId="22317" xr:uid="{00000000-0005-0000-0000-000025570000}"/>
    <cellStyle name="Berekening 4 3 3 4" xfId="22318" xr:uid="{00000000-0005-0000-0000-000026570000}"/>
    <cellStyle name="Berekening 4 3 3 4 2" xfId="22319" xr:uid="{00000000-0005-0000-0000-000027570000}"/>
    <cellStyle name="Berekening 4 3 3 4 3" xfId="22320" xr:uid="{00000000-0005-0000-0000-000028570000}"/>
    <cellStyle name="Berekening 4 3 3 4_Mappe2" xfId="22321" xr:uid="{00000000-0005-0000-0000-000029570000}"/>
    <cellStyle name="Berekening 4 3 3 5" xfId="22322" xr:uid="{00000000-0005-0000-0000-00002A570000}"/>
    <cellStyle name="Berekening 4 3 3 5 2" xfId="22323" xr:uid="{00000000-0005-0000-0000-00002B570000}"/>
    <cellStyle name="Berekening 4 3 3 5_Mappe2" xfId="22324" xr:uid="{00000000-0005-0000-0000-00002C570000}"/>
    <cellStyle name="Berekening 4 3 3 6" xfId="22325" xr:uid="{00000000-0005-0000-0000-00002D570000}"/>
    <cellStyle name="Berekening 4 3 3 7" xfId="22326" xr:uid="{00000000-0005-0000-0000-00002E570000}"/>
    <cellStyle name="Berekening 4 3 3 8" xfId="22327" xr:uid="{00000000-0005-0000-0000-00002F570000}"/>
    <cellStyle name="Berekening 4 3 3_Mappe2" xfId="22328" xr:uid="{00000000-0005-0000-0000-000030570000}"/>
    <cellStyle name="Berekening 4 3 4" xfId="22329" xr:uid="{00000000-0005-0000-0000-000031570000}"/>
    <cellStyle name="Berekening 4 3 4 2" xfId="22330" xr:uid="{00000000-0005-0000-0000-000032570000}"/>
    <cellStyle name="Berekening 4 3 4 2 2" xfId="22331" xr:uid="{00000000-0005-0000-0000-000033570000}"/>
    <cellStyle name="Berekening 4 3 4 2 3" xfId="22332" xr:uid="{00000000-0005-0000-0000-000034570000}"/>
    <cellStyle name="Berekening 4 3 4 2_Mappe2" xfId="22333" xr:uid="{00000000-0005-0000-0000-000035570000}"/>
    <cellStyle name="Berekening 4 3 4 3" xfId="22334" xr:uid="{00000000-0005-0000-0000-000036570000}"/>
    <cellStyle name="Berekening 4 3 4 3 2" xfId="22335" xr:uid="{00000000-0005-0000-0000-000037570000}"/>
    <cellStyle name="Berekening 4 3 4 3_Mappe2" xfId="22336" xr:uid="{00000000-0005-0000-0000-000038570000}"/>
    <cellStyle name="Berekening 4 3 4 4" xfId="22337" xr:uid="{00000000-0005-0000-0000-000039570000}"/>
    <cellStyle name="Berekening 4 3 4 5" xfId="22338" xr:uid="{00000000-0005-0000-0000-00003A570000}"/>
    <cellStyle name="Berekening 4 3 4_Mappe2" xfId="22339" xr:uid="{00000000-0005-0000-0000-00003B570000}"/>
    <cellStyle name="Berekening 4 3 5" xfId="22340" xr:uid="{00000000-0005-0000-0000-00003C570000}"/>
    <cellStyle name="Berekening 4 3 5 2" xfId="22341" xr:uid="{00000000-0005-0000-0000-00003D570000}"/>
    <cellStyle name="Berekening 4 3 5 2 2" xfId="22342" xr:uid="{00000000-0005-0000-0000-00003E570000}"/>
    <cellStyle name="Berekening 4 3 5 3" xfId="22343" xr:uid="{00000000-0005-0000-0000-00003F570000}"/>
    <cellStyle name="Berekening 4 3 5_Mappe2" xfId="22344" xr:uid="{00000000-0005-0000-0000-000040570000}"/>
    <cellStyle name="Berekening 4 3 6" xfId="22345" xr:uid="{00000000-0005-0000-0000-000041570000}"/>
    <cellStyle name="Berekening 4 3 6 2" xfId="22346" xr:uid="{00000000-0005-0000-0000-000042570000}"/>
    <cellStyle name="Berekening 4 3 6 3" xfId="22347" xr:uid="{00000000-0005-0000-0000-000043570000}"/>
    <cellStyle name="Berekening 4 3 6_Mappe2" xfId="22348" xr:uid="{00000000-0005-0000-0000-000044570000}"/>
    <cellStyle name="Berekening 4 3 7" xfId="22349" xr:uid="{00000000-0005-0000-0000-000045570000}"/>
    <cellStyle name="Berekening 4 3 8" xfId="22350" xr:uid="{00000000-0005-0000-0000-000046570000}"/>
    <cellStyle name="Berekening 4 3 9" xfId="22351" xr:uid="{00000000-0005-0000-0000-000047570000}"/>
    <cellStyle name="Berekening 4 3_Mappe2" xfId="22352" xr:uid="{00000000-0005-0000-0000-000048570000}"/>
    <cellStyle name="Berekening 4 4" xfId="22353" xr:uid="{00000000-0005-0000-0000-000049570000}"/>
    <cellStyle name="Berekening 4 4 10" xfId="22354" xr:uid="{00000000-0005-0000-0000-00004A570000}"/>
    <cellStyle name="Berekening 4 4 11" xfId="22355" xr:uid="{00000000-0005-0000-0000-00004B570000}"/>
    <cellStyle name="Berekening 4 4 12" xfId="22356" xr:uid="{00000000-0005-0000-0000-00004C570000}"/>
    <cellStyle name="Berekening 4 4 2" xfId="22357" xr:uid="{00000000-0005-0000-0000-00004D570000}"/>
    <cellStyle name="Berekening 4 4 2 2" xfId="22358" xr:uid="{00000000-0005-0000-0000-00004E570000}"/>
    <cellStyle name="Berekening 4 4 2 2 2" xfId="22359" xr:uid="{00000000-0005-0000-0000-00004F570000}"/>
    <cellStyle name="Berekening 4 4 2 2 2 2" xfId="22360" xr:uid="{00000000-0005-0000-0000-000050570000}"/>
    <cellStyle name="Berekening 4 4 2 2 3" xfId="22361" xr:uid="{00000000-0005-0000-0000-000051570000}"/>
    <cellStyle name="Berekening 4 4 2 2_Mappe2" xfId="22362" xr:uid="{00000000-0005-0000-0000-000052570000}"/>
    <cellStyle name="Berekening 4 4 2 3" xfId="22363" xr:uid="{00000000-0005-0000-0000-000053570000}"/>
    <cellStyle name="Berekening 4 4 2 3 2" xfId="22364" xr:uid="{00000000-0005-0000-0000-000054570000}"/>
    <cellStyle name="Berekening 4 4 2 3 3" xfId="22365" xr:uid="{00000000-0005-0000-0000-000055570000}"/>
    <cellStyle name="Berekening 4 4 2 3_Mappe2" xfId="22366" xr:uid="{00000000-0005-0000-0000-000056570000}"/>
    <cellStyle name="Berekening 4 4 2 4" xfId="22367" xr:uid="{00000000-0005-0000-0000-000057570000}"/>
    <cellStyle name="Berekening 4 4 2 4 2" xfId="22368" xr:uid="{00000000-0005-0000-0000-000058570000}"/>
    <cellStyle name="Berekening 4 4 2 5" xfId="22369" xr:uid="{00000000-0005-0000-0000-000059570000}"/>
    <cellStyle name="Berekening 4 4 2_Mappe2" xfId="22370" xr:uid="{00000000-0005-0000-0000-00005A570000}"/>
    <cellStyle name="Berekening 4 4 3" xfId="22371" xr:uid="{00000000-0005-0000-0000-00005B570000}"/>
    <cellStyle name="Berekening 4 4 3 2" xfId="22372" xr:uid="{00000000-0005-0000-0000-00005C570000}"/>
    <cellStyle name="Berekening 4 4 3 2 2" xfId="22373" xr:uid="{00000000-0005-0000-0000-00005D570000}"/>
    <cellStyle name="Berekening 4 4 3 2 2 2" xfId="22374" xr:uid="{00000000-0005-0000-0000-00005E570000}"/>
    <cellStyle name="Berekening 4 4 3 2 3" xfId="22375" xr:uid="{00000000-0005-0000-0000-00005F570000}"/>
    <cellStyle name="Berekening 4 4 3 2_Mappe2" xfId="22376" xr:uid="{00000000-0005-0000-0000-000060570000}"/>
    <cellStyle name="Berekening 4 4 3 3" xfId="22377" xr:uid="{00000000-0005-0000-0000-000061570000}"/>
    <cellStyle name="Berekening 4 4 3 3 2" xfId="22378" xr:uid="{00000000-0005-0000-0000-000062570000}"/>
    <cellStyle name="Berekening 4 4 3 3 3" xfId="22379" xr:uid="{00000000-0005-0000-0000-000063570000}"/>
    <cellStyle name="Berekening 4 4 3 3_Mappe2" xfId="22380" xr:uid="{00000000-0005-0000-0000-000064570000}"/>
    <cellStyle name="Berekening 4 4 3 4" xfId="22381" xr:uid="{00000000-0005-0000-0000-000065570000}"/>
    <cellStyle name="Berekening 4 4 3 4 2" xfId="22382" xr:uid="{00000000-0005-0000-0000-000066570000}"/>
    <cellStyle name="Berekening 4 4 3 5" xfId="22383" xr:uid="{00000000-0005-0000-0000-000067570000}"/>
    <cellStyle name="Berekening 4 4 3_Mappe2" xfId="22384" xr:uid="{00000000-0005-0000-0000-000068570000}"/>
    <cellStyle name="Berekening 4 4 4" xfId="22385" xr:uid="{00000000-0005-0000-0000-000069570000}"/>
    <cellStyle name="Berekening 4 4 4 2" xfId="22386" xr:uid="{00000000-0005-0000-0000-00006A570000}"/>
    <cellStyle name="Berekening 4 4 4 2 2" xfId="22387" xr:uid="{00000000-0005-0000-0000-00006B570000}"/>
    <cellStyle name="Berekening 4 4 4 2 2 2" xfId="22388" xr:uid="{00000000-0005-0000-0000-00006C570000}"/>
    <cellStyle name="Berekening 4 4 4 2 3" xfId="22389" xr:uid="{00000000-0005-0000-0000-00006D570000}"/>
    <cellStyle name="Berekening 4 4 4 2_Mappe2" xfId="22390" xr:uid="{00000000-0005-0000-0000-00006E570000}"/>
    <cellStyle name="Berekening 4 4 4 3" xfId="22391" xr:uid="{00000000-0005-0000-0000-00006F570000}"/>
    <cellStyle name="Berekening 4 4 4 3 2" xfId="22392" xr:uid="{00000000-0005-0000-0000-000070570000}"/>
    <cellStyle name="Berekening 4 4 4 3 3" xfId="22393" xr:uid="{00000000-0005-0000-0000-000071570000}"/>
    <cellStyle name="Berekening 4 4 4 3_Mappe2" xfId="22394" xr:uid="{00000000-0005-0000-0000-000072570000}"/>
    <cellStyle name="Berekening 4 4 4 4" xfId="22395" xr:uid="{00000000-0005-0000-0000-000073570000}"/>
    <cellStyle name="Berekening 4 4 4 4 2" xfId="22396" xr:uid="{00000000-0005-0000-0000-000074570000}"/>
    <cellStyle name="Berekening 4 4 4 5" xfId="22397" xr:uid="{00000000-0005-0000-0000-000075570000}"/>
    <cellStyle name="Berekening 4 4 4_Mappe2" xfId="22398" xr:uid="{00000000-0005-0000-0000-000076570000}"/>
    <cellStyle name="Berekening 4 4 5" xfId="22399" xr:uid="{00000000-0005-0000-0000-000077570000}"/>
    <cellStyle name="Berekening 4 4 5 2" xfId="22400" xr:uid="{00000000-0005-0000-0000-000078570000}"/>
    <cellStyle name="Berekening 4 4 5 2 2" xfId="22401" xr:uid="{00000000-0005-0000-0000-000079570000}"/>
    <cellStyle name="Berekening 4 4 5 3" xfId="22402" xr:uid="{00000000-0005-0000-0000-00007A570000}"/>
    <cellStyle name="Berekening 4 4 5_Mappe2" xfId="22403" xr:uid="{00000000-0005-0000-0000-00007B570000}"/>
    <cellStyle name="Berekening 4 4 6" xfId="22404" xr:uid="{00000000-0005-0000-0000-00007C570000}"/>
    <cellStyle name="Berekening 4 4 6 2" xfId="22405" xr:uid="{00000000-0005-0000-0000-00007D570000}"/>
    <cellStyle name="Berekening 4 4 6 3" xfId="22406" xr:uid="{00000000-0005-0000-0000-00007E570000}"/>
    <cellStyle name="Berekening 4 4 6_Mappe2" xfId="22407" xr:uid="{00000000-0005-0000-0000-00007F570000}"/>
    <cellStyle name="Berekening 4 4 7" xfId="22408" xr:uid="{00000000-0005-0000-0000-000080570000}"/>
    <cellStyle name="Berekening 4 4 7 2" xfId="22409" xr:uid="{00000000-0005-0000-0000-000081570000}"/>
    <cellStyle name="Berekening 4 4 8" xfId="22410" xr:uid="{00000000-0005-0000-0000-000082570000}"/>
    <cellStyle name="Berekening 4 4 9" xfId="22411" xr:uid="{00000000-0005-0000-0000-000083570000}"/>
    <cellStyle name="Berekening 4 4_Mappe2" xfId="22412" xr:uid="{00000000-0005-0000-0000-000084570000}"/>
    <cellStyle name="Berekening 4 5" xfId="22413" xr:uid="{00000000-0005-0000-0000-000085570000}"/>
    <cellStyle name="Berekening 4 5 2" xfId="22414" xr:uid="{00000000-0005-0000-0000-000086570000}"/>
    <cellStyle name="Berekening 4 5 2 2" xfId="22415" xr:uid="{00000000-0005-0000-0000-000087570000}"/>
    <cellStyle name="Berekening 4 5 2 2 2" xfId="22416" xr:uid="{00000000-0005-0000-0000-000088570000}"/>
    <cellStyle name="Berekening 4 5 2 3" xfId="22417" xr:uid="{00000000-0005-0000-0000-000089570000}"/>
    <cellStyle name="Berekening 4 5 2_Mappe2" xfId="22418" xr:uid="{00000000-0005-0000-0000-00008A570000}"/>
    <cellStyle name="Berekening 4 5 3" xfId="22419" xr:uid="{00000000-0005-0000-0000-00008B570000}"/>
    <cellStyle name="Berekening 4 5 3 2" xfId="22420" xr:uid="{00000000-0005-0000-0000-00008C570000}"/>
    <cellStyle name="Berekening 4 5 3 3" xfId="22421" xr:uid="{00000000-0005-0000-0000-00008D570000}"/>
    <cellStyle name="Berekening 4 5 3_Mappe2" xfId="22422" xr:uid="{00000000-0005-0000-0000-00008E570000}"/>
    <cellStyle name="Berekening 4 5 4" xfId="22423" xr:uid="{00000000-0005-0000-0000-00008F570000}"/>
    <cellStyle name="Berekening 4 5 4 2" xfId="22424" xr:uid="{00000000-0005-0000-0000-000090570000}"/>
    <cellStyle name="Berekening 4 5 5" xfId="22425" xr:uid="{00000000-0005-0000-0000-000091570000}"/>
    <cellStyle name="Berekening 4 5_Mappe2" xfId="22426" xr:uid="{00000000-0005-0000-0000-000092570000}"/>
    <cellStyle name="Berekening 4 6" xfId="22427" xr:uid="{00000000-0005-0000-0000-000093570000}"/>
    <cellStyle name="Berekening 4 6 2" xfId="22428" xr:uid="{00000000-0005-0000-0000-000094570000}"/>
    <cellStyle name="Berekening 4 6 2 2" xfId="22429" xr:uid="{00000000-0005-0000-0000-000095570000}"/>
    <cellStyle name="Berekening 4 6 2 2 2" xfId="22430" xr:uid="{00000000-0005-0000-0000-000096570000}"/>
    <cellStyle name="Berekening 4 6 2 3" xfId="22431" xr:uid="{00000000-0005-0000-0000-000097570000}"/>
    <cellStyle name="Berekening 4 6 2_Mappe2" xfId="22432" xr:uid="{00000000-0005-0000-0000-000098570000}"/>
    <cellStyle name="Berekening 4 6 3" xfId="22433" xr:uid="{00000000-0005-0000-0000-000099570000}"/>
    <cellStyle name="Berekening 4 6 3 2" xfId="22434" xr:uid="{00000000-0005-0000-0000-00009A570000}"/>
    <cellStyle name="Berekening 4 6 3 3" xfId="22435" xr:uid="{00000000-0005-0000-0000-00009B570000}"/>
    <cellStyle name="Berekening 4 6 3_Mappe2" xfId="22436" xr:uid="{00000000-0005-0000-0000-00009C570000}"/>
    <cellStyle name="Berekening 4 6 4" xfId="22437" xr:uid="{00000000-0005-0000-0000-00009D570000}"/>
    <cellStyle name="Berekening 4 6 4 2" xfId="22438" xr:uid="{00000000-0005-0000-0000-00009E570000}"/>
    <cellStyle name="Berekening 4 6 5" xfId="22439" xr:uid="{00000000-0005-0000-0000-00009F570000}"/>
    <cellStyle name="Berekening 4 6_Mappe2" xfId="22440" xr:uid="{00000000-0005-0000-0000-0000A0570000}"/>
    <cellStyle name="Berekening 4 7" xfId="22441" xr:uid="{00000000-0005-0000-0000-0000A1570000}"/>
    <cellStyle name="Berekening 4 7 2" xfId="22442" xr:uid="{00000000-0005-0000-0000-0000A2570000}"/>
    <cellStyle name="Berekening 4 7 2 2" xfId="22443" xr:uid="{00000000-0005-0000-0000-0000A3570000}"/>
    <cellStyle name="Berekening 4 7 3" xfId="22444" xr:uid="{00000000-0005-0000-0000-0000A4570000}"/>
    <cellStyle name="Berekening 4 7 3 2" xfId="22445" xr:uid="{00000000-0005-0000-0000-0000A5570000}"/>
    <cellStyle name="Berekening 4 7 4" xfId="22446" xr:uid="{00000000-0005-0000-0000-0000A6570000}"/>
    <cellStyle name="Berekening 4 7 5" xfId="22447" xr:uid="{00000000-0005-0000-0000-0000A7570000}"/>
    <cellStyle name="Berekening 4 8" xfId="22448" xr:uid="{00000000-0005-0000-0000-0000A8570000}"/>
    <cellStyle name="Berekening 4 8 2" xfId="22449" xr:uid="{00000000-0005-0000-0000-0000A9570000}"/>
    <cellStyle name="Berekening 4 8 3" xfId="22450" xr:uid="{00000000-0005-0000-0000-0000AA570000}"/>
    <cellStyle name="Berekening 4 9" xfId="22451" xr:uid="{00000000-0005-0000-0000-0000AB570000}"/>
    <cellStyle name="Berekening 4 9 2" xfId="22452" xr:uid="{00000000-0005-0000-0000-0000AC570000}"/>
    <cellStyle name="Berekening 4_Mappe2" xfId="22453" xr:uid="{00000000-0005-0000-0000-0000AD570000}"/>
    <cellStyle name="Berekening 5" xfId="22454" xr:uid="{00000000-0005-0000-0000-0000AE570000}"/>
    <cellStyle name="Berekening 5 10" xfId="22455" xr:uid="{00000000-0005-0000-0000-0000AF570000}"/>
    <cellStyle name="Berekening 5 11" xfId="22456" xr:uid="{00000000-0005-0000-0000-0000B0570000}"/>
    <cellStyle name="Berekening 5 12" xfId="22457" xr:uid="{00000000-0005-0000-0000-0000B1570000}"/>
    <cellStyle name="Berekening 5 13" xfId="22458" xr:uid="{00000000-0005-0000-0000-0000B2570000}"/>
    <cellStyle name="Berekening 5 14" xfId="22459" xr:uid="{00000000-0005-0000-0000-0000B3570000}"/>
    <cellStyle name="Berekening 5 2" xfId="22460" xr:uid="{00000000-0005-0000-0000-0000B4570000}"/>
    <cellStyle name="Berekening 5 2 10" xfId="22461" xr:uid="{00000000-0005-0000-0000-0000B5570000}"/>
    <cellStyle name="Berekening 5 2 11" xfId="22462" xr:uid="{00000000-0005-0000-0000-0000B6570000}"/>
    <cellStyle name="Berekening 5 2 12" xfId="22463" xr:uid="{00000000-0005-0000-0000-0000B7570000}"/>
    <cellStyle name="Berekening 5 2 13" xfId="22464" xr:uid="{00000000-0005-0000-0000-0000B8570000}"/>
    <cellStyle name="Berekening 5 2 14" xfId="22465" xr:uid="{00000000-0005-0000-0000-0000B9570000}"/>
    <cellStyle name="Berekening 5 2 2" xfId="22466" xr:uid="{00000000-0005-0000-0000-0000BA570000}"/>
    <cellStyle name="Berekening 5 2 2 2" xfId="22467" xr:uid="{00000000-0005-0000-0000-0000BB570000}"/>
    <cellStyle name="Berekening 5 2 2 2 2" xfId="22468" xr:uid="{00000000-0005-0000-0000-0000BC570000}"/>
    <cellStyle name="Berekening 5 2 2 2 2 2" xfId="22469" xr:uid="{00000000-0005-0000-0000-0000BD570000}"/>
    <cellStyle name="Berekening 5 2 2 2 2 2 2" xfId="22470" xr:uid="{00000000-0005-0000-0000-0000BE570000}"/>
    <cellStyle name="Berekening 5 2 2 2 2 2_Mappe2" xfId="22471" xr:uid="{00000000-0005-0000-0000-0000BF570000}"/>
    <cellStyle name="Berekening 5 2 2 2 2 3" xfId="22472" xr:uid="{00000000-0005-0000-0000-0000C0570000}"/>
    <cellStyle name="Berekening 5 2 2 2 2 3 2" xfId="22473" xr:uid="{00000000-0005-0000-0000-0000C1570000}"/>
    <cellStyle name="Berekening 5 2 2 2 2 3_Mappe2" xfId="22474" xr:uid="{00000000-0005-0000-0000-0000C2570000}"/>
    <cellStyle name="Berekening 5 2 2 2 2 4" xfId="22475" xr:uid="{00000000-0005-0000-0000-0000C3570000}"/>
    <cellStyle name="Berekening 5 2 2 2 2 5" xfId="22476" xr:uid="{00000000-0005-0000-0000-0000C4570000}"/>
    <cellStyle name="Berekening 5 2 2 2 2_Mappe2" xfId="22477" xr:uid="{00000000-0005-0000-0000-0000C5570000}"/>
    <cellStyle name="Berekening 5 2 2 2 3" xfId="22478" xr:uid="{00000000-0005-0000-0000-0000C6570000}"/>
    <cellStyle name="Berekening 5 2 2 2 3 2" xfId="22479" xr:uid="{00000000-0005-0000-0000-0000C7570000}"/>
    <cellStyle name="Berekening 5 2 2 2 3 2 2" xfId="22480" xr:uid="{00000000-0005-0000-0000-0000C8570000}"/>
    <cellStyle name="Berekening 5 2 2 2 3 2_Mappe2" xfId="22481" xr:uid="{00000000-0005-0000-0000-0000C9570000}"/>
    <cellStyle name="Berekening 5 2 2 2 3 3" xfId="22482" xr:uid="{00000000-0005-0000-0000-0000CA570000}"/>
    <cellStyle name="Berekening 5 2 2 2 3 3 2" xfId="22483" xr:uid="{00000000-0005-0000-0000-0000CB570000}"/>
    <cellStyle name="Berekening 5 2 2 2 3 3_Mappe2" xfId="22484" xr:uid="{00000000-0005-0000-0000-0000CC570000}"/>
    <cellStyle name="Berekening 5 2 2 2 3 4" xfId="22485" xr:uid="{00000000-0005-0000-0000-0000CD570000}"/>
    <cellStyle name="Berekening 5 2 2 2 3_Mappe2" xfId="22486" xr:uid="{00000000-0005-0000-0000-0000CE570000}"/>
    <cellStyle name="Berekening 5 2 2 2 4" xfId="22487" xr:uid="{00000000-0005-0000-0000-0000CF570000}"/>
    <cellStyle name="Berekening 5 2 2 2 4 2" xfId="22488" xr:uid="{00000000-0005-0000-0000-0000D0570000}"/>
    <cellStyle name="Berekening 5 2 2 2 4_Mappe2" xfId="22489" xr:uid="{00000000-0005-0000-0000-0000D1570000}"/>
    <cellStyle name="Berekening 5 2 2 2 5" xfId="22490" xr:uid="{00000000-0005-0000-0000-0000D2570000}"/>
    <cellStyle name="Berekening 5 2 2 2 5 2" xfId="22491" xr:uid="{00000000-0005-0000-0000-0000D3570000}"/>
    <cellStyle name="Berekening 5 2 2 2 5_Mappe2" xfId="22492" xr:uid="{00000000-0005-0000-0000-0000D4570000}"/>
    <cellStyle name="Berekening 5 2 2 2 6" xfId="22493" xr:uid="{00000000-0005-0000-0000-0000D5570000}"/>
    <cellStyle name="Berekening 5 2 2 2 7" xfId="22494" xr:uid="{00000000-0005-0000-0000-0000D6570000}"/>
    <cellStyle name="Berekening 5 2 2 2 8" xfId="22495" xr:uid="{00000000-0005-0000-0000-0000D7570000}"/>
    <cellStyle name="Berekening 5 2 2 2_Mappe2" xfId="22496" xr:uid="{00000000-0005-0000-0000-0000D8570000}"/>
    <cellStyle name="Berekening 5 2 2 3" xfId="22497" xr:uid="{00000000-0005-0000-0000-0000D9570000}"/>
    <cellStyle name="Berekening 5 2 2 3 2" xfId="22498" xr:uid="{00000000-0005-0000-0000-0000DA570000}"/>
    <cellStyle name="Berekening 5 2 2 3 2 2" xfId="22499" xr:uid="{00000000-0005-0000-0000-0000DB570000}"/>
    <cellStyle name="Berekening 5 2 2 3 2 2 2" xfId="22500" xr:uid="{00000000-0005-0000-0000-0000DC570000}"/>
    <cellStyle name="Berekening 5 2 2 3 2 2_Mappe2" xfId="22501" xr:uid="{00000000-0005-0000-0000-0000DD570000}"/>
    <cellStyle name="Berekening 5 2 2 3 2 3" xfId="22502" xr:uid="{00000000-0005-0000-0000-0000DE570000}"/>
    <cellStyle name="Berekening 5 2 2 3 2 3 2" xfId="22503" xr:uid="{00000000-0005-0000-0000-0000DF570000}"/>
    <cellStyle name="Berekening 5 2 2 3 2 3_Mappe2" xfId="22504" xr:uid="{00000000-0005-0000-0000-0000E0570000}"/>
    <cellStyle name="Berekening 5 2 2 3 2 4" xfId="22505" xr:uid="{00000000-0005-0000-0000-0000E1570000}"/>
    <cellStyle name="Berekening 5 2 2 3 2 5" xfId="22506" xr:uid="{00000000-0005-0000-0000-0000E2570000}"/>
    <cellStyle name="Berekening 5 2 2 3 2_Mappe2" xfId="22507" xr:uid="{00000000-0005-0000-0000-0000E3570000}"/>
    <cellStyle name="Berekening 5 2 2 3 3" xfId="22508" xr:uid="{00000000-0005-0000-0000-0000E4570000}"/>
    <cellStyle name="Berekening 5 2 2 3 3 2" xfId="22509" xr:uid="{00000000-0005-0000-0000-0000E5570000}"/>
    <cellStyle name="Berekening 5 2 2 3 3 2 2" xfId="22510" xr:uid="{00000000-0005-0000-0000-0000E6570000}"/>
    <cellStyle name="Berekening 5 2 2 3 3 2_Mappe2" xfId="22511" xr:uid="{00000000-0005-0000-0000-0000E7570000}"/>
    <cellStyle name="Berekening 5 2 2 3 3 3" xfId="22512" xr:uid="{00000000-0005-0000-0000-0000E8570000}"/>
    <cellStyle name="Berekening 5 2 2 3 3 3 2" xfId="22513" xr:uid="{00000000-0005-0000-0000-0000E9570000}"/>
    <cellStyle name="Berekening 5 2 2 3 3 3_Mappe2" xfId="22514" xr:uid="{00000000-0005-0000-0000-0000EA570000}"/>
    <cellStyle name="Berekening 5 2 2 3 3 4" xfId="22515" xr:uid="{00000000-0005-0000-0000-0000EB570000}"/>
    <cellStyle name="Berekening 5 2 2 3 3_Mappe2" xfId="22516" xr:uid="{00000000-0005-0000-0000-0000EC570000}"/>
    <cellStyle name="Berekening 5 2 2 3 4" xfId="22517" xr:uid="{00000000-0005-0000-0000-0000ED570000}"/>
    <cellStyle name="Berekening 5 2 2 3 4 2" xfId="22518" xr:uid="{00000000-0005-0000-0000-0000EE570000}"/>
    <cellStyle name="Berekening 5 2 2 3 4_Mappe2" xfId="22519" xr:uid="{00000000-0005-0000-0000-0000EF570000}"/>
    <cellStyle name="Berekening 5 2 2 3 5" xfId="22520" xr:uid="{00000000-0005-0000-0000-0000F0570000}"/>
    <cellStyle name="Berekening 5 2 2 3 5 2" xfId="22521" xr:uid="{00000000-0005-0000-0000-0000F1570000}"/>
    <cellStyle name="Berekening 5 2 2 3 5_Mappe2" xfId="22522" xr:uid="{00000000-0005-0000-0000-0000F2570000}"/>
    <cellStyle name="Berekening 5 2 2 3 6" xfId="22523" xr:uid="{00000000-0005-0000-0000-0000F3570000}"/>
    <cellStyle name="Berekening 5 2 2 3 7" xfId="22524" xr:uid="{00000000-0005-0000-0000-0000F4570000}"/>
    <cellStyle name="Berekening 5 2 2 3 8" xfId="22525" xr:uid="{00000000-0005-0000-0000-0000F5570000}"/>
    <cellStyle name="Berekening 5 2 2 3_Mappe2" xfId="22526" xr:uid="{00000000-0005-0000-0000-0000F6570000}"/>
    <cellStyle name="Berekening 5 2 2 4" xfId="22527" xr:uid="{00000000-0005-0000-0000-0000F7570000}"/>
    <cellStyle name="Berekening 5 2 2 4 2" xfId="22528" xr:uid="{00000000-0005-0000-0000-0000F8570000}"/>
    <cellStyle name="Berekening 5 2 2 4 2 2" xfId="22529" xr:uid="{00000000-0005-0000-0000-0000F9570000}"/>
    <cellStyle name="Berekening 5 2 2 4 2_Mappe2" xfId="22530" xr:uid="{00000000-0005-0000-0000-0000FA570000}"/>
    <cellStyle name="Berekening 5 2 2 4 3" xfId="22531" xr:uid="{00000000-0005-0000-0000-0000FB570000}"/>
    <cellStyle name="Berekening 5 2 2 4 3 2" xfId="22532" xr:uid="{00000000-0005-0000-0000-0000FC570000}"/>
    <cellStyle name="Berekening 5 2 2 4 3_Mappe2" xfId="22533" xr:uid="{00000000-0005-0000-0000-0000FD570000}"/>
    <cellStyle name="Berekening 5 2 2 4 4" xfId="22534" xr:uid="{00000000-0005-0000-0000-0000FE570000}"/>
    <cellStyle name="Berekening 5 2 2 4 5" xfId="22535" xr:uid="{00000000-0005-0000-0000-0000FF570000}"/>
    <cellStyle name="Berekening 5 2 2 4_Mappe2" xfId="22536" xr:uid="{00000000-0005-0000-0000-000000580000}"/>
    <cellStyle name="Berekening 5 2 2 5" xfId="22537" xr:uid="{00000000-0005-0000-0000-000001580000}"/>
    <cellStyle name="Berekening 5 2 2 5 2" xfId="22538" xr:uid="{00000000-0005-0000-0000-000002580000}"/>
    <cellStyle name="Berekening 5 2 2 5_Mappe2" xfId="22539" xr:uid="{00000000-0005-0000-0000-000003580000}"/>
    <cellStyle name="Berekening 5 2 2 6" xfId="22540" xr:uid="{00000000-0005-0000-0000-000004580000}"/>
    <cellStyle name="Berekening 5 2 2 6 2" xfId="22541" xr:uid="{00000000-0005-0000-0000-000005580000}"/>
    <cellStyle name="Berekening 5 2 2 6_Mappe2" xfId="22542" xr:uid="{00000000-0005-0000-0000-000006580000}"/>
    <cellStyle name="Berekening 5 2 2 7" xfId="22543" xr:uid="{00000000-0005-0000-0000-000007580000}"/>
    <cellStyle name="Berekening 5 2 2 8" xfId="22544" xr:uid="{00000000-0005-0000-0000-000008580000}"/>
    <cellStyle name="Berekening 5 2 2_Mappe2" xfId="22545" xr:uid="{00000000-0005-0000-0000-000009580000}"/>
    <cellStyle name="Berekening 5 2 3" xfId="22546" xr:uid="{00000000-0005-0000-0000-00000A580000}"/>
    <cellStyle name="Berekening 5 2 3 2" xfId="22547" xr:uid="{00000000-0005-0000-0000-00000B580000}"/>
    <cellStyle name="Berekening 5 2 3 2 2" xfId="22548" xr:uid="{00000000-0005-0000-0000-00000C580000}"/>
    <cellStyle name="Berekening 5 2 3 2 2 2" xfId="22549" xr:uid="{00000000-0005-0000-0000-00000D580000}"/>
    <cellStyle name="Berekening 5 2 3 2 2 3" xfId="22550" xr:uid="{00000000-0005-0000-0000-00000E580000}"/>
    <cellStyle name="Berekening 5 2 3 2 2_Mappe2" xfId="22551" xr:uid="{00000000-0005-0000-0000-00000F580000}"/>
    <cellStyle name="Berekening 5 2 3 2 3" xfId="22552" xr:uid="{00000000-0005-0000-0000-000010580000}"/>
    <cellStyle name="Berekening 5 2 3 2 3 2" xfId="22553" xr:uid="{00000000-0005-0000-0000-000011580000}"/>
    <cellStyle name="Berekening 5 2 3 2 3_Mappe2" xfId="22554" xr:uid="{00000000-0005-0000-0000-000012580000}"/>
    <cellStyle name="Berekening 5 2 3 2 4" xfId="22555" xr:uid="{00000000-0005-0000-0000-000013580000}"/>
    <cellStyle name="Berekening 5 2 3 2 5" xfId="22556" xr:uid="{00000000-0005-0000-0000-000014580000}"/>
    <cellStyle name="Berekening 5 2 3 2_Mappe2" xfId="22557" xr:uid="{00000000-0005-0000-0000-000015580000}"/>
    <cellStyle name="Berekening 5 2 3 3" xfId="22558" xr:uid="{00000000-0005-0000-0000-000016580000}"/>
    <cellStyle name="Berekening 5 2 3 3 2" xfId="22559" xr:uid="{00000000-0005-0000-0000-000017580000}"/>
    <cellStyle name="Berekening 5 2 3 3 2 2" xfId="22560" xr:uid="{00000000-0005-0000-0000-000018580000}"/>
    <cellStyle name="Berekening 5 2 3 3 2 3" xfId="22561" xr:uid="{00000000-0005-0000-0000-000019580000}"/>
    <cellStyle name="Berekening 5 2 3 3 2_Mappe2" xfId="22562" xr:uid="{00000000-0005-0000-0000-00001A580000}"/>
    <cellStyle name="Berekening 5 2 3 3 3" xfId="22563" xr:uid="{00000000-0005-0000-0000-00001B580000}"/>
    <cellStyle name="Berekening 5 2 3 3 3 2" xfId="22564" xr:uid="{00000000-0005-0000-0000-00001C580000}"/>
    <cellStyle name="Berekening 5 2 3 3 3_Mappe2" xfId="22565" xr:uid="{00000000-0005-0000-0000-00001D580000}"/>
    <cellStyle name="Berekening 5 2 3 3 4" xfId="22566" xr:uid="{00000000-0005-0000-0000-00001E580000}"/>
    <cellStyle name="Berekening 5 2 3 3 5" xfId="22567" xr:uid="{00000000-0005-0000-0000-00001F580000}"/>
    <cellStyle name="Berekening 5 2 3 3_Mappe2" xfId="22568" xr:uid="{00000000-0005-0000-0000-000020580000}"/>
    <cellStyle name="Berekening 5 2 3 4" xfId="22569" xr:uid="{00000000-0005-0000-0000-000021580000}"/>
    <cellStyle name="Berekening 5 2 3 4 2" xfId="22570" xr:uid="{00000000-0005-0000-0000-000022580000}"/>
    <cellStyle name="Berekening 5 2 3 4 3" xfId="22571" xr:uid="{00000000-0005-0000-0000-000023580000}"/>
    <cellStyle name="Berekening 5 2 3 4_Mappe2" xfId="22572" xr:uid="{00000000-0005-0000-0000-000024580000}"/>
    <cellStyle name="Berekening 5 2 3 5" xfId="22573" xr:uid="{00000000-0005-0000-0000-000025580000}"/>
    <cellStyle name="Berekening 5 2 3 5 2" xfId="22574" xr:uid="{00000000-0005-0000-0000-000026580000}"/>
    <cellStyle name="Berekening 5 2 3 5_Mappe2" xfId="22575" xr:uid="{00000000-0005-0000-0000-000027580000}"/>
    <cellStyle name="Berekening 5 2 3 6" xfId="22576" xr:uid="{00000000-0005-0000-0000-000028580000}"/>
    <cellStyle name="Berekening 5 2 3 7" xfId="22577" xr:uid="{00000000-0005-0000-0000-000029580000}"/>
    <cellStyle name="Berekening 5 2 3 8" xfId="22578" xr:uid="{00000000-0005-0000-0000-00002A580000}"/>
    <cellStyle name="Berekening 5 2 3_Mappe2" xfId="22579" xr:uid="{00000000-0005-0000-0000-00002B580000}"/>
    <cellStyle name="Berekening 5 2 4" xfId="22580" xr:uid="{00000000-0005-0000-0000-00002C580000}"/>
    <cellStyle name="Berekening 5 2 4 2" xfId="22581" xr:uid="{00000000-0005-0000-0000-00002D580000}"/>
    <cellStyle name="Berekening 5 2 4 2 2" xfId="22582" xr:uid="{00000000-0005-0000-0000-00002E580000}"/>
    <cellStyle name="Berekening 5 2 4 2 2 2" xfId="22583" xr:uid="{00000000-0005-0000-0000-00002F580000}"/>
    <cellStyle name="Berekening 5 2 4 2 2 3" xfId="22584" xr:uid="{00000000-0005-0000-0000-000030580000}"/>
    <cellStyle name="Berekening 5 2 4 2 2_Mappe2" xfId="22585" xr:uid="{00000000-0005-0000-0000-000031580000}"/>
    <cellStyle name="Berekening 5 2 4 2 3" xfId="22586" xr:uid="{00000000-0005-0000-0000-000032580000}"/>
    <cellStyle name="Berekening 5 2 4 2 3 2" xfId="22587" xr:uid="{00000000-0005-0000-0000-000033580000}"/>
    <cellStyle name="Berekening 5 2 4 2 3_Mappe2" xfId="22588" xr:uid="{00000000-0005-0000-0000-000034580000}"/>
    <cellStyle name="Berekening 5 2 4 2 4" xfId="22589" xr:uid="{00000000-0005-0000-0000-000035580000}"/>
    <cellStyle name="Berekening 5 2 4 2 5" xfId="22590" xr:uid="{00000000-0005-0000-0000-000036580000}"/>
    <cellStyle name="Berekening 5 2 4 2_Mappe2" xfId="22591" xr:uid="{00000000-0005-0000-0000-000037580000}"/>
    <cellStyle name="Berekening 5 2 4 3" xfId="22592" xr:uid="{00000000-0005-0000-0000-000038580000}"/>
    <cellStyle name="Berekening 5 2 4 3 2" xfId="22593" xr:uid="{00000000-0005-0000-0000-000039580000}"/>
    <cellStyle name="Berekening 5 2 4 3 2 2" xfId="22594" xr:uid="{00000000-0005-0000-0000-00003A580000}"/>
    <cellStyle name="Berekening 5 2 4 3 2 3" xfId="22595" xr:uid="{00000000-0005-0000-0000-00003B580000}"/>
    <cellStyle name="Berekening 5 2 4 3 2_Mappe2" xfId="22596" xr:uid="{00000000-0005-0000-0000-00003C580000}"/>
    <cellStyle name="Berekening 5 2 4 3 3" xfId="22597" xr:uid="{00000000-0005-0000-0000-00003D580000}"/>
    <cellStyle name="Berekening 5 2 4 3 3 2" xfId="22598" xr:uid="{00000000-0005-0000-0000-00003E580000}"/>
    <cellStyle name="Berekening 5 2 4 3 3_Mappe2" xfId="22599" xr:uid="{00000000-0005-0000-0000-00003F580000}"/>
    <cellStyle name="Berekening 5 2 4 3 4" xfId="22600" xr:uid="{00000000-0005-0000-0000-000040580000}"/>
    <cellStyle name="Berekening 5 2 4 3 5" xfId="22601" xr:uid="{00000000-0005-0000-0000-000041580000}"/>
    <cellStyle name="Berekening 5 2 4 3_Mappe2" xfId="22602" xr:uid="{00000000-0005-0000-0000-000042580000}"/>
    <cellStyle name="Berekening 5 2 4 4" xfId="22603" xr:uid="{00000000-0005-0000-0000-000043580000}"/>
    <cellStyle name="Berekening 5 2 4 4 2" xfId="22604" xr:uid="{00000000-0005-0000-0000-000044580000}"/>
    <cellStyle name="Berekening 5 2 4 4 3" xfId="22605" xr:uid="{00000000-0005-0000-0000-000045580000}"/>
    <cellStyle name="Berekening 5 2 4 4_Mappe2" xfId="22606" xr:uid="{00000000-0005-0000-0000-000046580000}"/>
    <cellStyle name="Berekening 5 2 4 5" xfId="22607" xr:uid="{00000000-0005-0000-0000-000047580000}"/>
    <cellStyle name="Berekening 5 2 4 5 2" xfId="22608" xr:uid="{00000000-0005-0000-0000-000048580000}"/>
    <cellStyle name="Berekening 5 2 4 5_Mappe2" xfId="22609" xr:uid="{00000000-0005-0000-0000-000049580000}"/>
    <cellStyle name="Berekening 5 2 4 6" xfId="22610" xr:uid="{00000000-0005-0000-0000-00004A580000}"/>
    <cellStyle name="Berekening 5 2 4 7" xfId="22611" xr:uid="{00000000-0005-0000-0000-00004B580000}"/>
    <cellStyle name="Berekening 5 2 4 8" xfId="22612" xr:uid="{00000000-0005-0000-0000-00004C580000}"/>
    <cellStyle name="Berekening 5 2 4_Mappe2" xfId="22613" xr:uid="{00000000-0005-0000-0000-00004D580000}"/>
    <cellStyle name="Berekening 5 2 5" xfId="22614" xr:uid="{00000000-0005-0000-0000-00004E580000}"/>
    <cellStyle name="Berekening 5 2 5 2" xfId="22615" xr:uid="{00000000-0005-0000-0000-00004F580000}"/>
    <cellStyle name="Berekening 5 2 5 2 2" xfId="22616" xr:uid="{00000000-0005-0000-0000-000050580000}"/>
    <cellStyle name="Berekening 5 2 5 2 3" xfId="22617" xr:uid="{00000000-0005-0000-0000-000051580000}"/>
    <cellStyle name="Berekening 5 2 5 2_Mappe2" xfId="22618" xr:uid="{00000000-0005-0000-0000-000052580000}"/>
    <cellStyle name="Berekening 5 2 5 3" xfId="22619" xr:uid="{00000000-0005-0000-0000-000053580000}"/>
    <cellStyle name="Berekening 5 2 5 3 2" xfId="22620" xr:uid="{00000000-0005-0000-0000-000054580000}"/>
    <cellStyle name="Berekening 5 2 5 3_Mappe2" xfId="22621" xr:uid="{00000000-0005-0000-0000-000055580000}"/>
    <cellStyle name="Berekening 5 2 5 4" xfId="22622" xr:uid="{00000000-0005-0000-0000-000056580000}"/>
    <cellStyle name="Berekening 5 2 5 5" xfId="22623" xr:uid="{00000000-0005-0000-0000-000057580000}"/>
    <cellStyle name="Berekening 5 2 5_Mappe2" xfId="22624" xr:uid="{00000000-0005-0000-0000-000058580000}"/>
    <cellStyle name="Berekening 5 2 6" xfId="22625" xr:uid="{00000000-0005-0000-0000-000059580000}"/>
    <cellStyle name="Berekening 5 2 6 2" xfId="22626" xr:uid="{00000000-0005-0000-0000-00005A580000}"/>
    <cellStyle name="Berekening 5 2 6 2 2" xfId="22627" xr:uid="{00000000-0005-0000-0000-00005B580000}"/>
    <cellStyle name="Berekening 5 2 6 2_Mappe2" xfId="22628" xr:uid="{00000000-0005-0000-0000-00005C580000}"/>
    <cellStyle name="Berekening 5 2 6 3" xfId="22629" xr:uid="{00000000-0005-0000-0000-00005D580000}"/>
    <cellStyle name="Berekening 5 2 6 3 2" xfId="22630" xr:uid="{00000000-0005-0000-0000-00005E580000}"/>
    <cellStyle name="Berekening 5 2 6 3_Mappe2" xfId="22631" xr:uid="{00000000-0005-0000-0000-00005F580000}"/>
    <cellStyle name="Berekening 5 2 6 4" xfId="22632" xr:uid="{00000000-0005-0000-0000-000060580000}"/>
    <cellStyle name="Berekening 5 2 6 5" xfId="22633" xr:uid="{00000000-0005-0000-0000-000061580000}"/>
    <cellStyle name="Berekening 5 2 6_Mappe2" xfId="22634" xr:uid="{00000000-0005-0000-0000-000062580000}"/>
    <cellStyle name="Berekening 5 2 7" xfId="22635" xr:uid="{00000000-0005-0000-0000-000063580000}"/>
    <cellStyle name="Berekening 5 2 7 2" xfId="22636" xr:uid="{00000000-0005-0000-0000-000064580000}"/>
    <cellStyle name="Berekening 5 2 7_Mappe2" xfId="22637" xr:uid="{00000000-0005-0000-0000-000065580000}"/>
    <cellStyle name="Berekening 5 2 8" xfId="22638" xr:uid="{00000000-0005-0000-0000-000066580000}"/>
    <cellStyle name="Berekening 5 2 8 2" xfId="22639" xr:uid="{00000000-0005-0000-0000-000067580000}"/>
    <cellStyle name="Berekening 5 2 8_Mappe2" xfId="22640" xr:uid="{00000000-0005-0000-0000-000068580000}"/>
    <cellStyle name="Berekening 5 2 9" xfId="22641" xr:uid="{00000000-0005-0000-0000-000069580000}"/>
    <cellStyle name="Berekening 5 2_Mappe2" xfId="22642" xr:uid="{00000000-0005-0000-0000-00006A580000}"/>
    <cellStyle name="Berekening 5 3" xfId="22643" xr:uid="{00000000-0005-0000-0000-00006B580000}"/>
    <cellStyle name="Berekening 5 3 10" xfId="22644" xr:uid="{00000000-0005-0000-0000-00006C580000}"/>
    <cellStyle name="Berekening 5 3 2" xfId="22645" xr:uid="{00000000-0005-0000-0000-00006D580000}"/>
    <cellStyle name="Berekening 5 3 2 2" xfId="22646" xr:uid="{00000000-0005-0000-0000-00006E580000}"/>
    <cellStyle name="Berekening 5 3 2 2 2" xfId="22647" xr:uid="{00000000-0005-0000-0000-00006F580000}"/>
    <cellStyle name="Berekening 5 3 2 2 2 2" xfId="22648" xr:uid="{00000000-0005-0000-0000-000070580000}"/>
    <cellStyle name="Berekening 5 3 2 2 2 3" xfId="22649" xr:uid="{00000000-0005-0000-0000-000071580000}"/>
    <cellStyle name="Berekening 5 3 2 2 2_Mappe2" xfId="22650" xr:uid="{00000000-0005-0000-0000-000072580000}"/>
    <cellStyle name="Berekening 5 3 2 2 3" xfId="22651" xr:uid="{00000000-0005-0000-0000-000073580000}"/>
    <cellStyle name="Berekening 5 3 2 2 3 2" xfId="22652" xr:uid="{00000000-0005-0000-0000-000074580000}"/>
    <cellStyle name="Berekening 5 3 2 2 3_Mappe2" xfId="22653" xr:uid="{00000000-0005-0000-0000-000075580000}"/>
    <cellStyle name="Berekening 5 3 2 2 4" xfId="22654" xr:uid="{00000000-0005-0000-0000-000076580000}"/>
    <cellStyle name="Berekening 5 3 2 2 5" xfId="22655" xr:uid="{00000000-0005-0000-0000-000077580000}"/>
    <cellStyle name="Berekening 5 3 2 2_Mappe2" xfId="22656" xr:uid="{00000000-0005-0000-0000-000078580000}"/>
    <cellStyle name="Berekening 5 3 2 3" xfId="22657" xr:uid="{00000000-0005-0000-0000-000079580000}"/>
    <cellStyle name="Berekening 5 3 2 3 2" xfId="22658" xr:uid="{00000000-0005-0000-0000-00007A580000}"/>
    <cellStyle name="Berekening 5 3 2 3 2 2" xfId="22659" xr:uid="{00000000-0005-0000-0000-00007B580000}"/>
    <cellStyle name="Berekening 5 3 2 3 2 3" xfId="22660" xr:uid="{00000000-0005-0000-0000-00007C580000}"/>
    <cellStyle name="Berekening 5 3 2 3 2_Mappe2" xfId="22661" xr:uid="{00000000-0005-0000-0000-00007D580000}"/>
    <cellStyle name="Berekening 5 3 2 3 3" xfId="22662" xr:uid="{00000000-0005-0000-0000-00007E580000}"/>
    <cellStyle name="Berekening 5 3 2 3 3 2" xfId="22663" xr:uid="{00000000-0005-0000-0000-00007F580000}"/>
    <cellStyle name="Berekening 5 3 2 3 3_Mappe2" xfId="22664" xr:uid="{00000000-0005-0000-0000-000080580000}"/>
    <cellStyle name="Berekening 5 3 2 3 4" xfId="22665" xr:uid="{00000000-0005-0000-0000-000081580000}"/>
    <cellStyle name="Berekening 5 3 2 3 5" xfId="22666" xr:uid="{00000000-0005-0000-0000-000082580000}"/>
    <cellStyle name="Berekening 5 3 2 3_Mappe2" xfId="22667" xr:uid="{00000000-0005-0000-0000-000083580000}"/>
    <cellStyle name="Berekening 5 3 2 4" xfId="22668" xr:uid="{00000000-0005-0000-0000-000084580000}"/>
    <cellStyle name="Berekening 5 3 2 4 2" xfId="22669" xr:uid="{00000000-0005-0000-0000-000085580000}"/>
    <cellStyle name="Berekening 5 3 2 4 3" xfId="22670" xr:uid="{00000000-0005-0000-0000-000086580000}"/>
    <cellStyle name="Berekening 5 3 2 4_Mappe2" xfId="22671" xr:uid="{00000000-0005-0000-0000-000087580000}"/>
    <cellStyle name="Berekening 5 3 2 5" xfId="22672" xr:uid="{00000000-0005-0000-0000-000088580000}"/>
    <cellStyle name="Berekening 5 3 2 5 2" xfId="22673" xr:uid="{00000000-0005-0000-0000-000089580000}"/>
    <cellStyle name="Berekening 5 3 2 5_Mappe2" xfId="22674" xr:uid="{00000000-0005-0000-0000-00008A580000}"/>
    <cellStyle name="Berekening 5 3 2 6" xfId="22675" xr:uid="{00000000-0005-0000-0000-00008B580000}"/>
    <cellStyle name="Berekening 5 3 2 7" xfId="22676" xr:uid="{00000000-0005-0000-0000-00008C580000}"/>
    <cellStyle name="Berekening 5 3 2 8" xfId="22677" xr:uid="{00000000-0005-0000-0000-00008D580000}"/>
    <cellStyle name="Berekening 5 3 2_Mappe2" xfId="22678" xr:uid="{00000000-0005-0000-0000-00008E580000}"/>
    <cellStyle name="Berekening 5 3 3" xfId="22679" xr:uid="{00000000-0005-0000-0000-00008F580000}"/>
    <cellStyle name="Berekening 5 3 3 2" xfId="22680" xr:uid="{00000000-0005-0000-0000-000090580000}"/>
    <cellStyle name="Berekening 5 3 3 2 2" xfId="22681" xr:uid="{00000000-0005-0000-0000-000091580000}"/>
    <cellStyle name="Berekening 5 3 3 2 2 2" xfId="22682" xr:uid="{00000000-0005-0000-0000-000092580000}"/>
    <cellStyle name="Berekening 5 3 3 2 2 3" xfId="22683" xr:uid="{00000000-0005-0000-0000-000093580000}"/>
    <cellStyle name="Berekening 5 3 3 2 2_Mappe2" xfId="22684" xr:uid="{00000000-0005-0000-0000-000094580000}"/>
    <cellStyle name="Berekening 5 3 3 2 3" xfId="22685" xr:uid="{00000000-0005-0000-0000-000095580000}"/>
    <cellStyle name="Berekening 5 3 3 2 3 2" xfId="22686" xr:uid="{00000000-0005-0000-0000-000096580000}"/>
    <cellStyle name="Berekening 5 3 3 2 3_Mappe2" xfId="22687" xr:uid="{00000000-0005-0000-0000-000097580000}"/>
    <cellStyle name="Berekening 5 3 3 2 4" xfId="22688" xr:uid="{00000000-0005-0000-0000-000098580000}"/>
    <cellStyle name="Berekening 5 3 3 2 5" xfId="22689" xr:uid="{00000000-0005-0000-0000-000099580000}"/>
    <cellStyle name="Berekening 5 3 3 2_Mappe2" xfId="22690" xr:uid="{00000000-0005-0000-0000-00009A580000}"/>
    <cellStyle name="Berekening 5 3 3 3" xfId="22691" xr:uid="{00000000-0005-0000-0000-00009B580000}"/>
    <cellStyle name="Berekening 5 3 3 3 2" xfId="22692" xr:uid="{00000000-0005-0000-0000-00009C580000}"/>
    <cellStyle name="Berekening 5 3 3 3 2 2" xfId="22693" xr:uid="{00000000-0005-0000-0000-00009D580000}"/>
    <cellStyle name="Berekening 5 3 3 3 2 3" xfId="22694" xr:uid="{00000000-0005-0000-0000-00009E580000}"/>
    <cellStyle name="Berekening 5 3 3 3 2_Mappe2" xfId="22695" xr:uid="{00000000-0005-0000-0000-00009F580000}"/>
    <cellStyle name="Berekening 5 3 3 3 3" xfId="22696" xr:uid="{00000000-0005-0000-0000-0000A0580000}"/>
    <cellStyle name="Berekening 5 3 3 3 3 2" xfId="22697" xr:uid="{00000000-0005-0000-0000-0000A1580000}"/>
    <cellStyle name="Berekening 5 3 3 3 3_Mappe2" xfId="22698" xr:uid="{00000000-0005-0000-0000-0000A2580000}"/>
    <cellStyle name="Berekening 5 3 3 3 4" xfId="22699" xr:uid="{00000000-0005-0000-0000-0000A3580000}"/>
    <cellStyle name="Berekening 5 3 3 3 5" xfId="22700" xr:uid="{00000000-0005-0000-0000-0000A4580000}"/>
    <cellStyle name="Berekening 5 3 3 3_Mappe2" xfId="22701" xr:uid="{00000000-0005-0000-0000-0000A5580000}"/>
    <cellStyle name="Berekening 5 3 3 4" xfId="22702" xr:uid="{00000000-0005-0000-0000-0000A6580000}"/>
    <cellStyle name="Berekening 5 3 3 4 2" xfId="22703" xr:uid="{00000000-0005-0000-0000-0000A7580000}"/>
    <cellStyle name="Berekening 5 3 3 4 3" xfId="22704" xr:uid="{00000000-0005-0000-0000-0000A8580000}"/>
    <cellStyle name="Berekening 5 3 3 4_Mappe2" xfId="22705" xr:uid="{00000000-0005-0000-0000-0000A9580000}"/>
    <cellStyle name="Berekening 5 3 3 5" xfId="22706" xr:uid="{00000000-0005-0000-0000-0000AA580000}"/>
    <cellStyle name="Berekening 5 3 3 5 2" xfId="22707" xr:uid="{00000000-0005-0000-0000-0000AB580000}"/>
    <cellStyle name="Berekening 5 3 3 5_Mappe2" xfId="22708" xr:uid="{00000000-0005-0000-0000-0000AC580000}"/>
    <cellStyle name="Berekening 5 3 3 6" xfId="22709" xr:uid="{00000000-0005-0000-0000-0000AD580000}"/>
    <cellStyle name="Berekening 5 3 3 7" xfId="22710" xr:uid="{00000000-0005-0000-0000-0000AE580000}"/>
    <cellStyle name="Berekening 5 3 3 8" xfId="22711" xr:uid="{00000000-0005-0000-0000-0000AF580000}"/>
    <cellStyle name="Berekening 5 3 3_Mappe2" xfId="22712" xr:uid="{00000000-0005-0000-0000-0000B0580000}"/>
    <cellStyle name="Berekening 5 3 4" xfId="22713" xr:uid="{00000000-0005-0000-0000-0000B1580000}"/>
    <cellStyle name="Berekening 5 3 4 2" xfId="22714" xr:uid="{00000000-0005-0000-0000-0000B2580000}"/>
    <cellStyle name="Berekening 5 3 4 2 2" xfId="22715" xr:uid="{00000000-0005-0000-0000-0000B3580000}"/>
    <cellStyle name="Berekening 5 3 4 2 3" xfId="22716" xr:uid="{00000000-0005-0000-0000-0000B4580000}"/>
    <cellStyle name="Berekening 5 3 4 2_Mappe2" xfId="22717" xr:uid="{00000000-0005-0000-0000-0000B5580000}"/>
    <cellStyle name="Berekening 5 3 4 3" xfId="22718" xr:uid="{00000000-0005-0000-0000-0000B6580000}"/>
    <cellStyle name="Berekening 5 3 4 3 2" xfId="22719" xr:uid="{00000000-0005-0000-0000-0000B7580000}"/>
    <cellStyle name="Berekening 5 3 4 3_Mappe2" xfId="22720" xr:uid="{00000000-0005-0000-0000-0000B8580000}"/>
    <cellStyle name="Berekening 5 3 4 4" xfId="22721" xr:uid="{00000000-0005-0000-0000-0000B9580000}"/>
    <cellStyle name="Berekening 5 3 4 5" xfId="22722" xr:uid="{00000000-0005-0000-0000-0000BA580000}"/>
    <cellStyle name="Berekening 5 3 4_Mappe2" xfId="22723" xr:uid="{00000000-0005-0000-0000-0000BB580000}"/>
    <cellStyle name="Berekening 5 3 5" xfId="22724" xr:uid="{00000000-0005-0000-0000-0000BC580000}"/>
    <cellStyle name="Berekening 5 3 5 2" xfId="22725" xr:uid="{00000000-0005-0000-0000-0000BD580000}"/>
    <cellStyle name="Berekening 5 3 5 2 2" xfId="22726" xr:uid="{00000000-0005-0000-0000-0000BE580000}"/>
    <cellStyle name="Berekening 5 3 5 3" xfId="22727" xr:uid="{00000000-0005-0000-0000-0000BF580000}"/>
    <cellStyle name="Berekening 5 3 5_Mappe2" xfId="22728" xr:uid="{00000000-0005-0000-0000-0000C0580000}"/>
    <cellStyle name="Berekening 5 3 6" xfId="22729" xr:uid="{00000000-0005-0000-0000-0000C1580000}"/>
    <cellStyle name="Berekening 5 3 6 2" xfId="22730" xr:uid="{00000000-0005-0000-0000-0000C2580000}"/>
    <cellStyle name="Berekening 5 3 6 3" xfId="22731" xr:uid="{00000000-0005-0000-0000-0000C3580000}"/>
    <cellStyle name="Berekening 5 3 6_Mappe2" xfId="22732" xr:uid="{00000000-0005-0000-0000-0000C4580000}"/>
    <cellStyle name="Berekening 5 3 7" xfId="22733" xr:uid="{00000000-0005-0000-0000-0000C5580000}"/>
    <cellStyle name="Berekening 5 3 8" xfId="22734" xr:uid="{00000000-0005-0000-0000-0000C6580000}"/>
    <cellStyle name="Berekening 5 3 9" xfId="22735" xr:uid="{00000000-0005-0000-0000-0000C7580000}"/>
    <cellStyle name="Berekening 5 3_Mappe2" xfId="22736" xr:uid="{00000000-0005-0000-0000-0000C8580000}"/>
    <cellStyle name="Berekening 5 4" xfId="22737" xr:uid="{00000000-0005-0000-0000-0000C9580000}"/>
    <cellStyle name="Berekening 5 4 10" xfId="22738" xr:uid="{00000000-0005-0000-0000-0000CA580000}"/>
    <cellStyle name="Berekening 5 4 11" xfId="22739" xr:uid="{00000000-0005-0000-0000-0000CB580000}"/>
    <cellStyle name="Berekening 5 4 2" xfId="22740" xr:uid="{00000000-0005-0000-0000-0000CC580000}"/>
    <cellStyle name="Berekening 5 4 2 2" xfId="22741" xr:uid="{00000000-0005-0000-0000-0000CD580000}"/>
    <cellStyle name="Berekening 5 4 2 2 2" xfId="22742" xr:uid="{00000000-0005-0000-0000-0000CE580000}"/>
    <cellStyle name="Berekening 5 4 2 2 2 2" xfId="22743" xr:uid="{00000000-0005-0000-0000-0000CF580000}"/>
    <cellStyle name="Berekening 5 4 2 2 3" xfId="22744" xr:uid="{00000000-0005-0000-0000-0000D0580000}"/>
    <cellStyle name="Berekening 5 4 2 2_Mappe2" xfId="22745" xr:uid="{00000000-0005-0000-0000-0000D1580000}"/>
    <cellStyle name="Berekening 5 4 2 3" xfId="22746" xr:uid="{00000000-0005-0000-0000-0000D2580000}"/>
    <cellStyle name="Berekening 5 4 2 3 2" xfId="22747" xr:uid="{00000000-0005-0000-0000-0000D3580000}"/>
    <cellStyle name="Berekening 5 4 2 3 3" xfId="22748" xr:uid="{00000000-0005-0000-0000-0000D4580000}"/>
    <cellStyle name="Berekening 5 4 2 3_Mappe2" xfId="22749" xr:uid="{00000000-0005-0000-0000-0000D5580000}"/>
    <cellStyle name="Berekening 5 4 2 4" xfId="22750" xr:uid="{00000000-0005-0000-0000-0000D6580000}"/>
    <cellStyle name="Berekening 5 4 2 4 2" xfId="22751" xr:uid="{00000000-0005-0000-0000-0000D7580000}"/>
    <cellStyle name="Berekening 5 4 2 5" xfId="22752" xr:uid="{00000000-0005-0000-0000-0000D8580000}"/>
    <cellStyle name="Berekening 5 4 2_Mappe2" xfId="22753" xr:uid="{00000000-0005-0000-0000-0000D9580000}"/>
    <cellStyle name="Berekening 5 4 3" xfId="22754" xr:uid="{00000000-0005-0000-0000-0000DA580000}"/>
    <cellStyle name="Berekening 5 4 3 2" xfId="22755" xr:uid="{00000000-0005-0000-0000-0000DB580000}"/>
    <cellStyle name="Berekening 5 4 3 2 2" xfId="22756" xr:uid="{00000000-0005-0000-0000-0000DC580000}"/>
    <cellStyle name="Berekening 5 4 3 2 2 2" xfId="22757" xr:uid="{00000000-0005-0000-0000-0000DD580000}"/>
    <cellStyle name="Berekening 5 4 3 2 3" xfId="22758" xr:uid="{00000000-0005-0000-0000-0000DE580000}"/>
    <cellStyle name="Berekening 5 4 3 2_Mappe2" xfId="22759" xr:uid="{00000000-0005-0000-0000-0000DF580000}"/>
    <cellStyle name="Berekening 5 4 3 3" xfId="22760" xr:uid="{00000000-0005-0000-0000-0000E0580000}"/>
    <cellStyle name="Berekening 5 4 3 3 2" xfId="22761" xr:uid="{00000000-0005-0000-0000-0000E1580000}"/>
    <cellStyle name="Berekening 5 4 3 3 3" xfId="22762" xr:uid="{00000000-0005-0000-0000-0000E2580000}"/>
    <cellStyle name="Berekening 5 4 3 3_Mappe2" xfId="22763" xr:uid="{00000000-0005-0000-0000-0000E3580000}"/>
    <cellStyle name="Berekening 5 4 3 4" xfId="22764" xr:uid="{00000000-0005-0000-0000-0000E4580000}"/>
    <cellStyle name="Berekening 5 4 3 4 2" xfId="22765" xr:uid="{00000000-0005-0000-0000-0000E5580000}"/>
    <cellStyle name="Berekening 5 4 3 5" xfId="22766" xr:uid="{00000000-0005-0000-0000-0000E6580000}"/>
    <cellStyle name="Berekening 5 4 3_Mappe2" xfId="22767" xr:uid="{00000000-0005-0000-0000-0000E7580000}"/>
    <cellStyle name="Berekening 5 4 4" xfId="22768" xr:uid="{00000000-0005-0000-0000-0000E8580000}"/>
    <cellStyle name="Berekening 5 4 4 2" xfId="22769" xr:uid="{00000000-0005-0000-0000-0000E9580000}"/>
    <cellStyle name="Berekening 5 4 4 2 2" xfId="22770" xr:uid="{00000000-0005-0000-0000-0000EA580000}"/>
    <cellStyle name="Berekening 5 4 4 2 3" xfId="22771" xr:uid="{00000000-0005-0000-0000-0000EB580000}"/>
    <cellStyle name="Berekening 5 4 4 3" xfId="22772" xr:uid="{00000000-0005-0000-0000-0000EC580000}"/>
    <cellStyle name="Berekening 5 4 4 3 2" xfId="22773" xr:uid="{00000000-0005-0000-0000-0000ED580000}"/>
    <cellStyle name="Berekening 5 4 4 4" xfId="22774" xr:uid="{00000000-0005-0000-0000-0000EE580000}"/>
    <cellStyle name="Berekening 5 4 4 5" xfId="22775" xr:uid="{00000000-0005-0000-0000-0000EF580000}"/>
    <cellStyle name="Berekening 5 4 4_Mappe2" xfId="22776" xr:uid="{00000000-0005-0000-0000-0000F0580000}"/>
    <cellStyle name="Berekening 5 4 5" xfId="22777" xr:uid="{00000000-0005-0000-0000-0000F1580000}"/>
    <cellStyle name="Berekening 5 4 5 2" xfId="22778" xr:uid="{00000000-0005-0000-0000-0000F2580000}"/>
    <cellStyle name="Berekening 5 4 5 2 2" xfId="22779" xr:uid="{00000000-0005-0000-0000-0000F3580000}"/>
    <cellStyle name="Berekening 5 4 5 3" xfId="22780" xr:uid="{00000000-0005-0000-0000-0000F4580000}"/>
    <cellStyle name="Berekening 5 4 5_Mappe2" xfId="22781" xr:uid="{00000000-0005-0000-0000-0000F5580000}"/>
    <cellStyle name="Berekening 5 4 6" xfId="22782" xr:uid="{00000000-0005-0000-0000-0000F6580000}"/>
    <cellStyle name="Berekening 5 4 6 2" xfId="22783" xr:uid="{00000000-0005-0000-0000-0000F7580000}"/>
    <cellStyle name="Berekening 5 4 6 3" xfId="22784" xr:uid="{00000000-0005-0000-0000-0000F8580000}"/>
    <cellStyle name="Berekening 5 4 7" xfId="22785" xr:uid="{00000000-0005-0000-0000-0000F9580000}"/>
    <cellStyle name="Berekening 5 4 7 2" xfId="22786" xr:uid="{00000000-0005-0000-0000-0000FA580000}"/>
    <cellStyle name="Berekening 5 4 8" xfId="22787" xr:uid="{00000000-0005-0000-0000-0000FB580000}"/>
    <cellStyle name="Berekening 5 4 9" xfId="22788" xr:uid="{00000000-0005-0000-0000-0000FC580000}"/>
    <cellStyle name="Berekening 5 4_Mappe2" xfId="22789" xr:uid="{00000000-0005-0000-0000-0000FD580000}"/>
    <cellStyle name="Berekening 5 5" xfId="22790" xr:uid="{00000000-0005-0000-0000-0000FE580000}"/>
    <cellStyle name="Berekening 5 5 2" xfId="22791" xr:uid="{00000000-0005-0000-0000-0000FF580000}"/>
    <cellStyle name="Berekening 5 5 2 2" xfId="22792" xr:uid="{00000000-0005-0000-0000-000000590000}"/>
    <cellStyle name="Berekening 5 5 2 2 2" xfId="22793" xr:uid="{00000000-0005-0000-0000-000001590000}"/>
    <cellStyle name="Berekening 5 5 2 2 3" xfId="22794" xr:uid="{00000000-0005-0000-0000-000002590000}"/>
    <cellStyle name="Berekening 5 5 2 2_Mappe2" xfId="22795" xr:uid="{00000000-0005-0000-0000-000003590000}"/>
    <cellStyle name="Berekening 5 5 2 3" xfId="22796" xr:uid="{00000000-0005-0000-0000-000004590000}"/>
    <cellStyle name="Berekening 5 5 2 3 2" xfId="22797" xr:uid="{00000000-0005-0000-0000-000005590000}"/>
    <cellStyle name="Berekening 5 5 2 3_Mappe2" xfId="22798" xr:uid="{00000000-0005-0000-0000-000006590000}"/>
    <cellStyle name="Berekening 5 5 2 4" xfId="22799" xr:uid="{00000000-0005-0000-0000-000007590000}"/>
    <cellStyle name="Berekening 5 5 2 5" xfId="22800" xr:uid="{00000000-0005-0000-0000-000008590000}"/>
    <cellStyle name="Berekening 5 5 2_Mappe2" xfId="22801" xr:uid="{00000000-0005-0000-0000-000009590000}"/>
    <cellStyle name="Berekening 5 5 3" xfId="22802" xr:uid="{00000000-0005-0000-0000-00000A590000}"/>
    <cellStyle name="Berekening 5 5 3 2" xfId="22803" xr:uid="{00000000-0005-0000-0000-00000B590000}"/>
    <cellStyle name="Berekening 5 5 3 2 2" xfId="22804" xr:uid="{00000000-0005-0000-0000-00000C590000}"/>
    <cellStyle name="Berekening 5 5 3 2 3" xfId="22805" xr:uid="{00000000-0005-0000-0000-00000D590000}"/>
    <cellStyle name="Berekening 5 5 3 2_Mappe2" xfId="22806" xr:uid="{00000000-0005-0000-0000-00000E590000}"/>
    <cellStyle name="Berekening 5 5 3 3" xfId="22807" xr:uid="{00000000-0005-0000-0000-00000F590000}"/>
    <cellStyle name="Berekening 5 5 3 3 2" xfId="22808" xr:uid="{00000000-0005-0000-0000-000010590000}"/>
    <cellStyle name="Berekening 5 5 3 3_Mappe2" xfId="22809" xr:uid="{00000000-0005-0000-0000-000011590000}"/>
    <cellStyle name="Berekening 5 5 3 4" xfId="22810" xr:uid="{00000000-0005-0000-0000-000012590000}"/>
    <cellStyle name="Berekening 5 5 3 5" xfId="22811" xr:uid="{00000000-0005-0000-0000-000013590000}"/>
    <cellStyle name="Berekening 5 5 3_Mappe2" xfId="22812" xr:uid="{00000000-0005-0000-0000-000014590000}"/>
    <cellStyle name="Berekening 5 5 4" xfId="22813" xr:uid="{00000000-0005-0000-0000-000015590000}"/>
    <cellStyle name="Berekening 5 5 4 2" xfId="22814" xr:uid="{00000000-0005-0000-0000-000016590000}"/>
    <cellStyle name="Berekening 5 5 4 3" xfId="22815" xr:uid="{00000000-0005-0000-0000-000017590000}"/>
    <cellStyle name="Berekening 5 5 4_Mappe2" xfId="22816" xr:uid="{00000000-0005-0000-0000-000018590000}"/>
    <cellStyle name="Berekening 5 5 5" xfId="22817" xr:uid="{00000000-0005-0000-0000-000019590000}"/>
    <cellStyle name="Berekening 5 5 5 2" xfId="22818" xr:uid="{00000000-0005-0000-0000-00001A590000}"/>
    <cellStyle name="Berekening 5 5 5_Mappe2" xfId="22819" xr:uid="{00000000-0005-0000-0000-00001B590000}"/>
    <cellStyle name="Berekening 5 5 6" xfId="22820" xr:uid="{00000000-0005-0000-0000-00001C590000}"/>
    <cellStyle name="Berekening 5 5 7" xfId="22821" xr:uid="{00000000-0005-0000-0000-00001D590000}"/>
    <cellStyle name="Berekening 5 5 8" xfId="22822" xr:uid="{00000000-0005-0000-0000-00001E590000}"/>
    <cellStyle name="Berekening 5 5_Mappe2" xfId="22823" xr:uid="{00000000-0005-0000-0000-00001F590000}"/>
    <cellStyle name="Berekening 5 6" xfId="22824" xr:uid="{00000000-0005-0000-0000-000020590000}"/>
    <cellStyle name="Berekening 5 6 2" xfId="22825" xr:uid="{00000000-0005-0000-0000-000021590000}"/>
    <cellStyle name="Berekening 5 6 2 2" xfId="22826" xr:uid="{00000000-0005-0000-0000-000022590000}"/>
    <cellStyle name="Berekening 5 6 2 2 2" xfId="22827" xr:uid="{00000000-0005-0000-0000-000023590000}"/>
    <cellStyle name="Berekening 5 6 2 3" xfId="22828" xr:uid="{00000000-0005-0000-0000-000024590000}"/>
    <cellStyle name="Berekening 5 6 2_Mappe2" xfId="22829" xr:uid="{00000000-0005-0000-0000-000025590000}"/>
    <cellStyle name="Berekening 5 6 3" xfId="22830" xr:uid="{00000000-0005-0000-0000-000026590000}"/>
    <cellStyle name="Berekening 5 6 3 2" xfId="22831" xr:uid="{00000000-0005-0000-0000-000027590000}"/>
    <cellStyle name="Berekening 5 6 3 3" xfId="22832" xr:uid="{00000000-0005-0000-0000-000028590000}"/>
    <cellStyle name="Berekening 5 6 3_Mappe2" xfId="22833" xr:uid="{00000000-0005-0000-0000-000029590000}"/>
    <cellStyle name="Berekening 5 6 4" xfId="22834" xr:uid="{00000000-0005-0000-0000-00002A590000}"/>
    <cellStyle name="Berekening 5 6 4 2" xfId="22835" xr:uid="{00000000-0005-0000-0000-00002B590000}"/>
    <cellStyle name="Berekening 5 6 5" xfId="22836" xr:uid="{00000000-0005-0000-0000-00002C590000}"/>
    <cellStyle name="Berekening 5 6_Mappe2" xfId="22837" xr:uid="{00000000-0005-0000-0000-00002D590000}"/>
    <cellStyle name="Berekening 5 7" xfId="22838" xr:uid="{00000000-0005-0000-0000-00002E590000}"/>
    <cellStyle name="Berekening 5 7 2" xfId="22839" xr:uid="{00000000-0005-0000-0000-00002F590000}"/>
    <cellStyle name="Berekening 5 7 2 2" xfId="22840" xr:uid="{00000000-0005-0000-0000-000030590000}"/>
    <cellStyle name="Berekening 5 7 2 2 2" xfId="22841" xr:uid="{00000000-0005-0000-0000-000031590000}"/>
    <cellStyle name="Berekening 5 7 2 3" xfId="22842" xr:uid="{00000000-0005-0000-0000-000032590000}"/>
    <cellStyle name="Berekening 5 7 2_Mappe2" xfId="22843" xr:uid="{00000000-0005-0000-0000-000033590000}"/>
    <cellStyle name="Berekening 5 7 3" xfId="22844" xr:uid="{00000000-0005-0000-0000-000034590000}"/>
    <cellStyle name="Berekening 5 7 3 2" xfId="22845" xr:uid="{00000000-0005-0000-0000-000035590000}"/>
    <cellStyle name="Berekening 5 7 3 3" xfId="22846" xr:uid="{00000000-0005-0000-0000-000036590000}"/>
    <cellStyle name="Berekening 5 7 3_Mappe2" xfId="22847" xr:uid="{00000000-0005-0000-0000-000037590000}"/>
    <cellStyle name="Berekening 5 7 4" xfId="22848" xr:uid="{00000000-0005-0000-0000-000038590000}"/>
    <cellStyle name="Berekening 5 7 4 2" xfId="22849" xr:uid="{00000000-0005-0000-0000-000039590000}"/>
    <cellStyle name="Berekening 5 7 5" xfId="22850" xr:uid="{00000000-0005-0000-0000-00003A590000}"/>
    <cellStyle name="Berekening 5 7_Mappe2" xfId="22851" xr:uid="{00000000-0005-0000-0000-00003B590000}"/>
    <cellStyle name="Berekening 5 8" xfId="22852" xr:uid="{00000000-0005-0000-0000-00003C590000}"/>
    <cellStyle name="Berekening 5 8 2" xfId="22853" xr:uid="{00000000-0005-0000-0000-00003D590000}"/>
    <cellStyle name="Berekening 5 8 2 2" xfId="22854" xr:uid="{00000000-0005-0000-0000-00003E590000}"/>
    <cellStyle name="Berekening 5 8 3" xfId="22855" xr:uid="{00000000-0005-0000-0000-00003F590000}"/>
    <cellStyle name="Berekening 5 8_Mappe2" xfId="22856" xr:uid="{00000000-0005-0000-0000-000040590000}"/>
    <cellStyle name="Berekening 5 9" xfId="22857" xr:uid="{00000000-0005-0000-0000-000041590000}"/>
    <cellStyle name="Berekening 5 9 2" xfId="22858" xr:uid="{00000000-0005-0000-0000-000042590000}"/>
    <cellStyle name="Berekening 5_Mappe2" xfId="22859" xr:uid="{00000000-0005-0000-0000-000043590000}"/>
    <cellStyle name="Berekening 6" xfId="22860" xr:uid="{00000000-0005-0000-0000-000044590000}"/>
    <cellStyle name="Berekening 6 2" xfId="22861" xr:uid="{00000000-0005-0000-0000-000045590000}"/>
    <cellStyle name="Berekening 6 2 2" xfId="22862" xr:uid="{00000000-0005-0000-0000-000046590000}"/>
    <cellStyle name="Berekening 6 2 2 2" xfId="22863" xr:uid="{00000000-0005-0000-0000-000047590000}"/>
    <cellStyle name="Berekening 6 2 2 2 2" xfId="22864" xr:uid="{00000000-0005-0000-0000-000048590000}"/>
    <cellStyle name="Berekening 6 2 2 3" xfId="22865" xr:uid="{00000000-0005-0000-0000-000049590000}"/>
    <cellStyle name="Berekening 6 2 2 3 2" xfId="22866" xr:uid="{00000000-0005-0000-0000-00004A590000}"/>
    <cellStyle name="Berekening 6 2 2 4" xfId="22867" xr:uid="{00000000-0005-0000-0000-00004B590000}"/>
    <cellStyle name="Berekening 6 2 2 5" xfId="22868" xr:uid="{00000000-0005-0000-0000-00004C590000}"/>
    <cellStyle name="Berekening 6 2 3" xfId="22869" xr:uid="{00000000-0005-0000-0000-00004D590000}"/>
    <cellStyle name="Berekening 6 2 3 2" xfId="22870" xr:uid="{00000000-0005-0000-0000-00004E590000}"/>
    <cellStyle name="Berekening 6 2 3 2 2" xfId="22871" xr:uid="{00000000-0005-0000-0000-00004F590000}"/>
    <cellStyle name="Berekening 6 2 3 3" xfId="22872" xr:uid="{00000000-0005-0000-0000-000050590000}"/>
    <cellStyle name="Berekening 6 2 3 3 2" xfId="22873" xr:uid="{00000000-0005-0000-0000-000051590000}"/>
    <cellStyle name="Berekening 6 2 3 4" xfId="22874" xr:uid="{00000000-0005-0000-0000-000052590000}"/>
    <cellStyle name="Berekening 6 2 3 5" xfId="22875" xr:uid="{00000000-0005-0000-0000-000053590000}"/>
    <cellStyle name="Berekening 6 2 4" xfId="22876" xr:uid="{00000000-0005-0000-0000-000054590000}"/>
    <cellStyle name="Berekening 6 2 4 2" xfId="22877" xr:uid="{00000000-0005-0000-0000-000055590000}"/>
    <cellStyle name="Berekening 6 2 4 3" xfId="22878" xr:uid="{00000000-0005-0000-0000-000056590000}"/>
    <cellStyle name="Berekening 6 2 5" xfId="22879" xr:uid="{00000000-0005-0000-0000-000057590000}"/>
    <cellStyle name="Berekening 6 2 5 2" xfId="22880" xr:uid="{00000000-0005-0000-0000-000058590000}"/>
    <cellStyle name="Berekening 6 2 6" xfId="22881" xr:uid="{00000000-0005-0000-0000-000059590000}"/>
    <cellStyle name="Berekening 6 2 7" xfId="22882" xr:uid="{00000000-0005-0000-0000-00005A590000}"/>
    <cellStyle name="Berekening 6 2_Mappe2" xfId="22883" xr:uid="{00000000-0005-0000-0000-00005B590000}"/>
    <cellStyle name="Berekening 6 3" xfId="22884" xr:uid="{00000000-0005-0000-0000-00005C590000}"/>
    <cellStyle name="Berekening 6 3 2" xfId="22885" xr:uid="{00000000-0005-0000-0000-00005D590000}"/>
    <cellStyle name="Berekening 6 3 2 2" xfId="22886" xr:uid="{00000000-0005-0000-0000-00005E590000}"/>
    <cellStyle name="Berekening 6 3 2 2 2" xfId="22887" xr:uid="{00000000-0005-0000-0000-00005F590000}"/>
    <cellStyle name="Berekening 6 3 2 3" xfId="22888" xr:uid="{00000000-0005-0000-0000-000060590000}"/>
    <cellStyle name="Berekening 6 3 2 3 2" xfId="22889" xr:uid="{00000000-0005-0000-0000-000061590000}"/>
    <cellStyle name="Berekening 6 3 2 4" xfId="22890" xr:uid="{00000000-0005-0000-0000-000062590000}"/>
    <cellStyle name="Berekening 6 3 3" xfId="22891" xr:uid="{00000000-0005-0000-0000-000063590000}"/>
    <cellStyle name="Berekening 6 3 3 2" xfId="22892" xr:uid="{00000000-0005-0000-0000-000064590000}"/>
    <cellStyle name="Berekening 6 3 3 2 2" xfId="22893" xr:uid="{00000000-0005-0000-0000-000065590000}"/>
    <cellStyle name="Berekening 6 3 3 3" xfId="22894" xr:uid="{00000000-0005-0000-0000-000066590000}"/>
    <cellStyle name="Berekening 6 3 3 3 2" xfId="22895" xr:uid="{00000000-0005-0000-0000-000067590000}"/>
    <cellStyle name="Berekening 6 3 3 4" xfId="22896" xr:uid="{00000000-0005-0000-0000-000068590000}"/>
    <cellStyle name="Berekening 6 3 3 5" xfId="22897" xr:uid="{00000000-0005-0000-0000-000069590000}"/>
    <cellStyle name="Berekening 6 3 4" xfId="22898" xr:uid="{00000000-0005-0000-0000-00006A590000}"/>
    <cellStyle name="Berekening 6 3 4 2" xfId="22899" xr:uid="{00000000-0005-0000-0000-00006B590000}"/>
    <cellStyle name="Berekening 6 3 4 2 2" xfId="22900" xr:uid="{00000000-0005-0000-0000-00006C590000}"/>
    <cellStyle name="Berekening 6 3 4 3" xfId="22901" xr:uid="{00000000-0005-0000-0000-00006D590000}"/>
    <cellStyle name="Berekening 6 3 4 3 2" xfId="22902" xr:uid="{00000000-0005-0000-0000-00006E590000}"/>
    <cellStyle name="Berekening 6 3 4 4" xfId="22903" xr:uid="{00000000-0005-0000-0000-00006F590000}"/>
    <cellStyle name="Berekening 6 3 4 5" xfId="22904" xr:uid="{00000000-0005-0000-0000-000070590000}"/>
    <cellStyle name="Berekening 6 3 5" xfId="22905" xr:uid="{00000000-0005-0000-0000-000071590000}"/>
    <cellStyle name="Berekening 6 3 5 2" xfId="22906" xr:uid="{00000000-0005-0000-0000-000072590000}"/>
    <cellStyle name="Berekening 6 3 5 3" xfId="22907" xr:uid="{00000000-0005-0000-0000-000073590000}"/>
    <cellStyle name="Berekening 6 3 6" xfId="22908" xr:uid="{00000000-0005-0000-0000-000074590000}"/>
    <cellStyle name="Berekening 6 3 6 2" xfId="22909" xr:uid="{00000000-0005-0000-0000-000075590000}"/>
    <cellStyle name="Berekening 6 3 7" xfId="22910" xr:uid="{00000000-0005-0000-0000-000076590000}"/>
    <cellStyle name="Berekening 6 3 8" xfId="22911" xr:uid="{00000000-0005-0000-0000-000077590000}"/>
    <cellStyle name="Berekening 6 3_Mappe2" xfId="22912" xr:uid="{00000000-0005-0000-0000-000078590000}"/>
    <cellStyle name="Berekening 6 4" xfId="22913" xr:uid="{00000000-0005-0000-0000-000079590000}"/>
    <cellStyle name="Berekening 6 4 2" xfId="22914" xr:uid="{00000000-0005-0000-0000-00007A590000}"/>
    <cellStyle name="Berekening 6 4 2 2" xfId="22915" xr:uid="{00000000-0005-0000-0000-00007B590000}"/>
    <cellStyle name="Berekening 6 4 3" xfId="22916" xr:uid="{00000000-0005-0000-0000-00007C590000}"/>
    <cellStyle name="Berekening 6 4 3 2" xfId="22917" xr:uid="{00000000-0005-0000-0000-00007D590000}"/>
    <cellStyle name="Berekening 6 4 4" xfId="22918" xr:uid="{00000000-0005-0000-0000-00007E590000}"/>
    <cellStyle name="Berekening 6 4 5" xfId="22919" xr:uid="{00000000-0005-0000-0000-00007F590000}"/>
    <cellStyle name="Berekening 6 5" xfId="22920" xr:uid="{00000000-0005-0000-0000-000080590000}"/>
    <cellStyle name="Berekening 6 5 2" xfId="22921" xr:uid="{00000000-0005-0000-0000-000081590000}"/>
    <cellStyle name="Berekening 6 5 2 2" xfId="22922" xr:uid="{00000000-0005-0000-0000-000082590000}"/>
    <cellStyle name="Berekening 6 5 3" xfId="22923" xr:uid="{00000000-0005-0000-0000-000083590000}"/>
    <cellStyle name="Berekening 6 5 3 2" xfId="22924" xr:uid="{00000000-0005-0000-0000-000084590000}"/>
    <cellStyle name="Berekening 6 5 4" xfId="22925" xr:uid="{00000000-0005-0000-0000-000085590000}"/>
    <cellStyle name="Berekening 6 5 5" xfId="22926" xr:uid="{00000000-0005-0000-0000-000086590000}"/>
    <cellStyle name="Berekening 6 6" xfId="22927" xr:uid="{00000000-0005-0000-0000-000087590000}"/>
    <cellStyle name="Berekening 6 6 2" xfId="22928" xr:uid="{00000000-0005-0000-0000-000088590000}"/>
    <cellStyle name="Berekening 6 6 2 2" xfId="22929" xr:uid="{00000000-0005-0000-0000-000089590000}"/>
    <cellStyle name="Berekening 6 6 3" xfId="22930" xr:uid="{00000000-0005-0000-0000-00008A590000}"/>
    <cellStyle name="Berekening 6 6 3 2" xfId="22931" xr:uid="{00000000-0005-0000-0000-00008B590000}"/>
    <cellStyle name="Berekening 6 6 4" xfId="22932" xr:uid="{00000000-0005-0000-0000-00008C590000}"/>
    <cellStyle name="Berekening 6 6 5" xfId="22933" xr:uid="{00000000-0005-0000-0000-00008D590000}"/>
    <cellStyle name="Berekening 6 7" xfId="22934" xr:uid="{00000000-0005-0000-0000-00008E590000}"/>
    <cellStyle name="Berekening 6 7 2" xfId="22935" xr:uid="{00000000-0005-0000-0000-00008F590000}"/>
    <cellStyle name="Berekening 6 7 3" xfId="22936" xr:uid="{00000000-0005-0000-0000-000090590000}"/>
    <cellStyle name="Berekening 6 8" xfId="22937" xr:uid="{00000000-0005-0000-0000-000091590000}"/>
    <cellStyle name="Berekening 6 9" xfId="22938" xr:uid="{00000000-0005-0000-0000-000092590000}"/>
    <cellStyle name="Berekening 6_Mappe2" xfId="22939" xr:uid="{00000000-0005-0000-0000-000093590000}"/>
    <cellStyle name="Berekening 7" xfId="22940" xr:uid="{00000000-0005-0000-0000-000094590000}"/>
    <cellStyle name="Berekening 7 2" xfId="22941" xr:uid="{00000000-0005-0000-0000-000095590000}"/>
    <cellStyle name="Berekening 7 2 2" xfId="22942" xr:uid="{00000000-0005-0000-0000-000096590000}"/>
    <cellStyle name="Berekening 7 2 2 2" xfId="22943" xr:uid="{00000000-0005-0000-0000-000097590000}"/>
    <cellStyle name="Berekening 7 2 3" xfId="22944" xr:uid="{00000000-0005-0000-0000-000098590000}"/>
    <cellStyle name="Berekening 7 2 3 2" xfId="22945" xr:uid="{00000000-0005-0000-0000-000099590000}"/>
    <cellStyle name="Berekening 7 2 4" xfId="22946" xr:uid="{00000000-0005-0000-0000-00009A590000}"/>
    <cellStyle name="Berekening 7 2 5" xfId="22947" xr:uid="{00000000-0005-0000-0000-00009B590000}"/>
    <cellStyle name="Berekening 7 3" xfId="22948" xr:uid="{00000000-0005-0000-0000-00009C590000}"/>
    <cellStyle name="Berekening 7 3 2" xfId="22949" xr:uid="{00000000-0005-0000-0000-00009D590000}"/>
    <cellStyle name="Berekening 7 3 2 2" xfId="22950" xr:uid="{00000000-0005-0000-0000-00009E590000}"/>
    <cellStyle name="Berekening 7 3 3" xfId="22951" xr:uid="{00000000-0005-0000-0000-00009F590000}"/>
    <cellStyle name="Berekening 7 3 3 2" xfId="22952" xr:uid="{00000000-0005-0000-0000-0000A0590000}"/>
    <cellStyle name="Berekening 7 3 4" xfId="22953" xr:uid="{00000000-0005-0000-0000-0000A1590000}"/>
    <cellStyle name="Berekening 7 3 5" xfId="22954" xr:uid="{00000000-0005-0000-0000-0000A2590000}"/>
    <cellStyle name="Berekening 7 4" xfId="22955" xr:uid="{00000000-0005-0000-0000-0000A3590000}"/>
    <cellStyle name="Berekening 7 4 2" xfId="22956" xr:uid="{00000000-0005-0000-0000-0000A4590000}"/>
    <cellStyle name="Berekening 7 4 2 2" xfId="22957" xr:uid="{00000000-0005-0000-0000-0000A5590000}"/>
    <cellStyle name="Berekening 7 4 3" xfId="22958" xr:uid="{00000000-0005-0000-0000-0000A6590000}"/>
    <cellStyle name="Berekening 7 4 3 2" xfId="22959" xr:uid="{00000000-0005-0000-0000-0000A7590000}"/>
    <cellStyle name="Berekening 7 4 4" xfId="22960" xr:uid="{00000000-0005-0000-0000-0000A8590000}"/>
    <cellStyle name="Berekening 7 5" xfId="22961" xr:uid="{00000000-0005-0000-0000-0000A9590000}"/>
    <cellStyle name="Berekening 7 5 2" xfId="22962" xr:uid="{00000000-0005-0000-0000-0000AA590000}"/>
    <cellStyle name="Berekening 7 6" xfId="22963" xr:uid="{00000000-0005-0000-0000-0000AB590000}"/>
    <cellStyle name="Berekening 7 6 2" xfId="22964" xr:uid="{00000000-0005-0000-0000-0000AC590000}"/>
    <cellStyle name="Berekening 7 7" xfId="22965" xr:uid="{00000000-0005-0000-0000-0000AD590000}"/>
    <cellStyle name="Berekening 7 8" xfId="22966" xr:uid="{00000000-0005-0000-0000-0000AE590000}"/>
    <cellStyle name="Berekening 8" xfId="22967" xr:uid="{00000000-0005-0000-0000-0000AF590000}"/>
    <cellStyle name="Berekening 8 2" xfId="22968" xr:uid="{00000000-0005-0000-0000-0000B0590000}"/>
    <cellStyle name="Berekening 8 2 2" xfId="22969" xr:uid="{00000000-0005-0000-0000-0000B1590000}"/>
    <cellStyle name="Berekening 8 2 2 2" xfId="22970" xr:uid="{00000000-0005-0000-0000-0000B2590000}"/>
    <cellStyle name="Berekening 8 2 3" xfId="22971" xr:uid="{00000000-0005-0000-0000-0000B3590000}"/>
    <cellStyle name="Berekening 8 2 3 2" xfId="22972" xr:uid="{00000000-0005-0000-0000-0000B4590000}"/>
    <cellStyle name="Berekening 8 2 4" xfId="22973" xr:uid="{00000000-0005-0000-0000-0000B5590000}"/>
    <cellStyle name="Berekening 8 2 5" xfId="22974" xr:uid="{00000000-0005-0000-0000-0000B6590000}"/>
    <cellStyle name="Berekening 8 3" xfId="22975" xr:uid="{00000000-0005-0000-0000-0000B7590000}"/>
    <cellStyle name="Berekening 8 3 2" xfId="22976" xr:uid="{00000000-0005-0000-0000-0000B8590000}"/>
    <cellStyle name="Berekening 8 3 2 2" xfId="22977" xr:uid="{00000000-0005-0000-0000-0000B9590000}"/>
    <cellStyle name="Berekening 8 3 3" xfId="22978" xr:uid="{00000000-0005-0000-0000-0000BA590000}"/>
    <cellStyle name="Berekening 8 3 3 2" xfId="22979" xr:uid="{00000000-0005-0000-0000-0000BB590000}"/>
    <cellStyle name="Berekening 8 3 4" xfId="22980" xr:uid="{00000000-0005-0000-0000-0000BC590000}"/>
    <cellStyle name="Berekening 8 3 5" xfId="22981" xr:uid="{00000000-0005-0000-0000-0000BD590000}"/>
    <cellStyle name="Berekening 8 4" xfId="22982" xr:uid="{00000000-0005-0000-0000-0000BE590000}"/>
    <cellStyle name="Berekening 8 4 2" xfId="22983" xr:uid="{00000000-0005-0000-0000-0000BF590000}"/>
    <cellStyle name="Berekening 8 5" xfId="22984" xr:uid="{00000000-0005-0000-0000-0000C0590000}"/>
    <cellStyle name="Berekening 8 5 2" xfId="22985" xr:uid="{00000000-0005-0000-0000-0000C1590000}"/>
    <cellStyle name="Berekening 8 6" xfId="22986" xr:uid="{00000000-0005-0000-0000-0000C2590000}"/>
    <cellStyle name="Berekening 8 7" xfId="22987" xr:uid="{00000000-0005-0000-0000-0000C3590000}"/>
    <cellStyle name="Berekening 9" xfId="22988" xr:uid="{00000000-0005-0000-0000-0000C4590000}"/>
    <cellStyle name="Berekening 9 2" xfId="22989" xr:uid="{00000000-0005-0000-0000-0000C5590000}"/>
    <cellStyle name="Berekening 9 2 2" xfId="22990" xr:uid="{00000000-0005-0000-0000-0000C6590000}"/>
    <cellStyle name="Berekening 9 2 2 2" xfId="22991" xr:uid="{00000000-0005-0000-0000-0000C7590000}"/>
    <cellStyle name="Berekening 9 2 3" xfId="22992" xr:uid="{00000000-0005-0000-0000-0000C8590000}"/>
    <cellStyle name="Berekening 9 2 3 2" xfId="22993" xr:uid="{00000000-0005-0000-0000-0000C9590000}"/>
    <cellStyle name="Berekening 9 2 4" xfId="22994" xr:uid="{00000000-0005-0000-0000-0000CA590000}"/>
    <cellStyle name="Berekening 9 2 5" xfId="22995" xr:uid="{00000000-0005-0000-0000-0000CB590000}"/>
    <cellStyle name="Berekening 9 3" xfId="22996" xr:uid="{00000000-0005-0000-0000-0000CC590000}"/>
    <cellStyle name="Berekening 9 3 2" xfId="22997" xr:uid="{00000000-0005-0000-0000-0000CD590000}"/>
    <cellStyle name="Berekening 9 3 2 2" xfId="22998" xr:uid="{00000000-0005-0000-0000-0000CE590000}"/>
    <cellStyle name="Berekening 9 3 3" xfId="22999" xr:uid="{00000000-0005-0000-0000-0000CF590000}"/>
    <cellStyle name="Berekening 9 3 3 2" xfId="23000" xr:uid="{00000000-0005-0000-0000-0000D0590000}"/>
    <cellStyle name="Berekening 9 3 4" xfId="23001" xr:uid="{00000000-0005-0000-0000-0000D1590000}"/>
    <cellStyle name="Berekening 9 3 5" xfId="23002" xr:uid="{00000000-0005-0000-0000-0000D2590000}"/>
    <cellStyle name="Berekening 9 4" xfId="23003" xr:uid="{00000000-0005-0000-0000-0000D3590000}"/>
    <cellStyle name="Berekening 9 4 2" xfId="23004" xr:uid="{00000000-0005-0000-0000-0000D4590000}"/>
    <cellStyle name="Berekening 9 4 2 2" xfId="23005" xr:uid="{00000000-0005-0000-0000-0000D5590000}"/>
    <cellStyle name="Berekening 9 4 3" xfId="23006" xr:uid="{00000000-0005-0000-0000-0000D6590000}"/>
    <cellStyle name="Berekening 9 4 3 2" xfId="23007" xr:uid="{00000000-0005-0000-0000-0000D7590000}"/>
    <cellStyle name="Berekening 9 4 4" xfId="23008" xr:uid="{00000000-0005-0000-0000-0000D8590000}"/>
    <cellStyle name="Berekening 9 4 5" xfId="23009" xr:uid="{00000000-0005-0000-0000-0000D9590000}"/>
    <cellStyle name="Berekening 9 5" xfId="23010" xr:uid="{00000000-0005-0000-0000-0000DA590000}"/>
    <cellStyle name="Berekening 9 5 2" xfId="23011" xr:uid="{00000000-0005-0000-0000-0000DB590000}"/>
    <cellStyle name="Berekening 9 6" xfId="23012" xr:uid="{00000000-0005-0000-0000-0000DC590000}"/>
    <cellStyle name="Berekening 9 6 2" xfId="23013" xr:uid="{00000000-0005-0000-0000-0000DD590000}"/>
    <cellStyle name="Berekening 9 7" xfId="23014" xr:uid="{00000000-0005-0000-0000-0000DE590000}"/>
    <cellStyle name="Berekening 9 8" xfId="23015" xr:uid="{00000000-0005-0000-0000-0000DF590000}"/>
    <cellStyle name="Berekening_Mappe2" xfId="23016" xr:uid="{00000000-0005-0000-0000-0000E0590000}"/>
    <cellStyle name="BF_x0001_DwBV_x0001_^wBf_x0001_vwBv_x0001_2?wB†_x0001_H?wB–_x0001_b?wB¦_x0001_t?wB¶_x0001_Š?wBÆ_x0001_ŒwBÖ_x0001_ wBæ_x0001_²wBö_x0001_ÄwB_x000b__x0002_ÚwB_x0007_" xfId="23017" xr:uid="{00000000-0005-0000-0000-0000E1590000}"/>
    <cellStyle name="BF_x0001_DwBV_x0001_^wBf_x0001_vwBv_x0001_2?wB†_x0001_H?wB–_x0001_b?wB¦_x0001_t?wB¶_x0001_Š?wBÆ_x0001_ŒwBÖ_x0001_ wBæ_x0001_²wBö_x0001_ÄwB_x000b__x0002_ÚwB_x0007_ 10" xfId="23018" xr:uid="{00000000-0005-0000-0000-0000E2590000}"/>
    <cellStyle name="BF_x0001_DwBV_x0001_^wBf_x0001_vwBv_x0001_2?wB†_x0001_H?wB–_x0001_b?wB¦_x0001_t?wB¶_x0001_Š?wBÆ_x0001_ŒwBÖ_x0001_ wBæ_x0001_²wBö_x0001_ÄwB_x000b__x0002_ÚwB_x0007_ 11" xfId="23019" xr:uid="{00000000-0005-0000-0000-0000E3590000}"/>
    <cellStyle name="BF_x0001_DwBV_x0001_^wBf_x0001_vwBv_x0001_2?wB†_x0001_H?wB–_x0001_b?wB¦_x0001_t?wB¶_x0001_Š?wBÆ_x0001_ŒwBÖ_x0001_ wBæ_x0001_²wBö_x0001_ÄwB_x000b__x0002_ÚwB_x0007_ 12" xfId="23020" xr:uid="{00000000-0005-0000-0000-0000E4590000}"/>
    <cellStyle name="BF_x0001_DwBV_x0001_^wBf_x0001_vwBv_x0001_2?wB†_x0001_H?wB–_x0001_b?wB¦_x0001_t?wB¶_x0001_Š?wBÆ_x0001_ŒwBÖ_x0001_ wBæ_x0001_²wBö_x0001_ÄwB_x000b__x0002_ÚwB_x0007_ 13" xfId="23021" xr:uid="{00000000-0005-0000-0000-0000E5590000}"/>
    <cellStyle name="BF_x0001_DwBV_x0001_^wBf_x0001_vwBv_x0001_2?wB†_x0001_H?wB–_x0001_b?wB¦_x0001_t?wB¶_x0001_Š?wBÆ_x0001_ŒwBÖ_x0001_ wBæ_x0001_²wBö_x0001_ÄwB_x000b__x0002_ÚwB_x0007_ 14" xfId="23022" xr:uid="{00000000-0005-0000-0000-0000E6590000}"/>
    <cellStyle name="BF_x0001_DwBV_x0001_^wBf_x0001_vwBv_x0001_2?wB†_x0001_H?wB–_x0001_b?wB¦_x0001_t?wB¶_x0001_Š?wBÆ_x0001_ŒwBÖ_x0001_ wBæ_x0001_²wBö_x0001_ÄwB_x000b__x0002_ÚwB_x0007_ 15" xfId="23023" xr:uid="{00000000-0005-0000-0000-0000E7590000}"/>
    <cellStyle name="BF_x0001_DwBV_x0001_^wBf_x0001_vwBv_x0001_2?wB†_x0001_H?wB–_x0001_b?wB¦_x0001_t?wB¶_x0001_Š?wBÆ_x0001_ŒwBÖ_x0001_ wBæ_x0001_²wBö_x0001_ÄwB_x000b__x0002_ÚwB_x0007_ 16" xfId="23024" xr:uid="{00000000-0005-0000-0000-0000E8590000}"/>
    <cellStyle name="BF_x0001_DwBV_x0001_^wBf_x0001_vwBv_x0001_2?wB†_x0001_H?wB–_x0001_b?wB¦_x0001_t?wB¶_x0001_Š?wBÆ_x0001_ŒwBÖ_x0001_ wBæ_x0001_²wBö_x0001_ÄwB_x000b__x0002_ÚwB_x0007_ 17" xfId="23025" xr:uid="{00000000-0005-0000-0000-0000E9590000}"/>
    <cellStyle name="BF_x0001_DwBV_x0001_^wBf_x0001_vwBv_x0001_2?wB†_x0001_H?wB–_x0001_b?wB¦_x0001_t?wB¶_x0001_Š?wBÆ_x0001_ŒwBÖ_x0001_ wBæ_x0001_²wBö_x0001_ÄwB_x000b__x0002_ÚwB_x0007_ 18" xfId="23026" xr:uid="{00000000-0005-0000-0000-0000EA590000}"/>
    <cellStyle name="BF_x0001_DwBV_x0001_^wBf_x0001_vwBv_x0001_2?wB†_x0001_H?wB–_x0001_b?wB¦_x0001_t?wB¶_x0001_Š?wBÆ_x0001_ŒwBÖ_x0001_ wBæ_x0001_²wBö_x0001_ÄwB_x000b__x0002_ÚwB_x0007_ 19" xfId="23027" xr:uid="{00000000-0005-0000-0000-0000EB590000}"/>
    <cellStyle name="BF_x0001_DwBV_x0001_^wBf_x0001_vwBv_x0001_2?wB†_x0001_H?wB–_x0001_b?wB¦_x0001_t?wB¶_x0001_Š?wBÆ_x0001_ŒwBÖ_x0001_ wBæ_x0001_²wBö_x0001_ÄwB_x000b__x0002_ÚwB_x0007_ 2" xfId="23028" xr:uid="{00000000-0005-0000-0000-0000EC590000}"/>
    <cellStyle name="BF_x0001_DwBV_x0001_^wBf_x0001_vwBv_x0001_2?wB†_x0001_H?wB–_x0001_b?wB¦_x0001_t?wB¶_x0001_Š?wBÆ_x0001_ŒwBÖ_x0001_ wBæ_x0001_²wBö_x0001_ÄwB_x000b__x0002_ÚwB_x0007_ 2 2" xfId="23029" xr:uid="{00000000-0005-0000-0000-0000ED590000}"/>
    <cellStyle name="BF_x0001_DwBV_x0001_^wBf_x0001_vwBv_x0001_2?wB†_x0001_H?wB–_x0001_b?wB¦_x0001_t?wB¶_x0001_Š?wBÆ_x0001_ŒwBÖ_x0001_ wBæ_x0001_²wBö_x0001_ÄwB_x000b__x0002_ÚwB_x0007_ 2 3" xfId="23030" xr:uid="{00000000-0005-0000-0000-0000EE590000}"/>
    <cellStyle name="BF_x0001_DwBV_x0001_^wBf_x0001_vwBv_x0001_2?wB†_x0001_H?wB–_x0001_b?wB¦_x0001_t?wB¶_x0001_Š?wBÆ_x0001_ŒwBÖ_x0001_ wBæ_x0001_²wBö_x0001_ÄwB_x000b__x0002_ÚwB_x0007_ 20" xfId="23031" xr:uid="{00000000-0005-0000-0000-0000EF590000}"/>
    <cellStyle name="BF_x0001_DwBV_x0001_^wBf_x0001_vwBv_x0001_2?wB†_x0001_H?wB–_x0001_b?wB¦_x0001_t?wB¶_x0001_Š?wBÆ_x0001_ŒwBÖ_x0001_ wBæ_x0001_²wBö_x0001_ÄwB_x000b__x0002_ÚwB_x0007_ 3" xfId="23032" xr:uid="{00000000-0005-0000-0000-0000F0590000}"/>
    <cellStyle name="BF_x0001_DwBV_x0001_^wBf_x0001_vwBv_x0001_2?wB†_x0001_H?wB–_x0001_b?wB¦_x0001_t?wB¶_x0001_Š?wBÆ_x0001_ŒwBÖ_x0001_ wBæ_x0001_²wBö_x0001_ÄwB_x000b__x0002_ÚwB_x0007_ 4" xfId="23033" xr:uid="{00000000-0005-0000-0000-0000F1590000}"/>
    <cellStyle name="BF_x0001_DwBV_x0001_^wBf_x0001_vwBv_x0001_2?wB†_x0001_H?wB–_x0001_b?wB¦_x0001_t?wB¶_x0001_Š?wBÆ_x0001_ŒwBÖ_x0001_ wBæ_x0001_²wBö_x0001_ÄwB_x000b__x0002_ÚwB_x0007_ 5" xfId="23034" xr:uid="{00000000-0005-0000-0000-0000F2590000}"/>
    <cellStyle name="BF_x0001_DwBV_x0001_^wBf_x0001_vwBv_x0001_2?wB†_x0001_H?wB–_x0001_b?wB¦_x0001_t?wB¶_x0001_Š?wBÆ_x0001_ŒwBÖ_x0001_ wBæ_x0001_²wBö_x0001_ÄwB_x000b__x0002_ÚwB_x0007_ 6" xfId="23035" xr:uid="{00000000-0005-0000-0000-0000F3590000}"/>
    <cellStyle name="BF_x0001_DwBV_x0001_^wBf_x0001_vwBv_x0001_2?wB†_x0001_H?wB–_x0001_b?wB¦_x0001_t?wB¶_x0001_Š?wBÆ_x0001_ŒwBÖ_x0001_ wBæ_x0001_²wBö_x0001_ÄwB_x000b__x0002_ÚwB_x0007_ 7" xfId="23036" xr:uid="{00000000-0005-0000-0000-0000F4590000}"/>
    <cellStyle name="BF_x0001_DwBV_x0001_^wBf_x0001_vwBv_x0001_2?wB†_x0001_H?wB–_x0001_b?wB¦_x0001_t?wB¶_x0001_Š?wBÆ_x0001_ŒwBÖ_x0001_ wBæ_x0001_²wBö_x0001_ÄwB_x000b__x0002_ÚwB_x0007_ 8" xfId="23037" xr:uid="{00000000-0005-0000-0000-0000F5590000}"/>
    <cellStyle name="BF_x0001_DwBV_x0001_^wBf_x0001_vwBv_x0001_2?wB†_x0001_H?wB–_x0001_b?wB¦_x0001_t?wB¶_x0001_Š?wBÆ_x0001_ŒwBÖ_x0001_ wBæ_x0001_²wBö_x0001_ÄwB_x000b__x0002_ÚwB_x0007_ 9" xfId="23038" xr:uid="{00000000-0005-0000-0000-0000F6590000}"/>
    <cellStyle name="BF_x0001_DwBV_x0001_^wBf_x0001_vwBv_x0001_2?wB†_x0001_H?wB–_x0001_b?wB¦_x0001_t?wB¶_x0001_Š?wBÆ_x0001_ŒwBÖ_x0001_ wBæ_x0001_²wBö_x0001_ÄwB_x000b__x0002_ÚwB_x0007__Mappe1" xfId="23039" xr:uid="{00000000-0005-0000-0000-0000F7590000}"/>
    <cellStyle name="Calculation" xfId="23040" xr:uid="{00000000-0005-0000-0000-0000F8590000}"/>
    <cellStyle name="Calculation 10" xfId="23041" xr:uid="{00000000-0005-0000-0000-0000F9590000}"/>
    <cellStyle name="Calculation 10 2" xfId="23042" xr:uid="{00000000-0005-0000-0000-0000FA590000}"/>
    <cellStyle name="Calculation 10 2 2" xfId="23043" xr:uid="{00000000-0005-0000-0000-0000FB590000}"/>
    <cellStyle name="Calculation 10 3" xfId="23044" xr:uid="{00000000-0005-0000-0000-0000FC590000}"/>
    <cellStyle name="Calculation 10 3 2" xfId="23045" xr:uid="{00000000-0005-0000-0000-0000FD590000}"/>
    <cellStyle name="Calculation 10 4" xfId="23046" xr:uid="{00000000-0005-0000-0000-0000FE590000}"/>
    <cellStyle name="Calculation 10 5" xfId="23047" xr:uid="{00000000-0005-0000-0000-0000FF590000}"/>
    <cellStyle name="Calculation 11" xfId="23048" xr:uid="{00000000-0005-0000-0000-0000005A0000}"/>
    <cellStyle name="Calculation 11 2" xfId="23049" xr:uid="{00000000-0005-0000-0000-0000015A0000}"/>
    <cellStyle name="Calculation 11 2 2" xfId="23050" xr:uid="{00000000-0005-0000-0000-0000025A0000}"/>
    <cellStyle name="Calculation 11 3" xfId="23051" xr:uid="{00000000-0005-0000-0000-0000035A0000}"/>
    <cellStyle name="Calculation 11 3 2" xfId="23052" xr:uid="{00000000-0005-0000-0000-0000045A0000}"/>
    <cellStyle name="Calculation 11 4" xfId="23053" xr:uid="{00000000-0005-0000-0000-0000055A0000}"/>
    <cellStyle name="Calculation 11 5" xfId="23054" xr:uid="{00000000-0005-0000-0000-0000065A0000}"/>
    <cellStyle name="Calculation 12" xfId="23055" xr:uid="{00000000-0005-0000-0000-0000075A0000}"/>
    <cellStyle name="Calculation 12 2" xfId="23056" xr:uid="{00000000-0005-0000-0000-0000085A0000}"/>
    <cellStyle name="Calculation 12 2 2" xfId="23057" xr:uid="{00000000-0005-0000-0000-0000095A0000}"/>
    <cellStyle name="Calculation 12 3" xfId="23058" xr:uid="{00000000-0005-0000-0000-00000A5A0000}"/>
    <cellStyle name="Calculation 12 3 2" xfId="23059" xr:uid="{00000000-0005-0000-0000-00000B5A0000}"/>
    <cellStyle name="Calculation 12 4" xfId="23060" xr:uid="{00000000-0005-0000-0000-00000C5A0000}"/>
    <cellStyle name="Calculation 12 5" xfId="23061" xr:uid="{00000000-0005-0000-0000-00000D5A0000}"/>
    <cellStyle name="Calculation 13" xfId="23062" xr:uid="{00000000-0005-0000-0000-00000E5A0000}"/>
    <cellStyle name="Calculation 13 2" xfId="23063" xr:uid="{00000000-0005-0000-0000-00000F5A0000}"/>
    <cellStyle name="Calculation 13 2 2" xfId="23064" xr:uid="{00000000-0005-0000-0000-0000105A0000}"/>
    <cellStyle name="Calculation 13 3" xfId="23065" xr:uid="{00000000-0005-0000-0000-0000115A0000}"/>
    <cellStyle name="Calculation 13 3 2" xfId="23066" xr:uid="{00000000-0005-0000-0000-0000125A0000}"/>
    <cellStyle name="Calculation 13 4" xfId="23067" xr:uid="{00000000-0005-0000-0000-0000135A0000}"/>
    <cellStyle name="Calculation 13 5" xfId="23068" xr:uid="{00000000-0005-0000-0000-0000145A0000}"/>
    <cellStyle name="Calculation 14" xfId="23069" xr:uid="{00000000-0005-0000-0000-0000155A0000}"/>
    <cellStyle name="Calculation 14 2" xfId="23070" xr:uid="{00000000-0005-0000-0000-0000165A0000}"/>
    <cellStyle name="Calculation 14 3" xfId="23071" xr:uid="{00000000-0005-0000-0000-0000175A0000}"/>
    <cellStyle name="Calculation 15" xfId="23072" xr:uid="{00000000-0005-0000-0000-0000185A0000}"/>
    <cellStyle name="Calculation 15 2" xfId="23073" xr:uid="{00000000-0005-0000-0000-0000195A0000}"/>
    <cellStyle name="Calculation 15 3" xfId="23074" xr:uid="{00000000-0005-0000-0000-00001A5A0000}"/>
    <cellStyle name="Calculation 16" xfId="23075" xr:uid="{00000000-0005-0000-0000-00001B5A0000}"/>
    <cellStyle name="Calculation 2" xfId="23076" xr:uid="{00000000-0005-0000-0000-00001C5A0000}"/>
    <cellStyle name="Calculation 2 10" xfId="23077" xr:uid="{00000000-0005-0000-0000-00001D5A0000}"/>
    <cellStyle name="Calculation 2 10 2" xfId="23078" xr:uid="{00000000-0005-0000-0000-00001E5A0000}"/>
    <cellStyle name="Calculation 2 10 3" xfId="23079" xr:uid="{00000000-0005-0000-0000-00001F5A0000}"/>
    <cellStyle name="Calculation 2 10_Mappe2" xfId="23080" xr:uid="{00000000-0005-0000-0000-0000205A0000}"/>
    <cellStyle name="Calculation 2 11" xfId="23081" xr:uid="{00000000-0005-0000-0000-0000215A0000}"/>
    <cellStyle name="Calculation 2 12" xfId="23082" xr:uid="{00000000-0005-0000-0000-0000225A0000}"/>
    <cellStyle name="Calculation 2 13" xfId="23083" xr:uid="{00000000-0005-0000-0000-0000235A0000}"/>
    <cellStyle name="Calculation 2 14" xfId="23084" xr:uid="{00000000-0005-0000-0000-0000245A0000}"/>
    <cellStyle name="Calculation 2 15" xfId="23085" xr:uid="{00000000-0005-0000-0000-0000255A0000}"/>
    <cellStyle name="Calculation 2 2" xfId="23086" xr:uid="{00000000-0005-0000-0000-0000265A0000}"/>
    <cellStyle name="Calculation 2 2 10" xfId="23087" xr:uid="{00000000-0005-0000-0000-0000275A0000}"/>
    <cellStyle name="Calculation 2 2 11" xfId="23088" xr:uid="{00000000-0005-0000-0000-0000285A0000}"/>
    <cellStyle name="Calculation 2 2 12" xfId="23089" xr:uid="{00000000-0005-0000-0000-0000295A0000}"/>
    <cellStyle name="Calculation 2 2 13" xfId="23090" xr:uid="{00000000-0005-0000-0000-00002A5A0000}"/>
    <cellStyle name="Calculation 2 2 2" xfId="23091" xr:uid="{00000000-0005-0000-0000-00002B5A0000}"/>
    <cellStyle name="Calculation 2 2 2 10" xfId="23092" xr:uid="{00000000-0005-0000-0000-00002C5A0000}"/>
    <cellStyle name="Calculation 2 2 2 11" xfId="23093" xr:uid="{00000000-0005-0000-0000-00002D5A0000}"/>
    <cellStyle name="Calculation 2 2 2 2" xfId="23094" xr:uid="{00000000-0005-0000-0000-00002E5A0000}"/>
    <cellStyle name="Calculation 2 2 2 2 10" xfId="23095" xr:uid="{00000000-0005-0000-0000-00002F5A0000}"/>
    <cellStyle name="Calculation 2 2 2 2 11" xfId="23096" xr:uid="{00000000-0005-0000-0000-0000305A0000}"/>
    <cellStyle name="Calculation 2 2 2 2 2" xfId="23097" xr:uid="{00000000-0005-0000-0000-0000315A0000}"/>
    <cellStyle name="Calculation 2 2 2 2 2 2" xfId="23098" xr:uid="{00000000-0005-0000-0000-0000325A0000}"/>
    <cellStyle name="Calculation 2 2 2 2 2 2 2" xfId="23099" xr:uid="{00000000-0005-0000-0000-0000335A0000}"/>
    <cellStyle name="Calculation 2 2 2 2 2 2 2 2" xfId="23100" xr:uid="{00000000-0005-0000-0000-0000345A0000}"/>
    <cellStyle name="Calculation 2 2 2 2 2 2 2 2 2" xfId="23101" xr:uid="{00000000-0005-0000-0000-0000355A0000}"/>
    <cellStyle name="Calculation 2 2 2 2 2 2 2 2_Mappe2" xfId="23102" xr:uid="{00000000-0005-0000-0000-0000365A0000}"/>
    <cellStyle name="Calculation 2 2 2 2 2 2 2 3" xfId="23103" xr:uid="{00000000-0005-0000-0000-0000375A0000}"/>
    <cellStyle name="Calculation 2 2 2 2 2 2 2 3 2" xfId="23104" xr:uid="{00000000-0005-0000-0000-0000385A0000}"/>
    <cellStyle name="Calculation 2 2 2 2 2 2 2 3_Mappe2" xfId="23105" xr:uid="{00000000-0005-0000-0000-0000395A0000}"/>
    <cellStyle name="Calculation 2 2 2 2 2 2 2 4" xfId="23106" xr:uid="{00000000-0005-0000-0000-00003A5A0000}"/>
    <cellStyle name="Calculation 2 2 2 2 2 2 2_Mappe2" xfId="23107" xr:uid="{00000000-0005-0000-0000-00003B5A0000}"/>
    <cellStyle name="Calculation 2 2 2 2 2 2 3" xfId="23108" xr:uid="{00000000-0005-0000-0000-00003C5A0000}"/>
    <cellStyle name="Calculation 2 2 2 2 2 2 3 2" xfId="23109" xr:uid="{00000000-0005-0000-0000-00003D5A0000}"/>
    <cellStyle name="Calculation 2 2 2 2 2 2 3 2 2" xfId="23110" xr:uid="{00000000-0005-0000-0000-00003E5A0000}"/>
    <cellStyle name="Calculation 2 2 2 2 2 2 3 2_Mappe2" xfId="23111" xr:uid="{00000000-0005-0000-0000-00003F5A0000}"/>
    <cellStyle name="Calculation 2 2 2 2 2 2 3 3" xfId="23112" xr:uid="{00000000-0005-0000-0000-0000405A0000}"/>
    <cellStyle name="Calculation 2 2 2 2 2 2 3 3 2" xfId="23113" xr:uid="{00000000-0005-0000-0000-0000415A0000}"/>
    <cellStyle name="Calculation 2 2 2 2 2 2 3 3_Mappe2" xfId="23114" xr:uid="{00000000-0005-0000-0000-0000425A0000}"/>
    <cellStyle name="Calculation 2 2 2 2 2 2 3 4" xfId="23115" xr:uid="{00000000-0005-0000-0000-0000435A0000}"/>
    <cellStyle name="Calculation 2 2 2 2 2 2 3_Mappe2" xfId="23116" xr:uid="{00000000-0005-0000-0000-0000445A0000}"/>
    <cellStyle name="Calculation 2 2 2 2 2 2 4" xfId="23117" xr:uid="{00000000-0005-0000-0000-0000455A0000}"/>
    <cellStyle name="Calculation 2 2 2 2 2 2 4 2" xfId="23118" xr:uid="{00000000-0005-0000-0000-0000465A0000}"/>
    <cellStyle name="Calculation 2 2 2 2 2 2 4_Mappe2" xfId="23119" xr:uid="{00000000-0005-0000-0000-0000475A0000}"/>
    <cellStyle name="Calculation 2 2 2 2 2 2 5" xfId="23120" xr:uid="{00000000-0005-0000-0000-0000485A0000}"/>
    <cellStyle name="Calculation 2 2 2 2 2 2 5 2" xfId="23121" xr:uid="{00000000-0005-0000-0000-0000495A0000}"/>
    <cellStyle name="Calculation 2 2 2 2 2 2 5_Mappe2" xfId="23122" xr:uid="{00000000-0005-0000-0000-00004A5A0000}"/>
    <cellStyle name="Calculation 2 2 2 2 2 2 6" xfId="23123" xr:uid="{00000000-0005-0000-0000-00004B5A0000}"/>
    <cellStyle name="Calculation 2 2 2 2 2 2 7" xfId="23124" xr:uid="{00000000-0005-0000-0000-00004C5A0000}"/>
    <cellStyle name="Calculation 2 2 2 2 2 2_Mappe2" xfId="23125" xr:uid="{00000000-0005-0000-0000-00004D5A0000}"/>
    <cellStyle name="Calculation 2 2 2 2 2 3" xfId="23126" xr:uid="{00000000-0005-0000-0000-00004E5A0000}"/>
    <cellStyle name="Calculation 2 2 2 2 2 3 2" xfId="23127" xr:uid="{00000000-0005-0000-0000-00004F5A0000}"/>
    <cellStyle name="Calculation 2 2 2 2 2 3 2 2" xfId="23128" xr:uid="{00000000-0005-0000-0000-0000505A0000}"/>
    <cellStyle name="Calculation 2 2 2 2 2 3 2 2 2" xfId="23129" xr:uid="{00000000-0005-0000-0000-0000515A0000}"/>
    <cellStyle name="Calculation 2 2 2 2 2 3 2 2_Mappe2" xfId="23130" xr:uid="{00000000-0005-0000-0000-0000525A0000}"/>
    <cellStyle name="Calculation 2 2 2 2 2 3 2 3" xfId="23131" xr:uid="{00000000-0005-0000-0000-0000535A0000}"/>
    <cellStyle name="Calculation 2 2 2 2 2 3 2 3 2" xfId="23132" xr:uid="{00000000-0005-0000-0000-0000545A0000}"/>
    <cellStyle name="Calculation 2 2 2 2 2 3 2 3_Mappe2" xfId="23133" xr:uid="{00000000-0005-0000-0000-0000555A0000}"/>
    <cellStyle name="Calculation 2 2 2 2 2 3 2 4" xfId="23134" xr:uid="{00000000-0005-0000-0000-0000565A0000}"/>
    <cellStyle name="Calculation 2 2 2 2 2 3 2_Mappe2" xfId="23135" xr:uid="{00000000-0005-0000-0000-0000575A0000}"/>
    <cellStyle name="Calculation 2 2 2 2 2 3 3" xfId="23136" xr:uid="{00000000-0005-0000-0000-0000585A0000}"/>
    <cellStyle name="Calculation 2 2 2 2 2 3 3 2" xfId="23137" xr:uid="{00000000-0005-0000-0000-0000595A0000}"/>
    <cellStyle name="Calculation 2 2 2 2 2 3 3 2 2" xfId="23138" xr:uid="{00000000-0005-0000-0000-00005A5A0000}"/>
    <cellStyle name="Calculation 2 2 2 2 2 3 3 2_Mappe2" xfId="23139" xr:uid="{00000000-0005-0000-0000-00005B5A0000}"/>
    <cellStyle name="Calculation 2 2 2 2 2 3 3 3" xfId="23140" xr:uid="{00000000-0005-0000-0000-00005C5A0000}"/>
    <cellStyle name="Calculation 2 2 2 2 2 3 3 3 2" xfId="23141" xr:uid="{00000000-0005-0000-0000-00005D5A0000}"/>
    <cellStyle name="Calculation 2 2 2 2 2 3 3 3_Mappe2" xfId="23142" xr:uid="{00000000-0005-0000-0000-00005E5A0000}"/>
    <cellStyle name="Calculation 2 2 2 2 2 3 3 4" xfId="23143" xr:uid="{00000000-0005-0000-0000-00005F5A0000}"/>
    <cellStyle name="Calculation 2 2 2 2 2 3 3_Mappe2" xfId="23144" xr:uid="{00000000-0005-0000-0000-0000605A0000}"/>
    <cellStyle name="Calculation 2 2 2 2 2 3 4" xfId="23145" xr:uid="{00000000-0005-0000-0000-0000615A0000}"/>
    <cellStyle name="Calculation 2 2 2 2 2 3 4 2" xfId="23146" xr:uid="{00000000-0005-0000-0000-0000625A0000}"/>
    <cellStyle name="Calculation 2 2 2 2 2 3 4_Mappe2" xfId="23147" xr:uid="{00000000-0005-0000-0000-0000635A0000}"/>
    <cellStyle name="Calculation 2 2 2 2 2 3 5" xfId="23148" xr:uid="{00000000-0005-0000-0000-0000645A0000}"/>
    <cellStyle name="Calculation 2 2 2 2 2 3 5 2" xfId="23149" xr:uid="{00000000-0005-0000-0000-0000655A0000}"/>
    <cellStyle name="Calculation 2 2 2 2 2 3 5_Mappe2" xfId="23150" xr:uid="{00000000-0005-0000-0000-0000665A0000}"/>
    <cellStyle name="Calculation 2 2 2 2 2 3 6" xfId="23151" xr:uid="{00000000-0005-0000-0000-0000675A0000}"/>
    <cellStyle name="Calculation 2 2 2 2 2 3 7" xfId="23152" xr:uid="{00000000-0005-0000-0000-0000685A0000}"/>
    <cellStyle name="Calculation 2 2 2 2 2 3_Mappe2" xfId="23153" xr:uid="{00000000-0005-0000-0000-0000695A0000}"/>
    <cellStyle name="Calculation 2 2 2 2 2 4" xfId="23154" xr:uid="{00000000-0005-0000-0000-00006A5A0000}"/>
    <cellStyle name="Calculation 2 2 2 2 2 4 2" xfId="23155" xr:uid="{00000000-0005-0000-0000-00006B5A0000}"/>
    <cellStyle name="Calculation 2 2 2 2 2 4 2 2" xfId="23156" xr:uid="{00000000-0005-0000-0000-00006C5A0000}"/>
    <cellStyle name="Calculation 2 2 2 2 2 4 2_Mappe2" xfId="23157" xr:uid="{00000000-0005-0000-0000-00006D5A0000}"/>
    <cellStyle name="Calculation 2 2 2 2 2 4 3" xfId="23158" xr:uid="{00000000-0005-0000-0000-00006E5A0000}"/>
    <cellStyle name="Calculation 2 2 2 2 2 4 3 2" xfId="23159" xr:uid="{00000000-0005-0000-0000-00006F5A0000}"/>
    <cellStyle name="Calculation 2 2 2 2 2 4 3_Mappe2" xfId="23160" xr:uid="{00000000-0005-0000-0000-0000705A0000}"/>
    <cellStyle name="Calculation 2 2 2 2 2 4 4" xfId="23161" xr:uid="{00000000-0005-0000-0000-0000715A0000}"/>
    <cellStyle name="Calculation 2 2 2 2 2 4_Mappe2" xfId="23162" xr:uid="{00000000-0005-0000-0000-0000725A0000}"/>
    <cellStyle name="Calculation 2 2 2 2 2 5" xfId="23163" xr:uid="{00000000-0005-0000-0000-0000735A0000}"/>
    <cellStyle name="Calculation 2 2 2 2 2 5 2" xfId="23164" xr:uid="{00000000-0005-0000-0000-0000745A0000}"/>
    <cellStyle name="Calculation 2 2 2 2 2 5_Mappe2" xfId="23165" xr:uid="{00000000-0005-0000-0000-0000755A0000}"/>
    <cellStyle name="Calculation 2 2 2 2 2 6" xfId="23166" xr:uid="{00000000-0005-0000-0000-0000765A0000}"/>
    <cellStyle name="Calculation 2 2 2 2 2 6 2" xfId="23167" xr:uid="{00000000-0005-0000-0000-0000775A0000}"/>
    <cellStyle name="Calculation 2 2 2 2 2 6_Mappe2" xfId="23168" xr:uid="{00000000-0005-0000-0000-0000785A0000}"/>
    <cellStyle name="Calculation 2 2 2 2 2 7" xfId="23169" xr:uid="{00000000-0005-0000-0000-0000795A0000}"/>
    <cellStyle name="Calculation 2 2 2 2 2 8" xfId="23170" xr:uid="{00000000-0005-0000-0000-00007A5A0000}"/>
    <cellStyle name="Calculation 2 2 2 2 2 9" xfId="23171" xr:uid="{00000000-0005-0000-0000-00007B5A0000}"/>
    <cellStyle name="Calculation 2 2 2 2 2_Mappe2" xfId="23172" xr:uid="{00000000-0005-0000-0000-00007C5A0000}"/>
    <cellStyle name="Calculation 2 2 2 2 3" xfId="23173" xr:uid="{00000000-0005-0000-0000-00007D5A0000}"/>
    <cellStyle name="Calculation 2 2 2 2 3 2" xfId="23174" xr:uid="{00000000-0005-0000-0000-00007E5A0000}"/>
    <cellStyle name="Calculation 2 2 2 2 3 2 2" xfId="23175" xr:uid="{00000000-0005-0000-0000-00007F5A0000}"/>
    <cellStyle name="Calculation 2 2 2 2 3 2 2 2" xfId="23176" xr:uid="{00000000-0005-0000-0000-0000805A0000}"/>
    <cellStyle name="Calculation 2 2 2 2 3 2 2_Mappe2" xfId="23177" xr:uid="{00000000-0005-0000-0000-0000815A0000}"/>
    <cellStyle name="Calculation 2 2 2 2 3 2 3" xfId="23178" xr:uid="{00000000-0005-0000-0000-0000825A0000}"/>
    <cellStyle name="Calculation 2 2 2 2 3 2 3 2" xfId="23179" xr:uid="{00000000-0005-0000-0000-0000835A0000}"/>
    <cellStyle name="Calculation 2 2 2 2 3 2 3_Mappe2" xfId="23180" xr:uid="{00000000-0005-0000-0000-0000845A0000}"/>
    <cellStyle name="Calculation 2 2 2 2 3 2 4" xfId="23181" xr:uid="{00000000-0005-0000-0000-0000855A0000}"/>
    <cellStyle name="Calculation 2 2 2 2 3 2_Mappe2" xfId="23182" xr:uid="{00000000-0005-0000-0000-0000865A0000}"/>
    <cellStyle name="Calculation 2 2 2 2 3 3" xfId="23183" xr:uid="{00000000-0005-0000-0000-0000875A0000}"/>
    <cellStyle name="Calculation 2 2 2 2 3 3 2" xfId="23184" xr:uid="{00000000-0005-0000-0000-0000885A0000}"/>
    <cellStyle name="Calculation 2 2 2 2 3 3 2 2" xfId="23185" xr:uid="{00000000-0005-0000-0000-0000895A0000}"/>
    <cellStyle name="Calculation 2 2 2 2 3 3 2_Mappe2" xfId="23186" xr:uid="{00000000-0005-0000-0000-00008A5A0000}"/>
    <cellStyle name="Calculation 2 2 2 2 3 3 3" xfId="23187" xr:uid="{00000000-0005-0000-0000-00008B5A0000}"/>
    <cellStyle name="Calculation 2 2 2 2 3 3 3 2" xfId="23188" xr:uid="{00000000-0005-0000-0000-00008C5A0000}"/>
    <cellStyle name="Calculation 2 2 2 2 3 3 3_Mappe2" xfId="23189" xr:uid="{00000000-0005-0000-0000-00008D5A0000}"/>
    <cellStyle name="Calculation 2 2 2 2 3 3 4" xfId="23190" xr:uid="{00000000-0005-0000-0000-00008E5A0000}"/>
    <cellStyle name="Calculation 2 2 2 2 3 3_Mappe2" xfId="23191" xr:uid="{00000000-0005-0000-0000-00008F5A0000}"/>
    <cellStyle name="Calculation 2 2 2 2 3 4" xfId="23192" xr:uid="{00000000-0005-0000-0000-0000905A0000}"/>
    <cellStyle name="Calculation 2 2 2 2 3 4 2" xfId="23193" xr:uid="{00000000-0005-0000-0000-0000915A0000}"/>
    <cellStyle name="Calculation 2 2 2 2 3 4_Mappe2" xfId="23194" xr:uid="{00000000-0005-0000-0000-0000925A0000}"/>
    <cellStyle name="Calculation 2 2 2 2 3 5" xfId="23195" xr:uid="{00000000-0005-0000-0000-0000935A0000}"/>
    <cellStyle name="Calculation 2 2 2 2 3 5 2" xfId="23196" xr:uid="{00000000-0005-0000-0000-0000945A0000}"/>
    <cellStyle name="Calculation 2 2 2 2 3 5_Mappe2" xfId="23197" xr:uid="{00000000-0005-0000-0000-0000955A0000}"/>
    <cellStyle name="Calculation 2 2 2 2 3 6" xfId="23198" xr:uid="{00000000-0005-0000-0000-0000965A0000}"/>
    <cellStyle name="Calculation 2 2 2 2 3 7" xfId="23199" xr:uid="{00000000-0005-0000-0000-0000975A0000}"/>
    <cellStyle name="Calculation 2 2 2 2 3_Mappe2" xfId="23200" xr:uid="{00000000-0005-0000-0000-0000985A0000}"/>
    <cellStyle name="Calculation 2 2 2 2 4" xfId="23201" xr:uid="{00000000-0005-0000-0000-0000995A0000}"/>
    <cellStyle name="Calculation 2 2 2 2 4 2" xfId="23202" xr:uid="{00000000-0005-0000-0000-00009A5A0000}"/>
    <cellStyle name="Calculation 2 2 2 2 4 2 2" xfId="23203" xr:uid="{00000000-0005-0000-0000-00009B5A0000}"/>
    <cellStyle name="Calculation 2 2 2 2 4 2 2 2" xfId="23204" xr:uid="{00000000-0005-0000-0000-00009C5A0000}"/>
    <cellStyle name="Calculation 2 2 2 2 4 2 2_Mappe2" xfId="23205" xr:uid="{00000000-0005-0000-0000-00009D5A0000}"/>
    <cellStyle name="Calculation 2 2 2 2 4 2 3" xfId="23206" xr:uid="{00000000-0005-0000-0000-00009E5A0000}"/>
    <cellStyle name="Calculation 2 2 2 2 4 2 3 2" xfId="23207" xr:uid="{00000000-0005-0000-0000-00009F5A0000}"/>
    <cellStyle name="Calculation 2 2 2 2 4 2 3_Mappe2" xfId="23208" xr:uid="{00000000-0005-0000-0000-0000A05A0000}"/>
    <cellStyle name="Calculation 2 2 2 2 4 2 4" xfId="23209" xr:uid="{00000000-0005-0000-0000-0000A15A0000}"/>
    <cellStyle name="Calculation 2 2 2 2 4 2_Mappe2" xfId="23210" xr:uid="{00000000-0005-0000-0000-0000A25A0000}"/>
    <cellStyle name="Calculation 2 2 2 2 4 3" xfId="23211" xr:uid="{00000000-0005-0000-0000-0000A35A0000}"/>
    <cellStyle name="Calculation 2 2 2 2 4 3 2" xfId="23212" xr:uid="{00000000-0005-0000-0000-0000A45A0000}"/>
    <cellStyle name="Calculation 2 2 2 2 4 3 2 2" xfId="23213" xr:uid="{00000000-0005-0000-0000-0000A55A0000}"/>
    <cellStyle name="Calculation 2 2 2 2 4 3 2_Mappe2" xfId="23214" xr:uid="{00000000-0005-0000-0000-0000A65A0000}"/>
    <cellStyle name="Calculation 2 2 2 2 4 3 3" xfId="23215" xr:uid="{00000000-0005-0000-0000-0000A75A0000}"/>
    <cellStyle name="Calculation 2 2 2 2 4 3 3 2" xfId="23216" xr:uid="{00000000-0005-0000-0000-0000A85A0000}"/>
    <cellStyle name="Calculation 2 2 2 2 4 3 3_Mappe2" xfId="23217" xr:uid="{00000000-0005-0000-0000-0000A95A0000}"/>
    <cellStyle name="Calculation 2 2 2 2 4 3 4" xfId="23218" xr:uid="{00000000-0005-0000-0000-0000AA5A0000}"/>
    <cellStyle name="Calculation 2 2 2 2 4 3_Mappe2" xfId="23219" xr:uid="{00000000-0005-0000-0000-0000AB5A0000}"/>
    <cellStyle name="Calculation 2 2 2 2 4 4" xfId="23220" xr:uid="{00000000-0005-0000-0000-0000AC5A0000}"/>
    <cellStyle name="Calculation 2 2 2 2 4 4 2" xfId="23221" xr:uid="{00000000-0005-0000-0000-0000AD5A0000}"/>
    <cellStyle name="Calculation 2 2 2 2 4 4_Mappe2" xfId="23222" xr:uid="{00000000-0005-0000-0000-0000AE5A0000}"/>
    <cellStyle name="Calculation 2 2 2 2 4 5" xfId="23223" xr:uid="{00000000-0005-0000-0000-0000AF5A0000}"/>
    <cellStyle name="Calculation 2 2 2 2 4 5 2" xfId="23224" xr:uid="{00000000-0005-0000-0000-0000B05A0000}"/>
    <cellStyle name="Calculation 2 2 2 2 4 5_Mappe2" xfId="23225" xr:uid="{00000000-0005-0000-0000-0000B15A0000}"/>
    <cellStyle name="Calculation 2 2 2 2 4 6" xfId="23226" xr:uid="{00000000-0005-0000-0000-0000B25A0000}"/>
    <cellStyle name="Calculation 2 2 2 2 4 7" xfId="23227" xr:uid="{00000000-0005-0000-0000-0000B35A0000}"/>
    <cellStyle name="Calculation 2 2 2 2 4_Mappe2" xfId="23228" xr:uid="{00000000-0005-0000-0000-0000B45A0000}"/>
    <cellStyle name="Calculation 2 2 2 2 5" xfId="23229" xr:uid="{00000000-0005-0000-0000-0000B55A0000}"/>
    <cellStyle name="Calculation 2 2 2 2 5 2" xfId="23230" xr:uid="{00000000-0005-0000-0000-0000B65A0000}"/>
    <cellStyle name="Calculation 2 2 2 2 5 2 2" xfId="23231" xr:uid="{00000000-0005-0000-0000-0000B75A0000}"/>
    <cellStyle name="Calculation 2 2 2 2 5 2_Mappe2" xfId="23232" xr:uid="{00000000-0005-0000-0000-0000B85A0000}"/>
    <cellStyle name="Calculation 2 2 2 2 5 3" xfId="23233" xr:uid="{00000000-0005-0000-0000-0000B95A0000}"/>
    <cellStyle name="Calculation 2 2 2 2 5 3 2" xfId="23234" xr:uid="{00000000-0005-0000-0000-0000BA5A0000}"/>
    <cellStyle name="Calculation 2 2 2 2 5 3_Mappe2" xfId="23235" xr:uid="{00000000-0005-0000-0000-0000BB5A0000}"/>
    <cellStyle name="Calculation 2 2 2 2 5 4" xfId="23236" xr:uid="{00000000-0005-0000-0000-0000BC5A0000}"/>
    <cellStyle name="Calculation 2 2 2 2 5_Mappe2" xfId="23237" xr:uid="{00000000-0005-0000-0000-0000BD5A0000}"/>
    <cellStyle name="Calculation 2 2 2 2 6" xfId="23238" xr:uid="{00000000-0005-0000-0000-0000BE5A0000}"/>
    <cellStyle name="Calculation 2 2 2 2 6 2" xfId="23239" xr:uid="{00000000-0005-0000-0000-0000BF5A0000}"/>
    <cellStyle name="Calculation 2 2 2 2 6 2 2" xfId="23240" xr:uid="{00000000-0005-0000-0000-0000C05A0000}"/>
    <cellStyle name="Calculation 2 2 2 2 6 2_Mappe2" xfId="23241" xr:uid="{00000000-0005-0000-0000-0000C15A0000}"/>
    <cellStyle name="Calculation 2 2 2 2 6 3" xfId="23242" xr:uid="{00000000-0005-0000-0000-0000C25A0000}"/>
    <cellStyle name="Calculation 2 2 2 2 6 3 2" xfId="23243" xr:uid="{00000000-0005-0000-0000-0000C35A0000}"/>
    <cellStyle name="Calculation 2 2 2 2 6 3_Mappe2" xfId="23244" xr:uid="{00000000-0005-0000-0000-0000C45A0000}"/>
    <cellStyle name="Calculation 2 2 2 2 6 4" xfId="23245" xr:uid="{00000000-0005-0000-0000-0000C55A0000}"/>
    <cellStyle name="Calculation 2 2 2 2 6_Mappe2" xfId="23246" xr:uid="{00000000-0005-0000-0000-0000C65A0000}"/>
    <cellStyle name="Calculation 2 2 2 2 7" xfId="23247" xr:uid="{00000000-0005-0000-0000-0000C75A0000}"/>
    <cellStyle name="Calculation 2 2 2 2 7 2" xfId="23248" xr:uid="{00000000-0005-0000-0000-0000C85A0000}"/>
    <cellStyle name="Calculation 2 2 2 2 7_Mappe2" xfId="23249" xr:uid="{00000000-0005-0000-0000-0000C95A0000}"/>
    <cellStyle name="Calculation 2 2 2 2 8" xfId="23250" xr:uid="{00000000-0005-0000-0000-0000CA5A0000}"/>
    <cellStyle name="Calculation 2 2 2 2 8 2" xfId="23251" xr:uid="{00000000-0005-0000-0000-0000CB5A0000}"/>
    <cellStyle name="Calculation 2 2 2 2 8_Mappe2" xfId="23252" xr:uid="{00000000-0005-0000-0000-0000CC5A0000}"/>
    <cellStyle name="Calculation 2 2 2 2 9" xfId="23253" xr:uid="{00000000-0005-0000-0000-0000CD5A0000}"/>
    <cellStyle name="Calculation 2 2 2 2_Mappe2" xfId="23254" xr:uid="{00000000-0005-0000-0000-0000CE5A0000}"/>
    <cellStyle name="Calculation 2 2 2 3" xfId="23255" xr:uid="{00000000-0005-0000-0000-0000CF5A0000}"/>
    <cellStyle name="Calculation 2 2 2 3 2" xfId="23256" xr:uid="{00000000-0005-0000-0000-0000D05A0000}"/>
    <cellStyle name="Calculation 2 2 2 3 2 2" xfId="23257" xr:uid="{00000000-0005-0000-0000-0000D15A0000}"/>
    <cellStyle name="Calculation 2 2 2 3 2 2 2" xfId="23258" xr:uid="{00000000-0005-0000-0000-0000D25A0000}"/>
    <cellStyle name="Calculation 2 2 2 3 2 2 2 2" xfId="23259" xr:uid="{00000000-0005-0000-0000-0000D35A0000}"/>
    <cellStyle name="Calculation 2 2 2 3 2 2 2_Mappe2" xfId="23260" xr:uid="{00000000-0005-0000-0000-0000D45A0000}"/>
    <cellStyle name="Calculation 2 2 2 3 2 2 3" xfId="23261" xr:uid="{00000000-0005-0000-0000-0000D55A0000}"/>
    <cellStyle name="Calculation 2 2 2 3 2 2 3 2" xfId="23262" xr:uid="{00000000-0005-0000-0000-0000D65A0000}"/>
    <cellStyle name="Calculation 2 2 2 3 2 2 3_Mappe2" xfId="23263" xr:uid="{00000000-0005-0000-0000-0000D75A0000}"/>
    <cellStyle name="Calculation 2 2 2 3 2 2 4" xfId="23264" xr:uid="{00000000-0005-0000-0000-0000D85A0000}"/>
    <cellStyle name="Calculation 2 2 2 3 2 2_Mappe2" xfId="23265" xr:uid="{00000000-0005-0000-0000-0000D95A0000}"/>
    <cellStyle name="Calculation 2 2 2 3 2 3" xfId="23266" xr:uid="{00000000-0005-0000-0000-0000DA5A0000}"/>
    <cellStyle name="Calculation 2 2 2 3 2 3 2" xfId="23267" xr:uid="{00000000-0005-0000-0000-0000DB5A0000}"/>
    <cellStyle name="Calculation 2 2 2 3 2 3 2 2" xfId="23268" xr:uid="{00000000-0005-0000-0000-0000DC5A0000}"/>
    <cellStyle name="Calculation 2 2 2 3 2 3 2_Mappe2" xfId="23269" xr:uid="{00000000-0005-0000-0000-0000DD5A0000}"/>
    <cellStyle name="Calculation 2 2 2 3 2 3 3" xfId="23270" xr:uid="{00000000-0005-0000-0000-0000DE5A0000}"/>
    <cellStyle name="Calculation 2 2 2 3 2 3 3 2" xfId="23271" xr:uid="{00000000-0005-0000-0000-0000DF5A0000}"/>
    <cellStyle name="Calculation 2 2 2 3 2 3 3_Mappe2" xfId="23272" xr:uid="{00000000-0005-0000-0000-0000E05A0000}"/>
    <cellStyle name="Calculation 2 2 2 3 2 3 4" xfId="23273" xr:uid="{00000000-0005-0000-0000-0000E15A0000}"/>
    <cellStyle name="Calculation 2 2 2 3 2 3_Mappe2" xfId="23274" xr:uid="{00000000-0005-0000-0000-0000E25A0000}"/>
    <cellStyle name="Calculation 2 2 2 3 2 4" xfId="23275" xr:uid="{00000000-0005-0000-0000-0000E35A0000}"/>
    <cellStyle name="Calculation 2 2 2 3 2 4 2" xfId="23276" xr:uid="{00000000-0005-0000-0000-0000E45A0000}"/>
    <cellStyle name="Calculation 2 2 2 3 2 4_Mappe2" xfId="23277" xr:uid="{00000000-0005-0000-0000-0000E55A0000}"/>
    <cellStyle name="Calculation 2 2 2 3 2 5" xfId="23278" xr:uid="{00000000-0005-0000-0000-0000E65A0000}"/>
    <cellStyle name="Calculation 2 2 2 3 2 5 2" xfId="23279" xr:uid="{00000000-0005-0000-0000-0000E75A0000}"/>
    <cellStyle name="Calculation 2 2 2 3 2 5_Mappe2" xfId="23280" xr:uid="{00000000-0005-0000-0000-0000E85A0000}"/>
    <cellStyle name="Calculation 2 2 2 3 2 6" xfId="23281" xr:uid="{00000000-0005-0000-0000-0000E95A0000}"/>
    <cellStyle name="Calculation 2 2 2 3 2 7" xfId="23282" xr:uid="{00000000-0005-0000-0000-0000EA5A0000}"/>
    <cellStyle name="Calculation 2 2 2 3 2 8" xfId="23283" xr:uid="{00000000-0005-0000-0000-0000EB5A0000}"/>
    <cellStyle name="Calculation 2 2 2 3 2_Mappe2" xfId="23284" xr:uid="{00000000-0005-0000-0000-0000EC5A0000}"/>
    <cellStyle name="Calculation 2 2 2 3 3" xfId="23285" xr:uid="{00000000-0005-0000-0000-0000ED5A0000}"/>
    <cellStyle name="Calculation 2 2 2 3 3 2" xfId="23286" xr:uid="{00000000-0005-0000-0000-0000EE5A0000}"/>
    <cellStyle name="Calculation 2 2 2 3 3 2 2" xfId="23287" xr:uid="{00000000-0005-0000-0000-0000EF5A0000}"/>
    <cellStyle name="Calculation 2 2 2 3 3 2 2 2" xfId="23288" xr:uid="{00000000-0005-0000-0000-0000F05A0000}"/>
    <cellStyle name="Calculation 2 2 2 3 3 2 2_Mappe2" xfId="23289" xr:uid="{00000000-0005-0000-0000-0000F15A0000}"/>
    <cellStyle name="Calculation 2 2 2 3 3 2 3" xfId="23290" xr:uid="{00000000-0005-0000-0000-0000F25A0000}"/>
    <cellStyle name="Calculation 2 2 2 3 3 2 3 2" xfId="23291" xr:uid="{00000000-0005-0000-0000-0000F35A0000}"/>
    <cellStyle name="Calculation 2 2 2 3 3 2 3_Mappe2" xfId="23292" xr:uid="{00000000-0005-0000-0000-0000F45A0000}"/>
    <cellStyle name="Calculation 2 2 2 3 3 2 4" xfId="23293" xr:uid="{00000000-0005-0000-0000-0000F55A0000}"/>
    <cellStyle name="Calculation 2 2 2 3 3 2_Mappe2" xfId="23294" xr:uid="{00000000-0005-0000-0000-0000F65A0000}"/>
    <cellStyle name="Calculation 2 2 2 3 3 3" xfId="23295" xr:uid="{00000000-0005-0000-0000-0000F75A0000}"/>
    <cellStyle name="Calculation 2 2 2 3 3 3 2" xfId="23296" xr:uid="{00000000-0005-0000-0000-0000F85A0000}"/>
    <cellStyle name="Calculation 2 2 2 3 3 3 2 2" xfId="23297" xr:uid="{00000000-0005-0000-0000-0000F95A0000}"/>
    <cellStyle name="Calculation 2 2 2 3 3 3 2_Mappe2" xfId="23298" xr:uid="{00000000-0005-0000-0000-0000FA5A0000}"/>
    <cellStyle name="Calculation 2 2 2 3 3 3 3" xfId="23299" xr:uid="{00000000-0005-0000-0000-0000FB5A0000}"/>
    <cellStyle name="Calculation 2 2 2 3 3 3 3 2" xfId="23300" xr:uid="{00000000-0005-0000-0000-0000FC5A0000}"/>
    <cellStyle name="Calculation 2 2 2 3 3 3 3_Mappe2" xfId="23301" xr:uid="{00000000-0005-0000-0000-0000FD5A0000}"/>
    <cellStyle name="Calculation 2 2 2 3 3 3 4" xfId="23302" xr:uid="{00000000-0005-0000-0000-0000FE5A0000}"/>
    <cellStyle name="Calculation 2 2 2 3 3 3_Mappe2" xfId="23303" xr:uid="{00000000-0005-0000-0000-0000FF5A0000}"/>
    <cellStyle name="Calculation 2 2 2 3 3 4" xfId="23304" xr:uid="{00000000-0005-0000-0000-0000005B0000}"/>
    <cellStyle name="Calculation 2 2 2 3 3 4 2" xfId="23305" xr:uid="{00000000-0005-0000-0000-0000015B0000}"/>
    <cellStyle name="Calculation 2 2 2 3 3 4_Mappe2" xfId="23306" xr:uid="{00000000-0005-0000-0000-0000025B0000}"/>
    <cellStyle name="Calculation 2 2 2 3 3 5" xfId="23307" xr:uid="{00000000-0005-0000-0000-0000035B0000}"/>
    <cellStyle name="Calculation 2 2 2 3 3 5 2" xfId="23308" xr:uid="{00000000-0005-0000-0000-0000045B0000}"/>
    <cellStyle name="Calculation 2 2 2 3 3 5_Mappe2" xfId="23309" xr:uid="{00000000-0005-0000-0000-0000055B0000}"/>
    <cellStyle name="Calculation 2 2 2 3 3 6" xfId="23310" xr:uid="{00000000-0005-0000-0000-0000065B0000}"/>
    <cellStyle name="Calculation 2 2 2 3 3 7" xfId="23311" xr:uid="{00000000-0005-0000-0000-0000075B0000}"/>
    <cellStyle name="Calculation 2 2 2 3 3_Mappe2" xfId="23312" xr:uid="{00000000-0005-0000-0000-0000085B0000}"/>
    <cellStyle name="Calculation 2 2 2 3 4" xfId="23313" xr:uid="{00000000-0005-0000-0000-0000095B0000}"/>
    <cellStyle name="Calculation 2 2 2 3 4 2" xfId="23314" xr:uid="{00000000-0005-0000-0000-00000A5B0000}"/>
    <cellStyle name="Calculation 2 2 2 3 4 2 2" xfId="23315" xr:uid="{00000000-0005-0000-0000-00000B5B0000}"/>
    <cellStyle name="Calculation 2 2 2 3 4 2_Mappe2" xfId="23316" xr:uid="{00000000-0005-0000-0000-00000C5B0000}"/>
    <cellStyle name="Calculation 2 2 2 3 4 3" xfId="23317" xr:uid="{00000000-0005-0000-0000-00000D5B0000}"/>
    <cellStyle name="Calculation 2 2 2 3 4 3 2" xfId="23318" xr:uid="{00000000-0005-0000-0000-00000E5B0000}"/>
    <cellStyle name="Calculation 2 2 2 3 4 3_Mappe2" xfId="23319" xr:uid="{00000000-0005-0000-0000-00000F5B0000}"/>
    <cellStyle name="Calculation 2 2 2 3 4 4" xfId="23320" xr:uid="{00000000-0005-0000-0000-0000105B0000}"/>
    <cellStyle name="Calculation 2 2 2 3 4_Mappe2" xfId="23321" xr:uid="{00000000-0005-0000-0000-0000115B0000}"/>
    <cellStyle name="Calculation 2 2 2 3 5" xfId="23322" xr:uid="{00000000-0005-0000-0000-0000125B0000}"/>
    <cellStyle name="Calculation 2 2 2 3 5 2" xfId="23323" xr:uid="{00000000-0005-0000-0000-0000135B0000}"/>
    <cellStyle name="Calculation 2 2 2 3 5_Mappe2" xfId="23324" xr:uid="{00000000-0005-0000-0000-0000145B0000}"/>
    <cellStyle name="Calculation 2 2 2 3 6" xfId="23325" xr:uid="{00000000-0005-0000-0000-0000155B0000}"/>
    <cellStyle name="Calculation 2 2 2 3 6 2" xfId="23326" xr:uid="{00000000-0005-0000-0000-0000165B0000}"/>
    <cellStyle name="Calculation 2 2 2 3 6_Mappe2" xfId="23327" xr:uid="{00000000-0005-0000-0000-0000175B0000}"/>
    <cellStyle name="Calculation 2 2 2 3 7" xfId="23328" xr:uid="{00000000-0005-0000-0000-0000185B0000}"/>
    <cellStyle name="Calculation 2 2 2 3 8" xfId="23329" xr:uid="{00000000-0005-0000-0000-0000195B0000}"/>
    <cellStyle name="Calculation 2 2 2 3_Mappe2" xfId="23330" xr:uid="{00000000-0005-0000-0000-00001A5B0000}"/>
    <cellStyle name="Calculation 2 2 2 4" xfId="23331" xr:uid="{00000000-0005-0000-0000-00001B5B0000}"/>
    <cellStyle name="Calculation 2 2 2 4 2" xfId="23332" xr:uid="{00000000-0005-0000-0000-00001C5B0000}"/>
    <cellStyle name="Calculation 2 2 2 4 2 2" xfId="23333" xr:uid="{00000000-0005-0000-0000-00001D5B0000}"/>
    <cellStyle name="Calculation 2 2 2 4 2 2 2" xfId="23334" xr:uid="{00000000-0005-0000-0000-00001E5B0000}"/>
    <cellStyle name="Calculation 2 2 2 4 2 2_Mappe2" xfId="23335" xr:uid="{00000000-0005-0000-0000-00001F5B0000}"/>
    <cellStyle name="Calculation 2 2 2 4 2 3" xfId="23336" xr:uid="{00000000-0005-0000-0000-0000205B0000}"/>
    <cellStyle name="Calculation 2 2 2 4 2 3 2" xfId="23337" xr:uid="{00000000-0005-0000-0000-0000215B0000}"/>
    <cellStyle name="Calculation 2 2 2 4 2 3_Mappe2" xfId="23338" xr:uid="{00000000-0005-0000-0000-0000225B0000}"/>
    <cellStyle name="Calculation 2 2 2 4 2 4" xfId="23339" xr:uid="{00000000-0005-0000-0000-0000235B0000}"/>
    <cellStyle name="Calculation 2 2 2 4 2_Mappe2" xfId="23340" xr:uid="{00000000-0005-0000-0000-0000245B0000}"/>
    <cellStyle name="Calculation 2 2 2 4 3" xfId="23341" xr:uid="{00000000-0005-0000-0000-0000255B0000}"/>
    <cellStyle name="Calculation 2 2 2 4 3 2" xfId="23342" xr:uid="{00000000-0005-0000-0000-0000265B0000}"/>
    <cellStyle name="Calculation 2 2 2 4 3 2 2" xfId="23343" xr:uid="{00000000-0005-0000-0000-0000275B0000}"/>
    <cellStyle name="Calculation 2 2 2 4 3 2_Mappe2" xfId="23344" xr:uid="{00000000-0005-0000-0000-0000285B0000}"/>
    <cellStyle name="Calculation 2 2 2 4 3 3" xfId="23345" xr:uid="{00000000-0005-0000-0000-0000295B0000}"/>
    <cellStyle name="Calculation 2 2 2 4 3 3 2" xfId="23346" xr:uid="{00000000-0005-0000-0000-00002A5B0000}"/>
    <cellStyle name="Calculation 2 2 2 4 3 3_Mappe2" xfId="23347" xr:uid="{00000000-0005-0000-0000-00002B5B0000}"/>
    <cellStyle name="Calculation 2 2 2 4 3 4" xfId="23348" xr:uid="{00000000-0005-0000-0000-00002C5B0000}"/>
    <cellStyle name="Calculation 2 2 2 4 3_Mappe2" xfId="23349" xr:uid="{00000000-0005-0000-0000-00002D5B0000}"/>
    <cellStyle name="Calculation 2 2 2 4 4" xfId="23350" xr:uid="{00000000-0005-0000-0000-00002E5B0000}"/>
    <cellStyle name="Calculation 2 2 2 4 4 2" xfId="23351" xr:uid="{00000000-0005-0000-0000-00002F5B0000}"/>
    <cellStyle name="Calculation 2 2 2 4 4_Mappe2" xfId="23352" xr:uid="{00000000-0005-0000-0000-0000305B0000}"/>
    <cellStyle name="Calculation 2 2 2 4 5" xfId="23353" xr:uid="{00000000-0005-0000-0000-0000315B0000}"/>
    <cellStyle name="Calculation 2 2 2 4 5 2" xfId="23354" xr:uid="{00000000-0005-0000-0000-0000325B0000}"/>
    <cellStyle name="Calculation 2 2 2 4 5_Mappe2" xfId="23355" xr:uid="{00000000-0005-0000-0000-0000335B0000}"/>
    <cellStyle name="Calculation 2 2 2 4 6" xfId="23356" xr:uid="{00000000-0005-0000-0000-0000345B0000}"/>
    <cellStyle name="Calculation 2 2 2 4 7" xfId="23357" xr:uid="{00000000-0005-0000-0000-0000355B0000}"/>
    <cellStyle name="Calculation 2 2 2 4 8" xfId="23358" xr:uid="{00000000-0005-0000-0000-0000365B0000}"/>
    <cellStyle name="Calculation 2 2 2 4_Mappe2" xfId="23359" xr:uid="{00000000-0005-0000-0000-0000375B0000}"/>
    <cellStyle name="Calculation 2 2 2 5" xfId="23360" xr:uid="{00000000-0005-0000-0000-0000385B0000}"/>
    <cellStyle name="Calculation 2 2 2 5 2" xfId="23361" xr:uid="{00000000-0005-0000-0000-0000395B0000}"/>
    <cellStyle name="Calculation 2 2 2 5 2 2" xfId="23362" xr:uid="{00000000-0005-0000-0000-00003A5B0000}"/>
    <cellStyle name="Calculation 2 2 2 5 2 2 2" xfId="23363" xr:uid="{00000000-0005-0000-0000-00003B5B0000}"/>
    <cellStyle name="Calculation 2 2 2 5 2 2_Mappe2" xfId="23364" xr:uid="{00000000-0005-0000-0000-00003C5B0000}"/>
    <cellStyle name="Calculation 2 2 2 5 2 3" xfId="23365" xr:uid="{00000000-0005-0000-0000-00003D5B0000}"/>
    <cellStyle name="Calculation 2 2 2 5 2 3 2" xfId="23366" xr:uid="{00000000-0005-0000-0000-00003E5B0000}"/>
    <cellStyle name="Calculation 2 2 2 5 2 3_Mappe2" xfId="23367" xr:uid="{00000000-0005-0000-0000-00003F5B0000}"/>
    <cellStyle name="Calculation 2 2 2 5 2 4" xfId="23368" xr:uid="{00000000-0005-0000-0000-0000405B0000}"/>
    <cellStyle name="Calculation 2 2 2 5 2_Mappe2" xfId="23369" xr:uid="{00000000-0005-0000-0000-0000415B0000}"/>
    <cellStyle name="Calculation 2 2 2 5 3" xfId="23370" xr:uid="{00000000-0005-0000-0000-0000425B0000}"/>
    <cellStyle name="Calculation 2 2 2 5 3 2" xfId="23371" xr:uid="{00000000-0005-0000-0000-0000435B0000}"/>
    <cellStyle name="Calculation 2 2 2 5 3 2 2" xfId="23372" xr:uid="{00000000-0005-0000-0000-0000445B0000}"/>
    <cellStyle name="Calculation 2 2 2 5 3 2_Mappe2" xfId="23373" xr:uid="{00000000-0005-0000-0000-0000455B0000}"/>
    <cellStyle name="Calculation 2 2 2 5 3 3" xfId="23374" xr:uid="{00000000-0005-0000-0000-0000465B0000}"/>
    <cellStyle name="Calculation 2 2 2 5 3 3 2" xfId="23375" xr:uid="{00000000-0005-0000-0000-0000475B0000}"/>
    <cellStyle name="Calculation 2 2 2 5 3 3_Mappe2" xfId="23376" xr:uid="{00000000-0005-0000-0000-0000485B0000}"/>
    <cellStyle name="Calculation 2 2 2 5 3 4" xfId="23377" xr:uid="{00000000-0005-0000-0000-0000495B0000}"/>
    <cellStyle name="Calculation 2 2 2 5 3_Mappe2" xfId="23378" xr:uid="{00000000-0005-0000-0000-00004A5B0000}"/>
    <cellStyle name="Calculation 2 2 2 5 4" xfId="23379" xr:uid="{00000000-0005-0000-0000-00004B5B0000}"/>
    <cellStyle name="Calculation 2 2 2 5 4 2" xfId="23380" xr:uid="{00000000-0005-0000-0000-00004C5B0000}"/>
    <cellStyle name="Calculation 2 2 2 5 4_Mappe2" xfId="23381" xr:uid="{00000000-0005-0000-0000-00004D5B0000}"/>
    <cellStyle name="Calculation 2 2 2 5 5" xfId="23382" xr:uid="{00000000-0005-0000-0000-00004E5B0000}"/>
    <cellStyle name="Calculation 2 2 2 5 5 2" xfId="23383" xr:uid="{00000000-0005-0000-0000-00004F5B0000}"/>
    <cellStyle name="Calculation 2 2 2 5 5_Mappe2" xfId="23384" xr:uid="{00000000-0005-0000-0000-0000505B0000}"/>
    <cellStyle name="Calculation 2 2 2 5 6" xfId="23385" xr:uid="{00000000-0005-0000-0000-0000515B0000}"/>
    <cellStyle name="Calculation 2 2 2 5 7" xfId="23386" xr:uid="{00000000-0005-0000-0000-0000525B0000}"/>
    <cellStyle name="Calculation 2 2 2 5_Mappe2" xfId="23387" xr:uid="{00000000-0005-0000-0000-0000535B0000}"/>
    <cellStyle name="Calculation 2 2 2 6" xfId="23388" xr:uid="{00000000-0005-0000-0000-0000545B0000}"/>
    <cellStyle name="Calculation 2 2 2 6 2" xfId="23389" xr:uid="{00000000-0005-0000-0000-0000555B0000}"/>
    <cellStyle name="Calculation 2 2 2 6 2 2" xfId="23390" xr:uid="{00000000-0005-0000-0000-0000565B0000}"/>
    <cellStyle name="Calculation 2 2 2 6 2_Mappe2" xfId="23391" xr:uid="{00000000-0005-0000-0000-0000575B0000}"/>
    <cellStyle name="Calculation 2 2 2 6 3" xfId="23392" xr:uid="{00000000-0005-0000-0000-0000585B0000}"/>
    <cellStyle name="Calculation 2 2 2 6 3 2" xfId="23393" xr:uid="{00000000-0005-0000-0000-0000595B0000}"/>
    <cellStyle name="Calculation 2 2 2 6 3_Mappe2" xfId="23394" xr:uid="{00000000-0005-0000-0000-00005A5B0000}"/>
    <cellStyle name="Calculation 2 2 2 6 4" xfId="23395" xr:uid="{00000000-0005-0000-0000-00005B5B0000}"/>
    <cellStyle name="Calculation 2 2 2 6_Mappe2" xfId="23396" xr:uid="{00000000-0005-0000-0000-00005C5B0000}"/>
    <cellStyle name="Calculation 2 2 2 7" xfId="23397" xr:uid="{00000000-0005-0000-0000-00005D5B0000}"/>
    <cellStyle name="Calculation 2 2 2 7 2" xfId="23398" xr:uid="{00000000-0005-0000-0000-00005E5B0000}"/>
    <cellStyle name="Calculation 2 2 2 7 2 2" xfId="23399" xr:uid="{00000000-0005-0000-0000-00005F5B0000}"/>
    <cellStyle name="Calculation 2 2 2 7 2_Mappe2" xfId="23400" xr:uid="{00000000-0005-0000-0000-0000605B0000}"/>
    <cellStyle name="Calculation 2 2 2 7 3" xfId="23401" xr:uid="{00000000-0005-0000-0000-0000615B0000}"/>
    <cellStyle name="Calculation 2 2 2 7 3 2" xfId="23402" xr:uid="{00000000-0005-0000-0000-0000625B0000}"/>
    <cellStyle name="Calculation 2 2 2 7 3_Mappe2" xfId="23403" xr:uid="{00000000-0005-0000-0000-0000635B0000}"/>
    <cellStyle name="Calculation 2 2 2 7 4" xfId="23404" xr:uid="{00000000-0005-0000-0000-0000645B0000}"/>
    <cellStyle name="Calculation 2 2 2 7_Mappe2" xfId="23405" xr:uid="{00000000-0005-0000-0000-0000655B0000}"/>
    <cellStyle name="Calculation 2 2 2 8" xfId="23406" xr:uid="{00000000-0005-0000-0000-0000665B0000}"/>
    <cellStyle name="Calculation 2 2 2 8 2" xfId="23407" xr:uid="{00000000-0005-0000-0000-0000675B0000}"/>
    <cellStyle name="Calculation 2 2 2 8_Mappe2" xfId="23408" xr:uid="{00000000-0005-0000-0000-0000685B0000}"/>
    <cellStyle name="Calculation 2 2 2 9" xfId="23409" xr:uid="{00000000-0005-0000-0000-0000695B0000}"/>
    <cellStyle name="Calculation 2 2 2_Mappe2" xfId="23410" xr:uid="{00000000-0005-0000-0000-00006A5B0000}"/>
    <cellStyle name="Calculation 2 2 3" xfId="23411" xr:uid="{00000000-0005-0000-0000-00006B5B0000}"/>
    <cellStyle name="Calculation 2 2 3 10" xfId="23412" xr:uid="{00000000-0005-0000-0000-00006C5B0000}"/>
    <cellStyle name="Calculation 2 2 3 11" xfId="23413" xr:uid="{00000000-0005-0000-0000-00006D5B0000}"/>
    <cellStyle name="Calculation 2 2 3 2" xfId="23414" xr:uid="{00000000-0005-0000-0000-00006E5B0000}"/>
    <cellStyle name="Calculation 2 2 3 2 2" xfId="23415" xr:uid="{00000000-0005-0000-0000-00006F5B0000}"/>
    <cellStyle name="Calculation 2 2 3 2 2 2" xfId="23416" xr:uid="{00000000-0005-0000-0000-0000705B0000}"/>
    <cellStyle name="Calculation 2 2 3 2 2 2 2" xfId="23417" xr:uid="{00000000-0005-0000-0000-0000715B0000}"/>
    <cellStyle name="Calculation 2 2 3 2 2 2 2 2" xfId="23418" xr:uid="{00000000-0005-0000-0000-0000725B0000}"/>
    <cellStyle name="Calculation 2 2 3 2 2 2 2_Mappe2" xfId="23419" xr:uid="{00000000-0005-0000-0000-0000735B0000}"/>
    <cellStyle name="Calculation 2 2 3 2 2 2 3" xfId="23420" xr:uid="{00000000-0005-0000-0000-0000745B0000}"/>
    <cellStyle name="Calculation 2 2 3 2 2 2 3 2" xfId="23421" xr:uid="{00000000-0005-0000-0000-0000755B0000}"/>
    <cellStyle name="Calculation 2 2 3 2 2 2 3_Mappe2" xfId="23422" xr:uid="{00000000-0005-0000-0000-0000765B0000}"/>
    <cellStyle name="Calculation 2 2 3 2 2 2 4" xfId="23423" xr:uid="{00000000-0005-0000-0000-0000775B0000}"/>
    <cellStyle name="Calculation 2 2 3 2 2 2_Mappe2" xfId="23424" xr:uid="{00000000-0005-0000-0000-0000785B0000}"/>
    <cellStyle name="Calculation 2 2 3 2 2 3" xfId="23425" xr:uid="{00000000-0005-0000-0000-0000795B0000}"/>
    <cellStyle name="Calculation 2 2 3 2 2 3 2" xfId="23426" xr:uid="{00000000-0005-0000-0000-00007A5B0000}"/>
    <cellStyle name="Calculation 2 2 3 2 2 3 2 2" xfId="23427" xr:uid="{00000000-0005-0000-0000-00007B5B0000}"/>
    <cellStyle name="Calculation 2 2 3 2 2 3 2_Mappe2" xfId="23428" xr:uid="{00000000-0005-0000-0000-00007C5B0000}"/>
    <cellStyle name="Calculation 2 2 3 2 2 3 3" xfId="23429" xr:uid="{00000000-0005-0000-0000-00007D5B0000}"/>
    <cellStyle name="Calculation 2 2 3 2 2 3 3 2" xfId="23430" xr:uid="{00000000-0005-0000-0000-00007E5B0000}"/>
    <cellStyle name="Calculation 2 2 3 2 2 3 3_Mappe2" xfId="23431" xr:uid="{00000000-0005-0000-0000-00007F5B0000}"/>
    <cellStyle name="Calculation 2 2 3 2 2 3 4" xfId="23432" xr:uid="{00000000-0005-0000-0000-0000805B0000}"/>
    <cellStyle name="Calculation 2 2 3 2 2 3_Mappe2" xfId="23433" xr:uid="{00000000-0005-0000-0000-0000815B0000}"/>
    <cellStyle name="Calculation 2 2 3 2 2 4" xfId="23434" xr:uid="{00000000-0005-0000-0000-0000825B0000}"/>
    <cellStyle name="Calculation 2 2 3 2 2 4 2" xfId="23435" xr:uid="{00000000-0005-0000-0000-0000835B0000}"/>
    <cellStyle name="Calculation 2 2 3 2 2 4_Mappe2" xfId="23436" xr:uid="{00000000-0005-0000-0000-0000845B0000}"/>
    <cellStyle name="Calculation 2 2 3 2 2 5" xfId="23437" xr:uid="{00000000-0005-0000-0000-0000855B0000}"/>
    <cellStyle name="Calculation 2 2 3 2 2 5 2" xfId="23438" xr:uid="{00000000-0005-0000-0000-0000865B0000}"/>
    <cellStyle name="Calculation 2 2 3 2 2 5_Mappe2" xfId="23439" xr:uid="{00000000-0005-0000-0000-0000875B0000}"/>
    <cellStyle name="Calculation 2 2 3 2 2 6" xfId="23440" xr:uid="{00000000-0005-0000-0000-0000885B0000}"/>
    <cellStyle name="Calculation 2 2 3 2 2 7" xfId="23441" xr:uid="{00000000-0005-0000-0000-0000895B0000}"/>
    <cellStyle name="Calculation 2 2 3 2 2 8" xfId="23442" xr:uid="{00000000-0005-0000-0000-00008A5B0000}"/>
    <cellStyle name="Calculation 2 2 3 2 2_Mappe2" xfId="23443" xr:uid="{00000000-0005-0000-0000-00008B5B0000}"/>
    <cellStyle name="Calculation 2 2 3 2 3" xfId="23444" xr:uid="{00000000-0005-0000-0000-00008C5B0000}"/>
    <cellStyle name="Calculation 2 2 3 2 3 2" xfId="23445" xr:uid="{00000000-0005-0000-0000-00008D5B0000}"/>
    <cellStyle name="Calculation 2 2 3 2 3 2 2" xfId="23446" xr:uid="{00000000-0005-0000-0000-00008E5B0000}"/>
    <cellStyle name="Calculation 2 2 3 2 3 2 2 2" xfId="23447" xr:uid="{00000000-0005-0000-0000-00008F5B0000}"/>
    <cellStyle name="Calculation 2 2 3 2 3 2 2_Mappe2" xfId="23448" xr:uid="{00000000-0005-0000-0000-0000905B0000}"/>
    <cellStyle name="Calculation 2 2 3 2 3 2 3" xfId="23449" xr:uid="{00000000-0005-0000-0000-0000915B0000}"/>
    <cellStyle name="Calculation 2 2 3 2 3 2 3 2" xfId="23450" xr:uid="{00000000-0005-0000-0000-0000925B0000}"/>
    <cellStyle name="Calculation 2 2 3 2 3 2 3_Mappe2" xfId="23451" xr:uid="{00000000-0005-0000-0000-0000935B0000}"/>
    <cellStyle name="Calculation 2 2 3 2 3 2 4" xfId="23452" xr:uid="{00000000-0005-0000-0000-0000945B0000}"/>
    <cellStyle name="Calculation 2 2 3 2 3 2_Mappe2" xfId="23453" xr:uid="{00000000-0005-0000-0000-0000955B0000}"/>
    <cellStyle name="Calculation 2 2 3 2 3 3" xfId="23454" xr:uid="{00000000-0005-0000-0000-0000965B0000}"/>
    <cellStyle name="Calculation 2 2 3 2 3 3 2" xfId="23455" xr:uid="{00000000-0005-0000-0000-0000975B0000}"/>
    <cellStyle name="Calculation 2 2 3 2 3 3 2 2" xfId="23456" xr:uid="{00000000-0005-0000-0000-0000985B0000}"/>
    <cellStyle name="Calculation 2 2 3 2 3 3 2_Mappe2" xfId="23457" xr:uid="{00000000-0005-0000-0000-0000995B0000}"/>
    <cellStyle name="Calculation 2 2 3 2 3 3 3" xfId="23458" xr:uid="{00000000-0005-0000-0000-00009A5B0000}"/>
    <cellStyle name="Calculation 2 2 3 2 3 3 3 2" xfId="23459" xr:uid="{00000000-0005-0000-0000-00009B5B0000}"/>
    <cellStyle name="Calculation 2 2 3 2 3 3 3_Mappe2" xfId="23460" xr:uid="{00000000-0005-0000-0000-00009C5B0000}"/>
    <cellStyle name="Calculation 2 2 3 2 3 3 4" xfId="23461" xr:uid="{00000000-0005-0000-0000-00009D5B0000}"/>
    <cellStyle name="Calculation 2 2 3 2 3 3_Mappe2" xfId="23462" xr:uid="{00000000-0005-0000-0000-00009E5B0000}"/>
    <cellStyle name="Calculation 2 2 3 2 3 4" xfId="23463" xr:uid="{00000000-0005-0000-0000-00009F5B0000}"/>
    <cellStyle name="Calculation 2 2 3 2 3 4 2" xfId="23464" xr:uid="{00000000-0005-0000-0000-0000A05B0000}"/>
    <cellStyle name="Calculation 2 2 3 2 3 4_Mappe2" xfId="23465" xr:uid="{00000000-0005-0000-0000-0000A15B0000}"/>
    <cellStyle name="Calculation 2 2 3 2 3 5" xfId="23466" xr:uid="{00000000-0005-0000-0000-0000A25B0000}"/>
    <cellStyle name="Calculation 2 2 3 2 3 5 2" xfId="23467" xr:uid="{00000000-0005-0000-0000-0000A35B0000}"/>
    <cellStyle name="Calculation 2 2 3 2 3 5_Mappe2" xfId="23468" xr:uid="{00000000-0005-0000-0000-0000A45B0000}"/>
    <cellStyle name="Calculation 2 2 3 2 3 6" xfId="23469" xr:uid="{00000000-0005-0000-0000-0000A55B0000}"/>
    <cellStyle name="Calculation 2 2 3 2 3 7" xfId="23470" xr:uid="{00000000-0005-0000-0000-0000A65B0000}"/>
    <cellStyle name="Calculation 2 2 3 2 3_Mappe2" xfId="23471" xr:uid="{00000000-0005-0000-0000-0000A75B0000}"/>
    <cellStyle name="Calculation 2 2 3 2 4" xfId="23472" xr:uid="{00000000-0005-0000-0000-0000A85B0000}"/>
    <cellStyle name="Calculation 2 2 3 2 4 2" xfId="23473" xr:uid="{00000000-0005-0000-0000-0000A95B0000}"/>
    <cellStyle name="Calculation 2 2 3 2 4 2 2" xfId="23474" xr:uid="{00000000-0005-0000-0000-0000AA5B0000}"/>
    <cellStyle name="Calculation 2 2 3 2 4 2_Mappe2" xfId="23475" xr:uid="{00000000-0005-0000-0000-0000AB5B0000}"/>
    <cellStyle name="Calculation 2 2 3 2 4 3" xfId="23476" xr:uid="{00000000-0005-0000-0000-0000AC5B0000}"/>
    <cellStyle name="Calculation 2 2 3 2 4 3 2" xfId="23477" xr:uid="{00000000-0005-0000-0000-0000AD5B0000}"/>
    <cellStyle name="Calculation 2 2 3 2 4 3_Mappe2" xfId="23478" xr:uid="{00000000-0005-0000-0000-0000AE5B0000}"/>
    <cellStyle name="Calculation 2 2 3 2 4 4" xfId="23479" xr:uid="{00000000-0005-0000-0000-0000AF5B0000}"/>
    <cellStyle name="Calculation 2 2 3 2 4_Mappe2" xfId="23480" xr:uid="{00000000-0005-0000-0000-0000B05B0000}"/>
    <cellStyle name="Calculation 2 2 3 2 5" xfId="23481" xr:uid="{00000000-0005-0000-0000-0000B15B0000}"/>
    <cellStyle name="Calculation 2 2 3 2 5 2" xfId="23482" xr:uid="{00000000-0005-0000-0000-0000B25B0000}"/>
    <cellStyle name="Calculation 2 2 3 2 5_Mappe2" xfId="23483" xr:uid="{00000000-0005-0000-0000-0000B35B0000}"/>
    <cellStyle name="Calculation 2 2 3 2 6" xfId="23484" xr:uid="{00000000-0005-0000-0000-0000B45B0000}"/>
    <cellStyle name="Calculation 2 2 3 2 6 2" xfId="23485" xr:uid="{00000000-0005-0000-0000-0000B55B0000}"/>
    <cellStyle name="Calculation 2 2 3 2 6_Mappe2" xfId="23486" xr:uid="{00000000-0005-0000-0000-0000B65B0000}"/>
    <cellStyle name="Calculation 2 2 3 2 7" xfId="23487" xr:uid="{00000000-0005-0000-0000-0000B75B0000}"/>
    <cellStyle name="Calculation 2 2 3 2 8" xfId="23488" xr:uid="{00000000-0005-0000-0000-0000B85B0000}"/>
    <cellStyle name="Calculation 2 2 3 2 9" xfId="23489" xr:uid="{00000000-0005-0000-0000-0000B95B0000}"/>
    <cellStyle name="Calculation 2 2 3 2_Mappe2" xfId="23490" xr:uid="{00000000-0005-0000-0000-0000BA5B0000}"/>
    <cellStyle name="Calculation 2 2 3 3" xfId="23491" xr:uid="{00000000-0005-0000-0000-0000BB5B0000}"/>
    <cellStyle name="Calculation 2 2 3 3 2" xfId="23492" xr:uid="{00000000-0005-0000-0000-0000BC5B0000}"/>
    <cellStyle name="Calculation 2 2 3 3 2 2" xfId="23493" xr:uid="{00000000-0005-0000-0000-0000BD5B0000}"/>
    <cellStyle name="Calculation 2 2 3 3 2 2 2" xfId="23494" xr:uid="{00000000-0005-0000-0000-0000BE5B0000}"/>
    <cellStyle name="Calculation 2 2 3 3 2 2 2 2" xfId="23495" xr:uid="{00000000-0005-0000-0000-0000BF5B0000}"/>
    <cellStyle name="Calculation 2 2 3 3 2 2 2_Mappe2" xfId="23496" xr:uid="{00000000-0005-0000-0000-0000C05B0000}"/>
    <cellStyle name="Calculation 2 2 3 3 2 2 3" xfId="23497" xr:uid="{00000000-0005-0000-0000-0000C15B0000}"/>
    <cellStyle name="Calculation 2 2 3 3 2 2 3 2" xfId="23498" xr:uid="{00000000-0005-0000-0000-0000C25B0000}"/>
    <cellStyle name="Calculation 2 2 3 3 2 2 3_Mappe2" xfId="23499" xr:uid="{00000000-0005-0000-0000-0000C35B0000}"/>
    <cellStyle name="Calculation 2 2 3 3 2 2 4" xfId="23500" xr:uid="{00000000-0005-0000-0000-0000C45B0000}"/>
    <cellStyle name="Calculation 2 2 3 3 2 2_Mappe2" xfId="23501" xr:uid="{00000000-0005-0000-0000-0000C55B0000}"/>
    <cellStyle name="Calculation 2 2 3 3 2 3" xfId="23502" xr:uid="{00000000-0005-0000-0000-0000C65B0000}"/>
    <cellStyle name="Calculation 2 2 3 3 2 3 2" xfId="23503" xr:uid="{00000000-0005-0000-0000-0000C75B0000}"/>
    <cellStyle name="Calculation 2 2 3 3 2 3 2 2" xfId="23504" xr:uid="{00000000-0005-0000-0000-0000C85B0000}"/>
    <cellStyle name="Calculation 2 2 3 3 2 3 2_Mappe2" xfId="23505" xr:uid="{00000000-0005-0000-0000-0000C95B0000}"/>
    <cellStyle name="Calculation 2 2 3 3 2 3 3" xfId="23506" xr:uid="{00000000-0005-0000-0000-0000CA5B0000}"/>
    <cellStyle name="Calculation 2 2 3 3 2 3 3 2" xfId="23507" xr:uid="{00000000-0005-0000-0000-0000CB5B0000}"/>
    <cellStyle name="Calculation 2 2 3 3 2 3 3_Mappe2" xfId="23508" xr:uid="{00000000-0005-0000-0000-0000CC5B0000}"/>
    <cellStyle name="Calculation 2 2 3 3 2 3 4" xfId="23509" xr:uid="{00000000-0005-0000-0000-0000CD5B0000}"/>
    <cellStyle name="Calculation 2 2 3 3 2 3_Mappe2" xfId="23510" xr:uid="{00000000-0005-0000-0000-0000CE5B0000}"/>
    <cellStyle name="Calculation 2 2 3 3 2 4" xfId="23511" xr:uid="{00000000-0005-0000-0000-0000CF5B0000}"/>
    <cellStyle name="Calculation 2 2 3 3 2 4 2" xfId="23512" xr:uid="{00000000-0005-0000-0000-0000D05B0000}"/>
    <cellStyle name="Calculation 2 2 3 3 2 4_Mappe2" xfId="23513" xr:uid="{00000000-0005-0000-0000-0000D15B0000}"/>
    <cellStyle name="Calculation 2 2 3 3 2 5" xfId="23514" xr:uid="{00000000-0005-0000-0000-0000D25B0000}"/>
    <cellStyle name="Calculation 2 2 3 3 2 5 2" xfId="23515" xr:uid="{00000000-0005-0000-0000-0000D35B0000}"/>
    <cellStyle name="Calculation 2 2 3 3 2 5_Mappe2" xfId="23516" xr:uid="{00000000-0005-0000-0000-0000D45B0000}"/>
    <cellStyle name="Calculation 2 2 3 3 2 6" xfId="23517" xr:uid="{00000000-0005-0000-0000-0000D55B0000}"/>
    <cellStyle name="Calculation 2 2 3 3 2 7" xfId="23518" xr:uid="{00000000-0005-0000-0000-0000D65B0000}"/>
    <cellStyle name="Calculation 2 2 3 3 2 8" xfId="23519" xr:uid="{00000000-0005-0000-0000-0000D75B0000}"/>
    <cellStyle name="Calculation 2 2 3 3 2_Mappe2" xfId="23520" xr:uid="{00000000-0005-0000-0000-0000D85B0000}"/>
    <cellStyle name="Calculation 2 2 3 3 3" xfId="23521" xr:uid="{00000000-0005-0000-0000-0000D95B0000}"/>
    <cellStyle name="Calculation 2 2 3 3 3 2" xfId="23522" xr:uid="{00000000-0005-0000-0000-0000DA5B0000}"/>
    <cellStyle name="Calculation 2 2 3 3 3 2 2" xfId="23523" xr:uid="{00000000-0005-0000-0000-0000DB5B0000}"/>
    <cellStyle name="Calculation 2 2 3 3 3 2_Mappe2" xfId="23524" xr:uid="{00000000-0005-0000-0000-0000DC5B0000}"/>
    <cellStyle name="Calculation 2 2 3 3 3 3" xfId="23525" xr:uid="{00000000-0005-0000-0000-0000DD5B0000}"/>
    <cellStyle name="Calculation 2 2 3 3 3 3 2" xfId="23526" xr:uid="{00000000-0005-0000-0000-0000DE5B0000}"/>
    <cellStyle name="Calculation 2 2 3 3 3 3_Mappe2" xfId="23527" xr:uid="{00000000-0005-0000-0000-0000DF5B0000}"/>
    <cellStyle name="Calculation 2 2 3 3 3 4" xfId="23528" xr:uid="{00000000-0005-0000-0000-0000E05B0000}"/>
    <cellStyle name="Calculation 2 2 3 3 3_Mappe2" xfId="23529" xr:uid="{00000000-0005-0000-0000-0000E15B0000}"/>
    <cellStyle name="Calculation 2 2 3 3 4" xfId="23530" xr:uid="{00000000-0005-0000-0000-0000E25B0000}"/>
    <cellStyle name="Calculation 2 2 3 3 4 2" xfId="23531" xr:uid="{00000000-0005-0000-0000-0000E35B0000}"/>
    <cellStyle name="Calculation 2 2 3 3 4 2 2" xfId="23532" xr:uid="{00000000-0005-0000-0000-0000E45B0000}"/>
    <cellStyle name="Calculation 2 2 3 3 4 2_Mappe2" xfId="23533" xr:uid="{00000000-0005-0000-0000-0000E55B0000}"/>
    <cellStyle name="Calculation 2 2 3 3 4 3" xfId="23534" xr:uid="{00000000-0005-0000-0000-0000E65B0000}"/>
    <cellStyle name="Calculation 2 2 3 3 4 3 2" xfId="23535" xr:uid="{00000000-0005-0000-0000-0000E75B0000}"/>
    <cellStyle name="Calculation 2 2 3 3 4 3_Mappe2" xfId="23536" xr:uid="{00000000-0005-0000-0000-0000E85B0000}"/>
    <cellStyle name="Calculation 2 2 3 3 4 4" xfId="23537" xr:uid="{00000000-0005-0000-0000-0000E95B0000}"/>
    <cellStyle name="Calculation 2 2 3 3 4_Mappe2" xfId="23538" xr:uid="{00000000-0005-0000-0000-0000EA5B0000}"/>
    <cellStyle name="Calculation 2 2 3 3 5" xfId="23539" xr:uid="{00000000-0005-0000-0000-0000EB5B0000}"/>
    <cellStyle name="Calculation 2 2 3 3 5 2" xfId="23540" xr:uid="{00000000-0005-0000-0000-0000EC5B0000}"/>
    <cellStyle name="Calculation 2 2 3 3 5_Mappe2" xfId="23541" xr:uid="{00000000-0005-0000-0000-0000ED5B0000}"/>
    <cellStyle name="Calculation 2 2 3 3 6" xfId="23542" xr:uid="{00000000-0005-0000-0000-0000EE5B0000}"/>
    <cellStyle name="Calculation 2 2 3 3 6 2" xfId="23543" xr:uid="{00000000-0005-0000-0000-0000EF5B0000}"/>
    <cellStyle name="Calculation 2 2 3 3 6_Mappe2" xfId="23544" xr:uid="{00000000-0005-0000-0000-0000F05B0000}"/>
    <cellStyle name="Calculation 2 2 3 3 7" xfId="23545" xr:uid="{00000000-0005-0000-0000-0000F15B0000}"/>
    <cellStyle name="Calculation 2 2 3 3 8" xfId="23546" xr:uid="{00000000-0005-0000-0000-0000F25B0000}"/>
    <cellStyle name="Calculation 2 2 3 3 9" xfId="23547" xr:uid="{00000000-0005-0000-0000-0000F35B0000}"/>
    <cellStyle name="Calculation 2 2 3 3_Mappe2" xfId="23548" xr:uid="{00000000-0005-0000-0000-0000F45B0000}"/>
    <cellStyle name="Calculation 2 2 3 4" xfId="23549" xr:uid="{00000000-0005-0000-0000-0000F55B0000}"/>
    <cellStyle name="Calculation 2 2 3 4 2" xfId="23550" xr:uid="{00000000-0005-0000-0000-0000F65B0000}"/>
    <cellStyle name="Calculation 2 2 3 4 2 2" xfId="23551" xr:uid="{00000000-0005-0000-0000-0000F75B0000}"/>
    <cellStyle name="Calculation 2 2 3 4 2 2 2" xfId="23552" xr:uid="{00000000-0005-0000-0000-0000F85B0000}"/>
    <cellStyle name="Calculation 2 2 3 4 2 2_Mappe2" xfId="23553" xr:uid="{00000000-0005-0000-0000-0000F95B0000}"/>
    <cellStyle name="Calculation 2 2 3 4 2 3" xfId="23554" xr:uid="{00000000-0005-0000-0000-0000FA5B0000}"/>
    <cellStyle name="Calculation 2 2 3 4 2 3 2" xfId="23555" xr:uid="{00000000-0005-0000-0000-0000FB5B0000}"/>
    <cellStyle name="Calculation 2 2 3 4 2 3_Mappe2" xfId="23556" xr:uid="{00000000-0005-0000-0000-0000FC5B0000}"/>
    <cellStyle name="Calculation 2 2 3 4 2 4" xfId="23557" xr:uid="{00000000-0005-0000-0000-0000FD5B0000}"/>
    <cellStyle name="Calculation 2 2 3 4 2_Mappe2" xfId="23558" xr:uid="{00000000-0005-0000-0000-0000FE5B0000}"/>
    <cellStyle name="Calculation 2 2 3 4 3" xfId="23559" xr:uid="{00000000-0005-0000-0000-0000FF5B0000}"/>
    <cellStyle name="Calculation 2 2 3 4 3 2" xfId="23560" xr:uid="{00000000-0005-0000-0000-0000005C0000}"/>
    <cellStyle name="Calculation 2 2 3 4 3 2 2" xfId="23561" xr:uid="{00000000-0005-0000-0000-0000015C0000}"/>
    <cellStyle name="Calculation 2 2 3 4 3 2_Mappe2" xfId="23562" xr:uid="{00000000-0005-0000-0000-0000025C0000}"/>
    <cellStyle name="Calculation 2 2 3 4 3 3" xfId="23563" xr:uid="{00000000-0005-0000-0000-0000035C0000}"/>
    <cellStyle name="Calculation 2 2 3 4 3 3 2" xfId="23564" xr:uid="{00000000-0005-0000-0000-0000045C0000}"/>
    <cellStyle name="Calculation 2 2 3 4 3 3_Mappe2" xfId="23565" xr:uid="{00000000-0005-0000-0000-0000055C0000}"/>
    <cellStyle name="Calculation 2 2 3 4 3 4" xfId="23566" xr:uid="{00000000-0005-0000-0000-0000065C0000}"/>
    <cellStyle name="Calculation 2 2 3 4 3_Mappe2" xfId="23567" xr:uid="{00000000-0005-0000-0000-0000075C0000}"/>
    <cellStyle name="Calculation 2 2 3 4 4" xfId="23568" xr:uid="{00000000-0005-0000-0000-0000085C0000}"/>
    <cellStyle name="Calculation 2 2 3 4 4 2" xfId="23569" xr:uid="{00000000-0005-0000-0000-0000095C0000}"/>
    <cellStyle name="Calculation 2 2 3 4 4_Mappe2" xfId="23570" xr:uid="{00000000-0005-0000-0000-00000A5C0000}"/>
    <cellStyle name="Calculation 2 2 3 4 5" xfId="23571" xr:uid="{00000000-0005-0000-0000-00000B5C0000}"/>
    <cellStyle name="Calculation 2 2 3 4 5 2" xfId="23572" xr:uid="{00000000-0005-0000-0000-00000C5C0000}"/>
    <cellStyle name="Calculation 2 2 3 4 5_Mappe2" xfId="23573" xr:uid="{00000000-0005-0000-0000-00000D5C0000}"/>
    <cellStyle name="Calculation 2 2 3 4 6" xfId="23574" xr:uid="{00000000-0005-0000-0000-00000E5C0000}"/>
    <cellStyle name="Calculation 2 2 3 4 7" xfId="23575" xr:uid="{00000000-0005-0000-0000-00000F5C0000}"/>
    <cellStyle name="Calculation 2 2 3 4 8" xfId="23576" xr:uid="{00000000-0005-0000-0000-0000105C0000}"/>
    <cellStyle name="Calculation 2 2 3 4_Mappe2" xfId="23577" xr:uid="{00000000-0005-0000-0000-0000115C0000}"/>
    <cellStyle name="Calculation 2 2 3 5" xfId="23578" xr:uid="{00000000-0005-0000-0000-0000125C0000}"/>
    <cellStyle name="Calculation 2 2 3 5 2" xfId="23579" xr:uid="{00000000-0005-0000-0000-0000135C0000}"/>
    <cellStyle name="Calculation 2 2 3 5 2 2" xfId="23580" xr:uid="{00000000-0005-0000-0000-0000145C0000}"/>
    <cellStyle name="Calculation 2 2 3 5 2 2 2" xfId="23581" xr:uid="{00000000-0005-0000-0000-0000155C0000}"/>
    <cellStyle name="Calculation 2 2 3 5 2 2_Mappe2" xfId="23582" xr:uid="{00000000-0005-0000-0000-0000165C0000}"/>
    <cellStyle name="Calculation 2 2 3 5 2 3" xfId="23583" xr:uid="{00000000-0005-0000-0000-0000175C0000}"/>
    <cellStyle name="Calculation 2 2 3 5 2 3 2" xfId="23584" xr:uid="{00000000-0005-0000-0000-0000185C0000}"/>
    <cellStyle name="Calculation 2 2 3 5 2 3_Mappe2" xfId="23585" xr:uid="{00000000-0005-0000-0000-0000195C0000}"/>
    <cellStyle name="Calculation 2 2 3 5 2 4" xfId="23586" xr:uid="{00000000-0005-0000-0000-00001A5C0000}"/>
    <cellStyle name="Calculation 2 2 3 5 2_Mappe2" xfId="23587" xr:uid="{00000000-0005-0000-0000-00001B5C0000}"/>
    <cellStyle name="Calculation 2 2 3 5 3" xfId="23588" xr:uid="{00000000-0005-0000-0000-00001C5C0000}"/>
    <cellStyle name="Calculation 2 2 3 5 3 2" xfId="23589" xr:uid="{00000000-0005-0000-0000-00001D5C0000}"/>
    <cellStyle name="Calculation 2 2 3 5 3 2 2" xfId="23590" xr:uid="{00000000-0005-0000-0000-00001E5C0000}"/>
    <cellStyle name="Calculation 2 2 3 5 3 2_Mappe2" xfId="23591" xr:uid="{00000000-0005-0000-0000-00001F5C0000}"/>
    <cellStyle name="Calculation 2 2 3 5 3 3" xfId="23592" xr:uid="{00000000-0005-0000-0000-0000205C0000}"/>
    <cellStyle name="Calculation 2 2 3 5 3 3 2" xfId="23593" xr:uid="{00000000-0005-0000-0000-0000215C0000}"/>
    <cellStyle name="Calculation 2 2 3 5 3 3_Mappe2" xfId="23594" xr:uid="{00000000-0005-0000-0000-0000225C0000}"/>
    <cellStyle name="Calculation 2 2 3 5 3 4" xfId="23595" xr:uid="{00000000-0005-0000-0000-0000235C0000}"/>
    <cellStyle name="Calculation 2 2 3 5 3_Mappe2" xfId="23596" xr:uid="{00000000-0005-0000-0000-0000245C0000}"/>
    <cellStyle name="Calculation 2 2 3 5 4" xfId="23597" xr:uid="{00000000-0005-0000-0000-0000255C0000}"/>
    <cellStyle name="Calculation 2 2 3 5 4 2" xfId="23598" xr:uid="{00000000-0005-0000-0000-0000265C0000}"/>
    <cellStyle name="Calculation 2 2 3 5 4_Mappe2" xfId="23599" xr:uid="{00000000-0005-0000-0000-0000275C0000}"/>
    <cellStyle name="Calculation 2 2 3 5 5" xfId="23600" xr:uid="{00000000-0005-0000-0000-0000285C0000}"/>
    <cellStyle name="Calculation 2 2 3 5 5 2" xfId="23601" xr:uid="{00000000-0005-0000-0000-0000295C0000}"/>
    <cellStyle name="Calculation 2 2 3 5 5_Mappe2" xfId="23602" xr:uid="{00000000-0005-0000-0000-00002A5C0000}"/>
    <cellStyle name="Calculation 2 2 3 5 6" xfId="23603" xr:uid="{00000000-0005-0000-0000-00002B5C0000}"/>
    <cellStyle name="Calculation 2 2 3 5 7" xfId="23604" xr:uid="{00000000-0005-0000-0000-00002C5C0000}"/>
    <cellStyle name="Calculation 2 2 3 5_Mappe2" xfId="23605" xr:uid="{00000000-0005-0000-0000-00002D5C0000}"/>
    <cellStyle name="Calculation 2 2 3 6" xfId="23606" xr:uid="{00000000-0005-0000-0000-00002E5C0000}"/>
    <cellStyle name="Calculation 2 2 3 6 2" xfId="23607" xr:uid="{00000000-0005-0000-0000-00002F5C0000}"/>
    <cellStyle name="Calculation 2 2 3 6 2 2" xfId="23608" xr:uid="{00000000-0005-0000-0000-0000305C0000}"/>
    <cellStyle name="Calculation 2 2 3 6 2_Mappe2" xfId="23609" xr:uid="{00000000-0005-0000-0000-0000315C0000}"/>
    <cellStyle name="Calculation 2 2 3 6 3" xfId="23610" xr:uid="{00000000-0005-0000-0000-0000325C0000}"/>
    <cellStyle name="Calculation 2 2 3 6 3 2" xfId="23611" xr:uid="{00000000-0005-0000-0000-0000335C0000}"/>
    <cellStyle name="Calculation 2 2 3 6 3_Mappe2" xfId="23612" xr:uid="{00000000-0005-0000-0000-0000345C0000}"/>
    <cellStyle name="Calculation 2 2 3 6 4" xfId="23613" xr:uid="{00000000-0005-0000-0000-0000355C0000}"/>
    <cellStyle name="Calculation 2 2 3 6_Mappe2" xfId="23614" xr:uid="{00000000-0005-0000-0000-0000365C0000}"/>
    <cellStyle name="Calculation 2 2 3 7" xfId="23615" xr:uid="{00000000-0005-0000-0000-0000375C0000}"/>
    <cellStyle name="Calculation 2 2 3 7 2" xfId="23616" xr:uid="{00000000-0005-0000-0000-0000385C0000}"/>
    <cellStyle name="Calculation 2 2 3 7 2 2" xfId="23617" xr:uid="{00000000-0005-0000-0000-0000395C0000}"/>
    <cellStyle name="Calculation 2 2 3 7 2_Mappe2" xfId="23618" xr:uid="{00000000-0005-0000-0000-00003A5C0000}"/>
    <cellStyle name="Calculation 2 2 3 7 3" xfId="23619" xr:uid="{00000000-0005-0000-0000-00003B5C0000}"/>
    <cellStyle name="Calculation 2 2 3 7 3 2" xfId="23620" xr:uid="{00000000-0005-0000-0000-00003C5C0000}"/>
    <cellStyle name="Calculation 2 2 3 7 3_Mappe2" xfId="23621" xr:uid="{00000000-0005-0000-0000-00003D5C0000}"/>
    <cellStyle name="Calculation 2 2 3 7 4" xfId="23622" xr:uid="{00000000-0005-0000-0000-00003E5C0000}"/>
    <cellStyle name="Calculation 2 2 3 7_Mappe2" xfId="23623" xr:uid="{00000000-0005-0000-0000-00003F5C0000}"/>
    <cellStyle name="Calculation 2 2 3 8" xfId="23624" xr:uid="{00000000-0005-0000-0000-0000405C0000}"/>
    <cellStyle name="Calculation 2 2 3 8 2" xfId="23625" xr:uid="{00000000-0005-0000-0000-0000415C0000}"/>
    <cellStyle name="Calculation 2 2 3 8_Mappe2" xfId="23626" xr:uid="{00000000-0005-0000-0000-0000425C0000}"/>
    <cellStyle name="Calculation 2 2 3 9" xfId="23627" xr:uid="{00000000-0005-0000-0000-0000435C0000}"/>
    <cellStyle name="Calculation 2 2 3_Mappe2" xfId="23628" xr:uid="{00000000-0005-0000-0000-0000445C0000}"/>
    <cellStyle name="Calculation 2 2 4" xfId="23629" xr:uid="{00000000-0005-0000-0000-0000455C0000}"/>
    <cellStyle name="Calculation 2 2 4 2" xfId="23630" xr:uid="{00000000-0005-0000-0000-0000465C0000}"/>
    <cellStyle name="Calculation 2 2 4 2 2" xfId="23631" xr:uid="{00000000-0005-0000-0000-0000475C0000}"/>
    <cellStyle name="Calculation 2 2 4 2 2 2" xfId="23632" xr:uid="{00000000-0005-0000-0000-0000485C0000}"/>
    <cellStyle name="Calculation 2 2 4 2 2 2 2" xfId="23633" xr:uid="{00000000-0005-0000-0000-0000495C0000}"/>
    <cellStyle name="Calculation 2 2 4 2 2 2_Mappe2" xfId="23634" xr:uid="{00000000-0005-0000-0000-00004A5C0000}"/>
    <cellStyle name="Calculation 2 2 4 2 2 3" xfId="23635" xr:uid="{00000000-0005-0000-0000-00004B5C0000}"/>
    <cellStyle name="Calculation 2 2 4 2 2 3 2" xfId="23636" xr:uid="{00000000-0005-0000-0000-00004C5C0000}"/>
    <cellStyle name="Calculation 2 2 4 2 2 3_Mappe2" xfId="23637" xr:uid="{00000000-0005-0000-0000-00004D5C0000}"/>
    <cellStyle name="Calculation 2 2 4 2 2 4" xfId="23638" xr:uid="{00000000-0005-0000-0000-00004E5C0000}"/>
    <cellStyle name="Calculation 2 2 4 2 2 5" xfId="23639" xr:uid="{00000000-0005-0000-0000-00004F5C0000}"/>
    <cellStyle name="Calculation 2 2 4 2 2_Mappe2" xfId="23640" xr:uid="{00000000-0005-0000-0000-0000505C0000}"/>
    <cellStyle name="Calculation 2 2 4 2 3" xfId="23641" xr:uid="{00000000-0005-0000-0000-0000515C0000}"/>
    <cellStyle name="Calculation 2 2 4 2 3 2" xfId="23642" xr:uid="{00000000-0005-0000-0000-0000525C0000}"/>
    <cellStyle name="Calculation 2 2 4 2 3 2 2" xfId="23643" xr:uid="{00000000-0005-0000-0000-0000535C0000}"/>
    <cellStyle name="Calculation 2 2 4 2 3 2_Mappe2" xfId="23644" xr:uid="{00000000-0005-0000-0000-0000545C0000}"/>
    <cellStyle name="Calculation 2 2 4 2 3 3" xfId="23645" xr:uid="{00000000-0005-0000-0000-0000555C0000}"/>
    <cellStyle name="Calculation 2 2 4 2 3 3 2" xfId="23646" xr:uid="{00000000-0005-0000-0000-0000565C0000}"/>
    <cellStyle name="Calculation 2 2 4 2 3 3_Mappe2" xfId="23647" xr:uid="{00000000-0005-0000-0000-0000575C0000}"/>
    <cellStyle name="Calculation 2 2 4 2 3 4" xfId="23648" xr:uid="{00000000-0005-0000-0000-0000585C0000}"/>
    <cellStyle name="Calculation 2 2 4 2 3_Mappe2" xfId="23649" xr:uid="{00000000-0005-0000-0000-0000595C0000}"/>
    <cellStyle name="Calculation 2 2 4 2 4" xfId="23650" xr:uid="{00000000-0005-0000-0000-00005A5C0000}"/>
    <cellStyle name="Calculation 2 2 4 2 4 2" xfId="23651" xr:uid="{00000000-0005-0000-0000-00005B5C0000}"/>
    <cellStyle name="Calculation 2 2 4 2 4_Mappe2" xfId="23652" xr:uid="{00000000-0005-0000-0000-00005C5C0000}"/>
    <cellStyle name="Calculation 2 2 4 2 5" xfId="23653" xr:uid="{00000000-0005-0000-0000-00005D5C0000}"/>
    <cellStyle name="Calculation 2 2 4 2 5 2" xfId="23654" xr:uid="{00000000-0005-0000-0000-00005E5C0000}"/>
    <cellStyle name="Calculation 2 2 4 2 5_Mappe2" xfId="23655" xr:uid="{00000000-0005-0000-0000-00005F5C0000}"/>
    <cellStyle name="Calculation 2 2 4 2 6" xfId="23656" xr:uid="{00000000-0005-0000-0000-0000605C0000}"/>
    <cellStyle name="Calculation 2 2 4 2 7" xfId="23657" xr:uid="{00000000-0005-0000-0000-0000615C0000}"/>
    <cellStyle name="Calculation 2 2 4 2 8" xfId="23658" xr:uid="{00000000-0005-0000-0000-0000625C0000}"/>
    <cellStyle name="Calculation 2 2 4 2_Mappe2" xfId="23659" xr:uid="{00000000-0005-0000-0000-0000635C0000}"/>
    <cellStyle name="Calculation 2 2 4 3" xfId="23660" xr:uid="{00000000-0005-0000-0000-0000645C0000}"/>
    <cellStyle name="Calculation 2 2 4 3 2" xfId="23661" xr:uid="{00000000-0005-0000-0000-0000655C0000}"/>
    <cellStyle name="Calculation 2 2 4 3 2 2" xfId="23662" xr:uid="{00000000-0005-0000-0000-0000665C0000}"/>
    <cellStyle name="Calculation 2 2 4 3 2 2 2" xfId="23663" xr:uid="{00000000-0005-0000-0000-0000675C0000}"/>
    <cellStyle name="Calculation 2 2 4 3 2 2_Mappe2" xfId="23664" xr:uid="{00000000-0005-0000-0000-0000685C0000}"/>
    <cellStyle name="Calculation 2 2 4 3 2 3" xfId="23665" xr:uid="{00000000-0005-0000-0000-0000695C0000}"/>
    <cellStyle name="Calculation 2 2 4 3 2 3 2" xfId="23666" xr:uid="{00000000-0005-0000-0000-00006A5C0000}"/>
    <cellStyle name="Calculation 2 2 4 3 2 3_Mappe2" xfId="23667" xr:uid="{00000000-0005-0000-0000-00006B5C0000}"/>
    <cellStyle name="Calculation 2 2 4 3 2 4" xfId="23668" xr:uid="{00000000-0005-0000-0000-00006C5C0000}"/>
    <cellStyle name="Calculation 2 2 4 3 2 5" xfId="23669" xr:uid="{00000000-0005-0000-0000-00006D5C0000}"/>
    <cellStyle name="Calculation 2 2 4 3 2_Mappe2" xfId="23670" xr:uid="{00000000-0005-0000-0000-00006E5C0000}"/>
    <cellStyle name="Calculation 2 2 4 3 3" xfId="23671" xr:uid="{00000000-0005-0000-0000-00006F5C0000}"/>
    <cellStyle name="Calculation 2 2 4 3 3 2" xfId="23672" xr:uid="{00000000-0005-0000-0000-0000705C0000}"/>
    <cellStyle name="Calculation 2 2 4 3 3 2 2" xfId="23673" xr:uid="{00000000-0005-0000-0000-0000715C0000}"/>
    <cellStyle name="Calculation 2 2 4 3 3 2_Mappe2" xfId="23674" xr:uid="{00000000-0005-0000-0000-0000725C0000}"/>
    <cellStyle name="Calculation 2 2 4 3 3 3" xfId="23675" xr:uid="{00000000-0005-0000-0000-0000735C0000}"/>
    <cellStyle name="Calculation 2 2 4 3 3 3 2" xfId="23676" xr:uid="{00000000-0005-0000-0000-0000745C0000}"/>
    <cellStyle name="Calculation 2 2 4 3 3 3_Mappe2" xfId="23677" xr:uid="{00000000-0005-0000-0000-0000755C0000}"/>
    <cellStyle name="Calculation 2 2 4 3 3 4" xfId="23678" xr:uid="{00000000-0005-0000-0000-0000765C0000}"/>
    <cellStyle name="Calculation 2 2 4 3 3_Mappe2" xfId="23679" xr:uid="{00000000-0005-0000-0000-0000775C0000}"/>
    <cellStyle name="Calculation 2 2 4 3 4" xfId="23680" xr:uid="{00000000-0005-0000-0000-0000785C0000}"/>
    <cellStyle name="Calculation 2 2 4 3 4 2" xfId="23681" xr:uid="{00000000-0005-0000-0000-0000795C0000}"/>
    <cellStyle name="Calculation 2 2 4 3 4_Mappe2" xfId="23682" xr:uid="{00000000-0005-0000-0000-00007A5C0000}"/>
    <cellStyle name="Calculation 2 2 4 3 5" xfId="23683" xr:uid="{00000000-0005-0000-0000-00007B5C0000}"/>
    <cellStyle name="Calculation 2 2 4 3 5 2" xfId="23684" xr:uid="{00000000-0005-0000-0000-00007C5C0000}"/>
    <cellStyle name="Calculation 2 2 4 3 5_Mappe2" xfId="23685" xr:uid="{00000000-0005-0000-0000-00007D5C0000}"/>
    <cellStyle name="Calculation 2 2 4 3 6" xfId="23686" xr:uid="{00000000-0005-0000-0000-00007E5C0000}"/>
    <cellStyle name="Calculation 2 2 4 3 7" xfId="23687" xr:uid="{00000000-0005-0000-0000-00007F5C0000}"/>
    <cellStyle name="Calculation 2 2 4 3 8" xfId="23688" xr:uid="{00000000-0005-0000-0000-0000805C0000}"/>
    <cellStyle name="Calculation 2 2 4 3_Mappe2" xfId="23689" xr:uid="{00000000-0005-0000-0000-0000815C0000}"/>
    <cellStyle name="Calculation 2 2 4 4" xfId="23690" xr:uid="{00000000-0005-0000-0000-0000825C0000}"/>
    <cellStyle name="Calculation 2 2 4 4 2" xfId="23691" xr:uid="{00000000-0005-0000-0000-0000835C0000}"/>
    <cellStyle name="Calculation 2 2 4 4 2 2" xfId="23692" xr:uid="{00000000-0005-0000-0000-0000845C0000}"/>
    <cellStyle name="Calculation 2 2 4 4 2_Mappe2" xfId="23693" xr:uid="{00000000-0005-0000-0000-0000855C0000}"/>
    <cellStyle name="Calculation 2 2 4 4 3" xfId="23694" xr:uid="{00000000-0005-0000-0000-0000865C0000}"/>
    <cellStyle name="Calculation 2 2 4 4 3 2" xfId="23695" xr:uid="{00000000-0005-0000-0000-0000875C0000}"/>
    <cellStyle name="Calculation 2 2 4 4 3_Mappe2" xfId="23696" xr:uid="{00000000-0005-0000-0000-0000885C0000}"/>
    <cellStyle name="Calculation 2 2 4 4 4" xfId="23697" xr:uid="{00000000-0005-0000-0000-0000895C0000}"/>
    <cellStyle name="Calculation 2 2 4 4 5" xfId="23698" xr:uid="{00000000-0005-0000-0000-00008A5C0000}"/>
    <cellStyle name="Calculation 2 2 4 4_Mappe2" xfId="23699" xr:uid="{00000000-0005-0000-0000-00008B5C0000}"/>
    <cellStyle name="Calculation 2 2 4 5" xfId="23700" xr:uid="{00000000-0005-0000-0000-00008C5C0000}"/>
    <cellStyle name="Calculation 2 2 4 5 2" xfId="23701" xr:uid="{00000000-0005-0000-0000-00008D5C0000}"/>
    <cellStyle name="Calculation 2 2 4 5_Mappe2" xfId="23702" xr:uid="{00000000-0005-0000-0000-00008E5C0000}"/>
    <cellStyle name="Calculation 2 2 4 6" xfId="23703" xr:uid="{00000000-0005-0000-0000-00008F5C0000}"/>
    <cellStyle name="Calculation 2 2 4 6 2" xfId="23704" xr:uid="{00000000-0005-0000-0000-0000905C0000}"/>
    <cellStyle name="Calculation 2 2 4 6_Mappe2" xfId="23705" xr:uid="{00000000-0005-0000-0000-0000915C0000}"/>
    <cellStyle name="Calculation 2 2 4 7" xfId="23706" xr:uid="{00000000-0005-0000-0000-0000925C0000}"/>
    <cellStyle name="Calculation 2 2 4 8" xfId="23707" xr:uid="{00000000-0005-0000-0000-0000935C0000}"/>
    <cellStyle name="Calculation 2 2 4_Mappe2" xfId="23708" xr:uid="{00000000-0005-0000-0000-0000945C0000}"/>
    <cellStyle name="Calculation 2 2 5" xfId="23709" xr:uid="{00000000-0005-0000-0000-0000955C0000}"/>
    <cellStyle name="Calculation 2 2 5 2" xfId="23710" xr:uid="{00000000-0005-0000-0000-0000965C0000}"/>
    <cellStyle name="Calculation 2 2 5 2 2" xfId="23711" xr:uid="{00000000-0005-0000-0000-0000975C0000}"/>
    <cellStyle name="Calculation 2 2 5 2 2 2" xfId="23712" xr:uid="{00000000-0005-0000-0000-0000985C0000}"/>
    <cellStyle name="Calculation 2 2 5 2 2_Mappe2" xfId="23713" xr:uid="{00000000-0005-0000-0000-0000995C0000}"/>
    <cellStyle name="Calculation 2 2 5 2 3" xfId="23714" xr:uid="{00000000-0005-0000-0000-00009A5C0000}"/>
    <cellStyle name="Calculation 2 2 5 2 3 2" xfId="23715" xr:uid="{00000000-0005-0000-0000-00009B5C0000}"/>
    <cellStyle name="Calculation 2 2 5 2 3_Mappe2" xfId="23716" xr:uid="{00000000-0005-0000-0000-00009C5C0000}"/>
    <cellStyle name="Calculation 2 2 5 2 4" xfId="23717" xr:uid="{00000000-0005-0000-0000-00009D5C0000}"/>
    <cellStyle name="Calculation 2 2 5 2 5" xfId="23718" xr:uid="{00000000-0005-0000-0000-00009E5C0000}"/>
    <cellStyle name="Calculation 2 2 5 2_Mappe2" xfId="23719" xr:uid="{00000000-0005-0000-0000-00009F5C0000}"/>
    <cellStyle name="Calculation 2 2 5 3" xfId="23720" xr:uid="{00000000-0005-0000-0000-0000A05C0000}"/>
    <cellStyle name="Calculation 2 2 5 3 2" xfId="23721" xr:uid="{00000000-0005-0000-0000-0000A15C0000}"/>
    <cellStyle name="Calculation 2 2 5 3 2 2" xfId="23722" xr:uid="{00000000-0005-0000-0000-0000A25C0000}"/>
    <cellStyle name="Calculation 2 2 5 3 2_Mappe2" xfId="23723" xr:uid="{00000000-0005-0000-0000-0000A35C0000}"/>
    <cellStyle name="Calculation 2 2 5 3 3" xfId="23724" xr:uid="{00000000-0005-0000-0000-0000A45C0000}"/>
    <cellStyle name="Calculation 2 2 5 3 3 2" xfId="23725" xr:uid="{00000000-0005-0000-0000-0000A55C0000}"/>
    <cellStyle name="Calculation 2 2 5 3 3_Mappe2" xfId="23726" xr:uid="{00000000-0005-0000-0000-0000A65C0000}"/>
    <cellStyle name="Calculation 2 2 5 3 4" xfId="23727" xr:uid="{00000000-0005-0000-0000-0000A75C0000}"/>
    <cellStyle name="Calculation 2 2 5 3_Mappe2" xfId="23728" xr:uid="{00000000-0005-0000-0000-0000A85C0000}"/>
    <cellStyle name="Calculation 2 2 5 4" xfId="23729" xr:uid="{00000000-0005-0000-0000-0000A95C0000}"/>
    <cellStyle name="Calculation 2 2 5 4 2" xfId="23730" xr:uid="{00000000-0005-0000-0000-0000AA5C0000}"/>
    <cellStyle name="Calculation 2 2 5 4 2 2" xfId="23731" xr:uid="{00000000-0005-0000-0000-0000AB5C0000}"/>
    <cellStyle name="Calculation 2 2 5 4 2_Mappe2" xfId="23732" xr:uid="{00000000-0005-0000-0000-0000AC5C0000}"/>
    <cellStyle name="Calculation 2 2 5 4 3" xfId="23733" xr:uid="{00000000-0005-0000-0000-0000AD5C0000}"/>
    <cellStyle name="Calculation 2 2 5 4 3 2" xfId="23734" xr:uid="{00000000-0005-0000-0000-0000AE5C0000}"/>
    <cellStyle name="Calculation 2 2 5 4 3_Mappe2" xfId="23735" xr:uid="{00000000-0005-0000-0000-0000AF5C0000}"/>
    <cellStyle name="Calculation 2 2 5 4 4" xfId="23736" xr:uid="{00000000-0005-0000-0000-0000B05C0000}"/>
    <cellStyle name="Calculation 2 2 5 4_Mappe2" xfId="23737" xr:uid="{00000000-0005-0000-0000-0000B15C0000}"/>
    <cellStyle name="Calculation 2 2 5 5" xfId="23738" xr:uid="{00000000-0005-0000-0000-0000B25C0000}"/>
    <cellStyle name="Calculation 2 2 5 5 2" xfId="23739" xr:uid="{00000000-0005-0000-0000-0000B35C0000}"/>
    <cellStyle name="Calculation 2 2 5 5_Mappe2" xfId="23740" xr:uid="{00000000-0005-0000-0000-0000B45C0000}"/>
    <cellStyle name="Calculation 2 2 5 6" xfId="23741" xr:uid="{00000000-0005-0000-0000-0000B55C0000}"/>
    <cellStyle name="Calculation 2 2 5 6 2" xfId="23742" xr:uid="{00000000-0005-0000-0000-0000B65C0000}"/>
    <cellStyle name="Calculation 2 2 5 6_Mappe2" xfId="23743" xr:uid="{00000000-0005-0000-0000-0000B75C0000}"/>
    <cellStyle name="Calculation 2 2 5 7" xfId="23744" xr:uid="{00000000-0005-0000-0000-0000B85C0000}"/>
    <cellStyle name="Calculation 2 2 5 8" xfId="23745" xr:uid="{00000000-0005-0000-0000-0000B95C0000}"/>
    <cellStyle name="Calculation 2 2 5 9" xfId="23746" xr:uid="{00000000-0005-0000-0000-0000BA5C0000}"/>
    <cellStyle name="Calculation 2 2 5_Mappe2" xfId="23747" xr:uid="{00000000-0005-0000-0000-0000BB5C0000}"/>
    <cellStyle name="Calculation 2 2 6" xfId="23748" xr:uid="{00000000-0005-0000-0000-0000BC5C0000}"/>
    <cellStyle name="Calculation 2 2 6 2" xfId="23749" xr:uid="{00000000-0005-0000-0000-0000BD5C0000}"/>
    <cellStyle name="Calculation 2 2 6 2 2" xfId="23750" xr:uid="{00000000-0005-0000-0000-0000BE5C0000}"/>
    <cellStyle name="Calculation 2 2 6 2_Mappe2" xfId="23751" xr:uid="{00000000-0005-0000-0000-0000BF5C0000}"/>
    <cellStyle name="Calculation 2 2 6 3" xfId="23752" xr:uid="{00000000-0005-0000-0000-0000C05C0000}"/>
    <cellStyle name="Calculation 2 2 6 3 2" xfId="23753" xr:uid="{00000000-0005-0000-0000-0000C15C0000}"/>
    <cellStyle name="Calculation 2 2 6 3_Mappe2" xfId="23754" xr:uid="{00000000-0005-0000-0000-0000C25C0000}"/>
    <cellStyle name="Calculation 2 2 6 4" xfId="23755" xr:uid="{00000000-0005-0000-0000-0000C35C0000}"/>
    <cellStyle name="Calculation 2 2 6 5" xfId="23756" xr:uid="{00000000-0005-0000-0000-0000C45C0000}"/>
    <cellStyle name="Calculation 2 2 6_Mappe2" xfId="23757" xr:uid="{00000000-0005-0000-0000-0000C55C0000}"/>
    <cellStyle name="Calculation 2 2 7" xfId="23758" xr:uid="{00000000-0005-0000-0000-0000C65C0000}"/>
    <cellStyle name="Calculation 2 2 7 2" xfId="23759" xr:uid="{00000000-0005-0000-0000-0000C75C0000}"/>
    <cellStyle name="Calculation 2 2 7 2 2" xfId="23760" xr:uid="{00000000-0005-0000-0000-0000C85C0000}"/>
    <cellStyle name="Calculation 2 2 7 2_Mappe2" xfId="23761" xr:uid="{00000000-0005-0000-0000-0000C95C0000}"/>
    <cellStyle name="Calculation 2 2 7 3" xfId="23762" xr:uid="{00000000-0005-0000-0000-0000CA5C0000}"/>
    <cellStyle name="Calculation 2 2 7 3 2" xfId="23763" xr:uid="{00000000-0005-0000-0000-0000CB5C0000}"/>
    <cellStyle name="Calculation 2 2 7 3_Mappe2" xfId="23764" xr:uid="{00000000-0005-0000-0000-0000CC5C0000}"/>
    <cellStyle name="Calculation 2 2 7 4" xfId="23765" xr:uid="{00000000-0005-0000-0000-0000CD5C0000}"/>
    <cellStyle name="Calculation 2 2 7_Mappe2" xfId="23766" xr:uid="{00000000-0005-0000-0000-0000CE5C0000}"/>
    <cellStyle name="Calculation 2 2 8" xfId="23767" xr:uid="{00000000-0005-0000-0000-0000CF5C0000}"/>
    <cellStyle name="Calculation 2 2 9" xfId="23768" xr:uid="{00000000-0005-0000-0000-0000D05C0000}"/>
    <cellStyle name="Calculation 2 2_Mappe2" xfId="23769" xr:uid="{00000000-0005-0000-0000-0000D15C0000}"/>
    <cellStyle name="Calculation 2 3" xfId="23770" xr:uid="{00000000-0005-0000-0000-0000D25C0000}"/>
    <cellStyle name="Calculation 2 3 10" xfId="23771" xr:uid="{00000000-0005-0000-0000-0000D35C0000}"/>
    <cellStyle name="Calculation 2 3 11" xfId="23772" xr:uid="{00000000-0005-0000-0000-0000D45C0000}"/>
    <cellStyle name="Calculation 2 3 2" xfId="23773" xr:uid="{00000000-0005-0000-0000-0000D55C0000}"/>
    <cellStyle name="Calculation 2 3 2 10" xfId="23774" xr:uid="{00000000-0005-0000-0000-0000D65C0000}"/>
    <cellStyle name="Calculation 2 3 2 11" xfId="23775" xr:uid="{00000000-0005-0000-0000-0000D75C0000}"/>
    <cellStyle name="Calculation 2 3 2 2" xfId="23776" xr:uid="{00000000-0005-0000-0000-0000D85C0000}"/>
    <cellStyle name="Calculation 2 3 2 2 10" xfId="23777" xr:uid="{00000000-0005-0000-0000-0000D95C0000}"/>
    <cellStyle name="Calculation 2 3 2 2 11" xfId="23778" xr:uid="{00000000-0005-0000-0000-0000DA5C0000}"/>
    <cellStyle name="Calculation 2 3 2 2 2" xfId="23779" xr:uid="{00000000-0005-0000-0000-0000DB5C0000}"/>
    <cellStyle name="Calculation 2 3 2 2 2 2" xfId="23780" xr:uid="{00000000-0005-0000-0000-0000DC5C0000}"/>
    <cellStyle name="Calculation 2 3 2 2 2 2 2" xfId="23781" xr:uid="{00000000-0005-0000-0000-0000DD5C0000}"/>
    <cellStyle name="Calculation 2 3 2 2 2 2 2 2" xfId="23782" xr:uid="{00000000-0005-0000-0000-0000DE5C0000}"/>
    <cellStyle name="Calculation 2 3 2 2 2 2 2 2 2" xfId="23783" xr:uid="{00000000-0005-0000-0000-0000DF5C0000}"/>
    <cellStyle name="Calculation 2 3 2 2 2 2 2 2_Mappe2" xfId="23784" xr:uid="{00000000-0005-0000-0000-0000E05C0000}"/>
    <cellStyle name="Calculation 2 3 2 2 2 2 2 3" xfId="23785" xr:uid="{00000000-0005-0000-0000-0000E15C0000}"/>
    <cellStyle name="Calculation 2 3 2 2 2 2 2 3 2" xfId="23786" xr:uid="{00000000-0005-0000-0000-0000E25C0000}"/>
    <cellStyle name="Calculation 2 3 2 2 2 2 2 3_Mappe2" xfId="23787" xr:uid="{00000000-0005-0000-0000-0000E35C0000}"/>
    <cellStyle name="Calculation 2 3 2 2 2 2 2 4" xfId="23788" xr:uid="{00000000-0005-0000-0000-0000E45C0000}"/>
    <cellStyle name="Calculation 2 3 2 2 2 2 2_Mappe2" xfId="23789" xr:uid="{00000000-0005-0000-0000-0000E55C0000}"/>
    <cellStyle name="Calculation 2 3 2 2 2 2 3" xfId="23790" xr:uid="{00000000-0005-0000-0000-0000E65C0000}"/>
    <cellStyle name="Calculation 2 3 2 2 2 2 3 2" xfId="23791" xr:uid="{00000000-0005-0000-0000-0000E75C0000}"/>
    <cellStyle name="Calculation 2 3 2 2 2 2 3 2 2" xfId="23792" xr:uid="{00000000-0005-0000-0000-0000E85C0000}"/>
    <cellStyle name="Calculation 2 3 2 2 2 2 3 2_Mappe2" xfId="23793" xr:uid="{00000000-0005-0000-0000-0000E95C0000}"/>
    <cellStyle name="Calculation 2 3 2 2 2 2 3 3" xfId="23794" xr:uid="{00000000-0005-0000-0000-0000EA5C0000}"/>
    <cellStyle name="Calculation 2 3 2 2 2 2 3 3 2" xfId="23795" xr:uid="{00000000-0005-0000-0000-0000EB5C0000}"/>
    <cellStyle name="Calculation 2 3 2 2 2 2 3 3_Mappe2" xfId="23796" xr:uid="{00000000-0005-0000-0000-0000EC5C0000}"/>
    <cellStyle name="Calculation 2 3 2 2 2 2 3 4" xfId="23797" xr:uid="{00000000-0005-0000-0000-0000ED5C0000}"/>
    <cellStyle name="Calculation 2 3 2 2 2 2 3_Mappe2" xfId="23798" xr:uid="{00000000-0005-0000-0000-0000EE5C0000}"/>
    <cellStyle name="Calculation 2 3 2 2 2 2 4" xfId="23799" xr:uid="{00000000-0005-0000-0000-0000EF5C0000}"/>
    <cellStyle name="Calculation 2 3 2 2 2 2 4 2" xfId="23800" xr:uid="{00000000-0005-0000-0000-0000F05C0000}"/>
    <cellStyle name="Calculation 2 3 2 2 2 2 4_Mappe2" xfId="23801" xr:uid="{00000000-0005-0000-0000-0000F15C0000}"/>
    <cellStyle name="Calculation 2 3 2 2 2 2 5" xfId="23802" xr:uid="{00000000-0005-0000-0000-0000F25C0000}"/>
    <cellStyle name="Calculation 2 3 2 2 2 2 5 2" xfId="23803" xr:uid="{00000000-0005-0000-0000-0000F35C0000}"/>
    <cellStyle name="Calculation 2 3 2 2 2 2 5_Mappe2" xfId="23804" xr:uid="{00000000-0005-0000-0000-0000F45C0000}"/>
    <cellStyle name="Calculation 2 3 2 2 2 2 6" xfId="23805" xr:uid="{00000000-0005-0000-0000-0000F55C0000}"/>
    <cellStyle name="Calculation 2 3 2 2 2 2 7" xfId="23806" xr:uid="{00000000-0005-0000-0000-0000F65C0000}"/>
    <cellStyle name="Calculation 2 3 2 2 2 2_Mappe2" xfId="23807" xr:uid="{00000000-0005-0000-0000-0000F75C0000}"/>
    <cellStyle name="Calculation 2 3 2 2 2 3" xfId="23808" xr:uid="{00000000-0005-0000-0000-0000F85C0000}"/>
    <cellStyle name="Calculation 2 3 2 2 2 3 2" xfId="23809" xr:uid="{00000000-0005-0000-0000-0000F95C0000}"/>
    <cellStyle name="Calculation 2 3 2 2 2 3 2 2" xfId="23810" xr:uid="{00000000-0005-0000-0000-0000FA5C0000}"/>
    <cellStyle name="Calculation 2 3 2 2 2 3 2 2 2" xfId="23811" xr:uid="{00000000-0005-0000-0000-0000FB5C0000}"/>
    <cellStyle name="Calculation 2 3 2 2 2 3 2 2_Mappe2" xfId="23812" xr:uid="{00000000-0005-0000-0000-0000FC5C0000}"/>
    <cellStyle name="Calculation 2 3 2 2 2 3 2 3" xfId="23813" xr:uid="{00000000-0005-0000-0000-0000FD5C0000}"/>
    <cellStyle name="Calculation 2 3 2 2 2 3 2 3 2" xfId="23814" xr:uid="{00000000-0005-0000-0000-0000FE5C0000}"/>
    <cellStyle name="Calculation 2 3 2 2 2 3 2 3_Mappe2" xfId="23815" xr:uid="{00000000-0005-0000-0000-0000FF5C0000}"/>
    <cellStyle name="Calculation 2 3 2 2 2 3 2 4" xfId="23816" xr:uid="{00000000-0005-0000-0000-0000005D0000}"/>
    <cellStyle name="Calculation 2 3 2 2 2 3 2_Mappe2" xfId="23817" xr:uid="{00000000-0005-0000-0000-0000015D0000}"/>
    <cellStyle name="Calculation 2 3 2 2 2 3 3" xfId="23818" xr:uid="{00000000-0005-0000-0000-0000025D0000}"/>
    <cellStyle name="Calculation 2 3 2 2 2 3 3 2" xfId="23819" xr:uid="{00000000-0005-0000-0000-0000035D0000}"/>
    <cellStyle name="Calculation 2 3 2 2 2 3 3 2 2" xfId="23820" xr:uid="{00000000-0005-0000-0000-0000045D0000}"/>
    <cellStyle name="Calculation 2 3 2 2 2 3 3 2_Mappe2" xfId="23821" xr:uid="{00000000-0005-0000-0000-0000055D0000}"/>
    <cellStyle name="Calculation 2 3 2 2 2 3 3 3" xfId="23822" xr:uid="{00000000-0005-0000-0000-0000065D0000}"/>
    <cellStyle name="Calculation 2 3 2 2 2 3 3 3 2" xfId="23823" xr:uid="{00000000-0005-0000-0000-0000075D0000}"/>
    <cellStyle name="Calculation 2 3 2 2 2 3 3 3_Mappe2" xfId="23824" xr:uid="{00000000-0005-0000-0000-0000085D0000}"/>
    <cellStyle name="Calculation 2 3 2 2 2 3 3 4" xfId="23825" xr:uid="{00000000-0005-0000-0000-0000095D0000}"/>
    <cellStyle name="Calculation 2 3 2 2 2 3 3_Mappe2" xfId="23826" xr:uid="{00000000-0005-0000-0000-00000A5D0000}"/>
    <cellStyle name="Calculation 2 3 2 2 2 3 4" xfId="23827" xr:uid="{00000000-0005-0000-0000-00000B5D0000}"/>
    <cellStyle name="Calculation 2 3 2 2 2 3 4 2" xfId="23828" xr:uid="{00000000-0005-0000-0000-00000C5D0000}"/>
    <cellStyle name="Calculation 2 3 2 2 2 3 4_Mappe2" xfId="23829" xr:uid="{00000000-0005-0000-0000-00000D5D0000}"/>
    <cellStyle name="Calculation 2 3 2 2 2 3 5" xfId="23830" xr:uid="{00000000-0005-0000-0000-00000E5D0000}"/>
    <cellStyle name="Calculation 2 3 2 2 2 3 5 2" xfId="23831" xr:uid="{00000000-0005-0000-0000-00000F5D0000}"/>
    <cellStyle name="Calculation 2 3 2 2 2 3 5_Mappe2" xfId="23832" xr:uid="{00000000-0005-0000-0000-0000105D0000}"/>
    <cellStyle name="Calculation 2 3 2 2 2 3 6" xfId="23833" xr:uid="{00000000-0005-0000-0000-0000115D0000}"/>
    <cellStyle name="Calculation 2 3 2 2 2 3 7" xfId="23834" xr:uid="{00000000-0005-0000-0000-0000125D0000}"/>
    <cellStyle name="Calculation 2 3 2 2 2 3_Mappe2" xfId="23835" xr:uid="{00000000-0005-0000-0000-0000135D0000}"/>
    <cellStyle name="Calculation 2 3 2 2 2 4" xfId="23836" xr:uid="{00000000-0005-0000-0000-0000145D0000}"/>
    <cellStyle name="Calculation 2 3 2 2 2 4 2" xfId="23837" xr:uid="{00000000-0005-0000-0000-0000155D0000}"/>
    <cellStyle name="Calculation 2 3 2 2 2 4 2 2" xfId="23838" xr:uid="{00000000-0005-0000-0000-0000165D0000}"/>
    <cellStyle name="Calculation 2 3 2 2 2 4 2_Mappe2" xfId="23839" xr:uid="{00000000-0005-0000-0000-0000175D0000}"/>
    <cellStyle name="Calculation 2 3 2 2 2 4 3" xfId="23840" xr:uid="{00000000-0005-0000-0000-0000185D0000}"/>
    <cellStyle name="Calculation 2 3 2 2 2 4 3 2" xfId="23841" xr:uid="{00000000-0005-0000-0000-0000195D0000}"/>
    <cellStyle name="Calculation 2 3 2 2 2 4 3_Mappe2" xfId="23842" xr:uid="{00000000-0005-0000-0000-00001A5D0000}"/>
    <cellStyle name="Calculation 2 3 2 2 2 4 4" xfId="23843" xr:uid="{00000000-0005-0000-0000-00001B5D0000}"/>
    <cellStyle name="Calculation 2 3 2 2 2 4_Mappe2" xfId="23844" xr:uid="{00000000-0005-0000-0000-00001C5D0000}"/>
    <cellStyle name="Calculation 2 3 2 2 2 5" xfId="23845" xr:uid="{00000000-0005-0000-0000-00001D5D0000}"/>
    <cellStyle name="Calculation 2 3 2 2 2 5 2" xfId="23846" xr:uid="{00000000-0005-0000-0000-00001E5D0000}"/>
    <cellStyle name="Calculation 2 3 2 2 2 5_Mappe2" xfId="23847" xr:uid="{00000000-0005-0000-0000-00001F5D0000}"/>
    <cellStyle name="Calculation 2 3 2 2 2 6" xfId="23848" xr:uid="{00000000-0005-0000-0000-0000205D0000}"/>
    <cellStyle name="Calculation 2 3 2 2 2 6 2" xfId="23849" xr:uid="{00000000-0005-0000-0000-0000215D0000}"/>
    <cellStyle name="Calculation 2 3 2 2 2 6_Mappe2" xfId="23850" xr:uid="{00000000-0005-0000-0000-0000225D0000}"/>
    <cellStyle name="Calculation 2 3 2 2 2 7" xfId="23851" xr:uid="{00000000-0005-0000-0000-0000235D0000}"/>
    <cellStyle name="Calculation 2 3 2 2 2 8" xfId="23852" xr:uid="{00000000-0005-0000-0000-0000245D0000}"/>
    <cellStyle name="Calculation 2 3 2 2 2 9" xfId="23853" xr:uid="{00000000-0005-0000-0000-0000255D0000}"/>
    <cellStyle name="Calculation 2 3 2 2 2_Mappe2" xfId="23854" xr:uid="{00000000-0005-0000-0000-0000265D0000}"/>
    <cellStyle name="Calculation 2 3 2 2 3" xfId="23855" xr:uid="{00000000-0005-0000-0000-0000275D0000}"/>
    <cellStyle name="Calculation 2 3 2 2 3 2" xfId="23856" xr:uid="{00000000-0005-0000-0000-0000285D0000}"/>
    <cellStyle name="Calculation 2 3 2 2 3 2 2" xfId="23857" xr:uid="{00000000-0005-0000-0000-0000295D0000}"/>
    <cellStyle name="Calculation 2 3 2 2 3 2 2 2" xfId="23858" xr:uid="{00000000-0005-0000-0000-00002A5D0000}"/>
    <cellStyle name="Calculation 2 3 2 2 3 2 2_Mappe2" xfId="23859" xr:uid="{00000000-0005-0000-0000-00002B5D0000}"/>
    <cellStyle name="Calculation 2 3 2 2 3 2 3" xfId="23860" xr:uid="{00000000-0005-0000-0000-00002C5D0000}"/>
    <cellStyle name="Calculation 2 3 2 2 3 2 3 2" xfId="23861" xr:uid="{00000000-0005-0000-0000-00002D5D0000}"/>
    <cellStyle name="Calculation 2 3 2 2 3 2 3_Mappe2" xfId="23862" xr:uid="{00000000-0005-0000-0000-00002E5D0000}"/>
    <cellStyle name="Calculation 2 3 2 2 3 2 4" xfId="23863" xr:uid="{00000000-0005-0000-0000-00002F5D0000}"/>
    <cellStyle name="Calculation 2 3 2 2 3 2_Mappe2" xfId="23864" xr:uid="{00000000-0005-0000-0000-0000305D0000}"/>
    <cellStyle name="Calculation 2 3 2 2 3 3" xfId="23865" xr:uid="{00000000-0005-0000-0000-0000315D0000}"/>
    <cellStyle name="Calculation 2 3 2 2 3 3 2" xfId="23866" xr:uid="{00000000-0005-0000-0000-0000325D0000}"/>
    <cellStyle name="Calculation 2 3 2 2 3 3 2 2" xfId="23867" xr:uid="{00000000-0005-0000-0000-0000335D0000}"/>
    <cellStyle name="Calculation 2 3 2 2 3 3 2_Mappe2" xfId="23868" xr:uid="{00000000-0005-0000-0000-0000345D0000}"/>
    <cellStyle name="Calculation 2 3 2 2 3 3 3" xfId="23869" xr:uid="{00000000-0005-0000-0000-0000355D0000}"/>
    <cellStyle name="Calculation 2 3 2 2 3 3 3 2" xfId="23870" xr:uid="{00000000-0005-0000-0000-0000365D0000}"/>
    <cellStyle name="Calculation 2 3 2 2 3 3 3_Mappe2" xfId="23871" xr:uid="{00000000-0005-0000-0000-0000375D0000}"/>
    <cellStyle name="Calculation 2 3 2 2 3 3 4" xfId="23872" xr:uid="{00000000-0005-0000-0000-0000385D0000}"/>
    <cellStyle name="Calculation 2 3 2 2 3 3_Mappe2" xfId="23873" xr:uid="{00000000-0005-0000-0000-0000395D0000}"/>
    <cellStyle name="Calculation 2 3 2 2 3 4" xfId="23874" xr:uid="{00000000-0005-0000-0000-00003A5D0000}"/>
    <cellStyle name="Calculation 2 3 2 2 3 4 2" xfId="23875" xr:uid="{00000000-0005-0000-0000-00003B5D0000}"/>
    <cellStyle name="Calculation 2 3 2 2 3 4_Mappe2" xfId="23876" xr:uid="{00000000-0005-0000-0000-00003C5D0000}"/>
    <cellStyle name="Calculation 2 3 2 2 3 5" xfId="23877" xr:uid="{00000000-0005-0000-0000-00003D5D0000}"/>
    <cellStyle name="Calculation 2 3 2 2 3 5 2" xfId="23878" xr:uid="{00000000-0005-0000-0000-00003E5D0000}"/>
    <cellStyle name="Calculation 2 3 2 2 3 5_Mappe2" xfId="23879" xr:uid="{00000000-0005-0000-0000-00003F5D0000}"/>
    <cellStyle name="Calculation 2 3 2 2 3 6" xfId="23880" xr:uid="{00000000-0005-0000-0000-0000405D0000}"/>
    <cellStyle name="Calculation 2 3 2 2 3 7" xfId="23881" xr:uid="{00000000-0005-0000-0000-0000415D0000}"/>
    <cellStyle name="Calculation 2 3 2 2 3_Mappe2" xfId="23882" xr:uid="{00000000-0005-0000-0000-0000425D0000}"/>
    <cellStyle name="Calculation 2 3 2 2 4" xfId="23883" xr:uid="{00000000-0005-0000-0000-0000435D0000}"/>
    <cellStyle name="Calculation 2 3 2 2 4 2" xfId="23884" xr:uid="{00000000-0005-0000-0000-0000445D0000}"/>
    <cellStyle name="Calculation 2 3 2 2 4 2 2" xfId="23885" xr:uid="{00000000-0005-0000-0000-0000455D0000}"/>
    <cellStyle name="Calculation 2 3 2 2 4 2 2 2" xfId="23886" xr:uid="{00000000-0005-0000-0000-0000465D0000}"/>
    <cellStyle name="Calculation 2 3 2 2 4 2 2_Mappe2" xfId="23887" xr:uid="{00000000-0005-0000-0000-0000475D0000}"/>
    <cellStyle name="Calculation 2 3 2 2 4 2 3" xfId="23888" xr:uid="{00000000-0005-0000-0000-0000485D0000}"/>
    <cellStyle name="Calculation 2 3 2 2 4 2 3 2" xfId="23889" xr:uid="{00000000-0005-0000-0000-0000495D0000}"/>
    <cellStyle name="Calculation 2 3 2 2 4 2 3_Mappe2" xfId="23890" xr:uid="{00000000-0005-0000-0000-00004A5D0000}"/>
    <cellStyle name="Calculation 2 3 2 2 4 2 4" xfId="23891" xr:uid="{00000000-0005-0000-0000-00004B5D0000}"/>
    <cellStyle name="Calculation 2 3 2 2 4 2_Mappe2" xfId="23892" xr:uid="{00000000-0005-0000-0000-00004C5D0000}"/>
    <cellStyle name="Calculation 2 3 2 2 4 3" xfId="23893" xr:uid="{00000000-0005-0000-0000-00004D5D0000}"/>
    <cellStyle name="Calculation 2 3 2 2 4 3 2" xfId="23894" xr:uid="{00000000-0005-0000-0000-00004E5D0000}"/>
    <cellStyle name="Calculation 2 3 2 2 4 3 2 2" xfId="23895" xr:uid="{00000000-0005-0000-0000-00004F5D0000}"/>
    <cellStyle name="Calculation 2 3 2 2 4 3 2_Mappe2" xfId="23896" xr:uid="{00000000-0005-0000-0000-0000505D0000}"/>
    <cellStyle name="Calculation 2 3 2 2 4 3 3" xfId="23897" xr:uid="{00000000-0005-0000-0000-0000515D0000}"/>
    <cellStyle name="Calculation 2 3 2 2 4 3 3 2" xfId="23898" xr:uid="{00000000-0005-0000-0000-0000525D0000}"/>
    <cellStyle name="Calculation 2 3 2 2 4 3 3_Mappe2" xfId="23899" xr:uid="{00000000-0005-0000-0000-0000535D0000}"/>
    <cellStyle name="Calculation 2 3 2 2 4 3 4" xfId="23900" xr:uid="{00000000-0005-0000-0000-0000545D0000}"/>
    <cellStyle name="Calculation 2 3 2 2 4 3_Mappe2" xfId="23901" xr:uid="{00000000-0005-0000-0000-0000555D0000}"/>
    <cellStyle name="Calculation 2 3 2 2 4 4" xfId="23902" xr:uid="{00000000-0005-0000-0000-0000565D0000}"/>
    <cellStyle name="Calculation 2 3 2 2 4 4 2" xfId="23903" xr:uid="{00000000-0005-0000-0000-0000575D0000}"/>
    <cellStyle name="Calculation 2 3 2 2 4 4_Mappe2" xfId="23904" xr:uid="{00000000-0005-0000-0000-0000585D0000}"/>
    <cellStyle name="Calculation 2 3 2 2 4 5" xfId="23905" xr:uid="{00000000-0005-0000-0000-0000595D0000}"/>
    <cellStyle name="Calculation 2 3 2 2 4 5 2" xfId="23906" xr:uid="{00000000-0005-0000-0000-00005A5D0000}"/>
    <cellStyle name="Calculation 2 3 2 2 4 5_Mappe2" xfId="23907" xr:uid="{00000000-0005-0000-0000-00005B5D0000}"/>
    <cellStyle name="Calculation 2 3 2 2 4 6" xfId="23908" xr:uid="{00000000-0005-0000-0000-00005C5D0000}"/>
    <cellStyle name="Calculation 2 3 2 2 4 7" xfId="23909" xr:uid="{00000000-0005-0000-0000-00005D5D0000}"/>
    <cellStyle name="Calculation 2 3 2 2 4_Mappe2" xfId="23910" xr:uid="{00000000-0005-0000-0000-00005E5D0000}"/>
    <cellStyle name="Calculation 2 3 2 2 5" xfId="23911" xr:uid="{00000000-0005-0000-0000-00005F5D0000}"/>
    <cellStyle name="Calculation 2 3 2 2 5 2" xfId="23912" xr:uid="{00000000-0005-0000-0000-0000605D0000}"/>
    <cellStyle name="Calculation 2 3 2 2 5 2 2" xfId="23913" xr:uid="{00000000-0005-0000-0000-0000615D0000}"/>
    <cellStyle name="Calculation 2 3 2 2 5 2_Mappe2" xfId="23914" xr:uid="{00000000-0005-0000-0000-0000625D0000}"/>
    <cellStyle name="Calculation 2 3 2 2 5 3" xfId="23915" xr:uid="{00000000-0005-0000-0000-0000635D0000}"/>
    <cellStyle name="Calculation 2 3 2 2 5 3 2" xfId="23916" xr:uid="{00000000-0005-0000-0000-0000645D0000}"/>
    <cellStyle name="Calculation 2 3 2 2 5 3_Mappe2" xfId="23917" xr:uid="{00000000-0005-0000-0000-0000655D0000}"/>
    <cellStyle name="Calculation 2 3 2 2 5 4" xfId="23918" xr:uid="{00000000-0005-0000-0000-0000665D0000}"/>
    <cellStyle name="Calculation 2 3 2 2 5_Mappe2" xfId="23919" xr:uid="{00000000-0005-0000-0000-0000675D0000}"/>
    <cellStyle name="Calculation 2 3 2 2 6" xfId="23920" xr:uid="{00000000-0005-0000-0000-0000685D0000}"/>
    <cellStyle name="Calculation 2 3 2 2 6 2" xfId="23921" xr:uid="{00000000-0005-0000-0000-0000695D0000}"/>
    <cellStyle name="Calculation 2 3 2 2 6 2 2" xfId="23922" xr:uid="{00000000-0005-0000-0000-00006A5D0000}"/>
    <cellStyle name="Calculation 2 3 2 2 6 2_Mappe2" xfId="23923" xr:uid="{00000000-0005-0000-0000-00006B5D0000}"/>
    <cellStyle name="Calculation 2 3 2 2 6 3" xfId="23924" xr:uid="{00000000-0005-0000-0000-00006C5D0000}"/>
    <cellStyle name="Calculation 2 3 2 2 6 3 2" xfId="23925" xr:uid="{00000000-0005-0000-0000-00006D5D0000}"/>
    <cellStyle name="Calculation 2 3 2 2 6 3_Mappe2" xfId="23926" xr:uid="{00000000-0005-0000-0000-00006E5D0000}"/>
    <cellStyle name="Calculation 2 3 2 2 6 4" xfId="23927" xr:uid="{00000000-0005-0000-0000-00006F5D0000}"/>
    <cellStyle name="Calculation 2 3 2 2 6_Mappe2" xfId="23928" xr:uid="{00000000-0005-0000-0000-0000705D0000}"/>
    <cellStyle name="Calculation 2 3 2 2 7" xfId="23929" xr:uid="{00000000-0005-0000-0000-0000715D0000}"/>
    <cellStyle name="Calculation 2 3 2 2 7 2" xfId="23930" xr:uid="{00000000-0005-0000-0000-0000725D0000}"/>
    <cellStyle name="Calculation 2 3 2 2 7_Mappe2" xfId="23931" xr:uid="{00000000-0005-0000-0000-0000735D0000}"/>
    <cellStyle name="Calculation 2 3 2 2 8" xfId="23932" xr:uid="{00000000-0005-0000-0000-0000745D0000}"/>
    <cellStyle name="Calculation 2 3 2 2 8 2" xfId="23933" xr:uid="{00000000-0005-0000-0000-0000755D0000}"/>
    <cellStyle name="Calculation 2 3 2 2 8_Mappe2" xfId="23934" xr:uid="{00000000-0005-0000-0000-0000765D0000}"/>
    <cellStyle name="Calculation 2 3 2 2 9" xfId="23935" xr:uid="{00000000-0005-0000-0000-0000775D0000}"/>
    <cellStyle name="Calculation 2 3 2 2_Mappe2" xfId="23936" xr:uid="{00000000-0005-0000-0000-0000785D0000}"/>
    <cellStyle name="Calculation 2 3 2 3" xfId="23937" xr:uid="{00000000-0005-0000-0000-0000795D0000}"/>
    <cellStyle name="Calculation 2 3 2 3 2" xfId="23938" xr:uid="{00000000-0005-0000-0000-00007A5D0000}"/>
    <cellStyle name="Calculation 2 3 2 3 2 2" xfId="23939" xr:uid="{00000000-0005-0000-0000-00007B5D0000}"/>
    <cellStyle name="Calculation 2 3 2 3 2 2 2" xfId="23940" xr:uid="{00000000-0005-0000-0000-00007C5D0000}"/>
    <cellStyle name="Calculation 2 3 2 3 2 2 2 2" xfId="23941" xr:uid="{00000000-0005-0000-0000-00007D5D0000}"/>
    <cellStyle name="Calculation 2 3 2 3 2 2 2_Mappe2" xfId="23942" xr:uid="{00000000-0005-0000-0000-00007E5D0000}"/>
    <cellStyle name="Calculation 2 3 2 3 2 2 3" xfId="23943" xr:uid="{00000000-0005-0000-0000-00007F5D0000}"/>
    <cellStyle name="Calculation 2 3 2 3 2 2 3 2" xfId="23944" xr:uid="{00000000-0005-0000-0000-0000805D0000}"/>
    <cellStyle name="Calculation 2 3 2 3 2 2 3_Mappe2" xfId="23945" xr:uid="{00000000-0005-0000-0000-0000815D0000}"/>
    <cellStyle name="Calculation 2 3 2 3 2 2 4" xfId="23946" xr:uid="{00000000-0005-0000-0000-0000825D0000}"/>
    <cellStyle name="Calculation 2 3 2 3 2 2_Mappe2" xfId="23947" xr:uid="{00000000-0005-0000-0000-0000835D0000}"/>
    <cellStyle name="Calculation 2 3 2 3 2 3" xfId="23948" xr:uid="{00000000-0005-0000-0000-0000845D0000}"/>
    <cellStyle name="Calculation 2 3 2 3 2 3 2" xfId="23949" xr:uid="{00000000-0005-0000-0000-0000855D0000}"/>
    <cellStyle name="Calculation 2 3 2 3 2 3 2 2" xfId="23950" xr:uid="{00000000-0005-0000-0000-0000865D0000}"/>
    <cellStyle name="Calculation 2 3 2 3 2 3 2_Mappe2" xfId="23951" xr:uid="{00000000-0005-0000-0000-0000875D0000}"/>
    <cellStyle name="Calculation 2 3 2 3 2 3 3" xfId="23952" xr:uid="{00000000-0005-0000-0000-0000885D0000}"/>
    <cellStyle name="Calculation 2 3 2 3 2 3 3 2" xfId="23953" xr:uid="{00000000-0005-0000-0000-0000895D0000}"/>
    <cellStyle name="Calculation 2 3 2 3 2 3 3_Mappe2" xfId="23954" xr:uid="{00000000-0005-0000-0000-00008A5D0000}"/>
    <cellStyle name="Calculation 2 3 2 3 2 3 4" xfId="23955" xr:uid="{00000000-0005-0000-0000-00008B5D0000}"/>
    <cellStyle name="Calculation 2 3 2 3 2 3_Mappe2" xfId="23956" xr:uid="{00000000-0005-0000-0000-00008C5D0000}"/>
    <cellStyle name="Calculation 2 3 2 3 2 4" xfId="23957" xr:uid="{00000000-0005-0000-0000-00008D5D0000}"/>
    <cellStyle name="Calculation 2 3 2 3 2 4 2" xfId="23958" xr:uid="{00000000-0005-0000-0000-00008E5D0000}"/>
    <cellStyle name="Calculation 2 3 2 3 2 4_Mappe2" xfId="23959" xr:uid="{00000000-0005-0000-0000-00008F5D0000}"/>
    <cellStyle name="Calculation 2 3 2 3 2 5" xfId="23960" xr:uid="{00000000-0005-0000-0000-0000905D0000}"/>
    <cellStyle name="Calculation 2 3 2 3 2 5 2" xfId="23961" xr:uid="{00000000-0005-0000-0000-0000915D0000}"/>
    <cellStyle name="Calculation 2 3 2 3 2 5_Mappe2" xfId="23962" xr:uid="{00000000-0005-0000-0000-0000925D0000}"/>
    <cellStyle name="Calculation 2 3 2 3 2 6" xfId="23963" xr:uid="{00000000-0005-0000-0000-0000935D0000}"/>
    <cellStyle name="Calculation 2 3 2 3 2 7" xfId="23964" xr:uid="{00000000-0005-0000-0000-0000945D0000}"/>
    <cellStyle name="Calculation 2 3 2 3 2 8" xfId="23965" xr:uid="{00000000-0005-0000-0000-0000955D0000}"/>
    <cellStyle name="Calculation 2 3 2 3 2_Mappe2" xfId="23966" xr:uid="{00000000-0005-0000-0000-0000965D0000}"/>
    <cellStyle name="Calculation 2 3 2 3 3" xfId="23967" xr:uid="{00000000-0005-0000-0000-0000975D0000}"/>
    <cellStyle name="Calculation 2 3 2 3 3 2" xfId="23968" xr:uid="{00000000-0005-0000-0000-0000985D0000}"/>
    <cellStyle name="Calculation 2 3 2 3 3 2 2" xfId="23969" xr:uid="{00000000-0005-0000-0000-0000995D0000}"/>
    <cellStyle name="Calculation 2 3 2 3 3 2 2 2" xfId="23970" xr:uid="{00000000-0005-0000-0000-00009A5D0000}"/>
    <cellStyle name="Calculation 2 3 2 3 3 2 2_Mappe2" xfId="23971" xr:uid="{00000000-0005-0000-0000-00009B5D0000}"/>
    <cellStyle name="Calculation 2 3 2 3 3 2 3" xfId="23972" xr:uid="{00000000-0005-0000-0000-00009C5D0000}"/>
    <cellStyle name="Calculation 2 3 2 3 3 2 3 2" xfId="23973" xr:uid="{00000000-0005-0000-0000-00009D5D0000}"/>
    <cellStyle name="Calculation 2 3 2 3 3 2 3_Mappe2" xfId="23974" xr:uid="{00000000-0005-0000-0000-00009E5D0000}"/>
    <cellStyle name="Calculation 2 3 2 3 3 2 4" xfId="23975" xr:uid="{00000000-0005-0000-0000-00009F5D0000}"/>
    <cellStyle name="Calculation 2 3 2 3 3 2_Mappe2" xfId="23976" xr:uid="{00000000-0005-0000-0000-0000A05D0000}"/>
    <cellStyle name="Calculation 2 3 2 3 3 3" xfId="23977" xr:uid="{00000000-0005-0000-0000-0000A15D0000}"/>
    <cellStyle name="Calculation 2 3 2 3 3 3 2" xfId="23978" xr:uid="{00000000-0005-0000-0000-0000A25D0000}"/>
    <cellStyle name="Calculation 2 3 2 3 3 3 2 2" xfId="23979" xr:uid="{00000000-0005-0000-0000-0000A35D0000}"/>
    <cellStyle name="Calculation 2 3 2 3 3 3 2_Mappe2" xfId="23980" xr:uid="{00000000-0005-0000-0000-0000A45D0000}"/>
    <cellStyle name="Calculation 2 3 2 3 3 3 3" xfId="23981" xr:uid="{00000000-0005-0000-0000-0000A55D0000}"/>
    <cellStyle name="Calculation 2 3 2 3 3 3 3 2" xfId="23982" xr:uid="{00000000-0005-0000-0000-0000A65D0000}"/>
    <cellStyle name="Calculation 2 3 2 3 3 3 3_Mappe2" xfId="23983" xr:uid="{00000000-0005-0000-0000-0000A75D0000}"/>
    <cellStyle name="Calculation 2 3 2 3 3 3 4" xfId="23984" xr:uid="{00000000-0005-0000-0000-0000A85D0000}"/>
    <cellStyle name="Calculation 2 3 2 3 3 3_Mappe2" xfId="23985" xr:uid="{00000000-0005-0000-0000-0000A95D0000}"/>
    <cellStyle name="Calculation 2 3 2 3 3 4" xfId="23986" xr:uid="{00000000-0005-0000-0000-0000AA5D0000}"/>
    <cellStyle name="Calculation 2 3 2 3 3 4 2" xfId="23987" xr:uid="{00000000-0005-0000-0000-0000AB5D0000}"/>
    <cellStyle name="Calculation 2 3 2 3 3 4_Mappe2" xfId="23988" xr:uid="{00000000-0005-0000-0000-0000AC5D0000}"/>
    <cellStyle name="Calculation 2 3 2 3 3 5" xfId="23989" xr:uid="{00000000-0005-0000-0000-0000AD5D0000}"/>
    <cellStyle name="Calculation 2 3 2 3 3 5 2" xfId="23990" xr:uid="{00000000-0005-0000-0000-0000AE5D0000}"/>
    <cellStyle name="Calculation 2 3 2 3 3 5_Mappe2" xfId="23991" xr:uid="{00000000-0005-0000-0000-0000AF5D0000}"/>
    <cellStyle name="Calculation 2 3 2 3 3 6" xfId="23992" xr:uid="{00000000-0005-0000-0000-0000B05D0000}"/>
    <cellStyle name="Calculation 2 3 2 3 3 7" xfId="23993" xr:uid="{00000000-0005-0000-0000-0000B15D0000}"/>
    <cellStyle name="Calculation 2 3 2 3 3_Mappe2" xfId="23994" xr:uid="{00000000-0005-0000-0000-0000B25D0000}"/>
    <cellStyle name="Calculation 2 3 2 3 4" xfId="23995" xr:uid="{00000000-0005-0000-0000-0000B35D0000}"/>
    <cellStyle name="Calculation 2 3 2 3 4 2" xfId="23996" xr:uid="{00000000-0005-0000-0000-0000B45D0000}"/>
    <cellStyle name="Calculation 2 3 2 3 4 2 2" xfId="23997" xr:uid="{00000000-0005-0000-0000-0000B55D0000}"/>
    <cellStyle name="Calculation 2 3 2 3 4 2_Mappe2" xfId="23998" xr:uid="{00000000-0005-0000-0000-0000B65D0000}"/>
    <cellStyle name="Calculation 2 3 2 3 4 3" xfId="23999" xr:uid="{00000000-0005-0000-0000-0000B75D0000}"/>
    <cellStyle name="Calculation 2 3 2 3 4 3 2" xfId="24000" xr:uid="{00000000-0005-0000-0000-0000B85D0000}"/>
    <cellStyle name="Calculation 2 3 2 3 4 3_Mappe2" xfId="24001" xr:uid="{00000000-0005-0000-0000-0000B95D0000}"/>
    <cellStyle name="Calculation 2 3 2 3 4 4" xfId="24002" xr:uid="{00000000-0005-0000-0000-0000BA5D0000}"/>
    <cellStyle name="Calculation 2 3 2 3 4_Mappe2" xfId="24003" xr:uid="{00000000-0005-0000-0000-0000BB5D0000}"/>
    <cellStyle name="Calculation 2 3 2 3 5" xfId="24004" xr:uid="{00000000-0005-0000-0000-0000BC5D0000}"/>
    <cellStyle name="Calculation 2 3 2 3 5 2" xfId="24005" xr:uid="{00000000-0005-0000-0000-0000BD5D0000}"/>
    <cellStyle name="Calculation 2 3 2 3 5_Mappe2" xfId="24006" xr:uid="{00000000-0005-0000-0000-0000BE5D0000}"/>
    <cellStyle name="Calculation 2 3 2 3 6" xfId="24007" xr:uid="{00000000-0005-0000-0000-0000BF5D0000}"/>
    <cellStyle name="Calculation 2 3 2 3 6 2" xfId="24008" xr:uid="{00000000-0005-0000-0000-0000C05D0000}"/>
    <cellStyle name="Calculation 2 3 2 3 6_Mappe2" xfId="24009" xr:uid="{00000000-0005-0000-0000-0000C15D0000}"/>
    <cellStyle name="Calculation 2 3 2 3 7" xfId="24010" xr:uid="{00000000-0005-0000-0000-0000C25D0000}"/>
    <cellStyle name="Calculation 2 3 2 3 8" xfId="24011" xr:uid="{00000000-0005-0000-0000-0000C35D0000}"/>
    <cellStyle name="Calculation 2 3 2 3_Mappe2" xfId="24012" xr:uid="{00000000-0005-0000-0000-0000C45D0000}"/>
    <cellStyle name="Calculation 2 3 2 4" xfId="24013" xr:uid="{00000000-0005-0000-0000-0000C55D0000}"/>
    <cellStyle name="Calculation 2 3 2 4 2" xfId="24014" xr:uid="{00000000-0005-0000-0000-0000C65D0000}"/>
    <cellStyle name="Calculation 2 3 2 4 2 2" xfId="24015" xr:uid="{00000000-0005-0000-0000-0000C75D0000}"/>
    <cellStyle name="Calculation 2 3 2 4 2 2 2" xfId="24016" xr:uid="{00000000-0005-0000-0000-0000C85D0000}"/>
    <cellStyle name="Calculation 2 3 2 4 2 2_Mappe2" xfId="24017" xr:uid="{00000000-0005-0000-0000-0000C95D0000}"/>
    <cellStyle name="Calculation 2 3 2 4 2 3" xfId="24018" xr:uid="{00000000-0005-0000-0000-0000CA5D0000}"/>
    <cellStyle name="Calculation 2 3 2 4 2 3 2" xfId="24019" xr:uid="{00000000-0005-0000-0000-0000CB5D0000}"/>
    <cellStyle name="Calculation 2 3 2 4 2 3_Mappe2" xfId="24020" xr:uid="{00000000-0005-0000-0000-0000CC5D0000}"/>
    <cellStyle name="Calculation 2 3 2 4 2 4" xfId="24021" xr:uid="{00000000-0005-0000-0000-0000CD5D0000}"/>
    <cellStyle name="Calculation 2 3 2 4 2_Mappe2" xfId="24022" xr:uid="{00000000-0005-0000-0000-0000CE5D0000}"/>
    <cellStyle name="Calculation 2 3 2 4 3" xfId="24023" xr:uid="{00000000-0005-0000-0000-0000CF5D0000}"/>
    <cellStyle name="Calculation 2 3 2 4 3 2" xfId="24024" xr:uid="{00000000-0005-0000-0000-0000D05D0000}"/>
    <cellStyle name="Calculation 2 3 2 4 3 2 2" xfId="24025" xr:uid="{00000000-0005-0000-0000-0000D15D0000}"/>
    <cellStyle name="Calculation 2 3 2 4 3 2_Mappe2" xfId="24026" xr:uid="{00000000-0005-0000-0000-0000D25D0000}"/>
    <cellStyle name="Calculation 2 3 2 4 3 3" xfId="24027" xr:uid="{00000000-0005-0000-0000-0000D35D0000}"/>
    <cellStyle name="Calculation 2 3 2 4 3 3 2" xfId="24028" xr:uid="{00000000-0005-0000-0000-0000D45D0000}"/>
    <cellStyle name="Calculation 2 3 2 4 3 3_Mappe2" xfId="24029" xr:uid="{00000000-0005-0000-0000-0000D55D0000}"/>
    <cellStyle name="Calculation 2 3 2 4 3 4" xfId="24030" xr:uid="{00000000-0005-0000-0000-0000D65D0000}"/>
    <cellStyle name="Calculation 2 3 2 4 3_Mappe2" xfId="24031" xr:uid="{00000000-0005-0000-0000-0000D75D0000}"/>
    <cellStyle name="Calculation 2 3 2 4 4" xfId="24032" xr:uid="{00000000-0005-0000-0000-0000D85D0000}"/>
    <cellStyle name="Calculation 2 3 2 4 4 2" xfId="24033" xr:uid="{00000000-0005-0000-0000-0000D95D0000}"/>
    <cellStyle name="Calculation 2 3 2 4 4_Mappe2" xfId="24034" xr:uid="{00000000-0005-0000-0000-0000DA5D0000}"/>
    <cellStyle name="Calculation 2 3 2 4 5" xfId="24035" xr:uid="{00000000-0005-0000-0000-0000DB5D0000}"/>
    <cellStyle name="Calculation 2 3 2 4 5 2" xfId="24036" xr:uid="{00000000-0005-0000-0000-0000DC5D0000}"/>
    <cellStyle name="Calculation 2 3 2 4 5_Mappe2" xfId="24037" xr:uid="{00000000-0005-0000-0000-0000DD5D0000}"/>
    <cellStyle name="Calculation 2 3 2 4 6" xfId="24038" xr:uid="{00000000-0005-0000-0000-0000DE5D0000}"/>
    <cellStyle name="Calculation 2 3 2 4 7" xfId="24039" xr:uid="{00000000-0005-0000-0000-0000DF5D0000}"/>
    <cellStyle name="Calculation 2 3 2 4 8" xfId="24040" xr:uid="{00000000-0005-0000-0000-0000E05D0000}"/>
    <cellStyle name="Calculation 2 3 2 4_Mappe2" xfId="24041" xr:uid="{00000000-0005-0000-0000-0000E15D0000}"/>
    <cellStyle name="Calculation 2 3 2 5" xfId="24042" xr:uid="{00000000-0005-0000-0000-0000E25D0000}"/>
    <cellStyle name="Calculation 2 3 2 5 2" xfId="24043" xr:uid="{00000000-0005-0000-0000-0000E35D0000}"/>
    <cellStyle name="Calculation 2 3 2 5 2 2" xfId="24044" xr:uid="{00000000-0005-0000-0000-0000E45D0000}"/>
    <cellStyle name="Calculation 2 3 2 5 2 2 2" xfId="24045" xr:uid="{00000000-0005-0000-0000-0000E55D0000}"/>
    <cellStyle name="Calculation 2 3 2 5 2 2_Mappe2" xfId="24046" xr:uid="{00000000-0005-0000-0000-0000E65D0000}"/>
    <cellStyle name="Calculation 2 3 2 5 2 3" xfId="24047" xr:uid="{00000000-0005-0000-0000-0000E75D0000}"/>
    <cellStyle name="Calculation 2 3 2 5 2 3 2" xfId="24048" xr:uid="{00000000-0005-0000-0000-0000E85D0000}"/>
    <cellStyle name="Calculation 2 3 2 5 2 3_Mappe2" xfId="24049" xr:uid="{00000000-0005-0000-0000-0000E95D0000}"/>
    <cellStyle name="Calculation 2 3 2 5 2 4" xfId="24050" xr:uid="{00000000-0005-0000-0000-0000EA5D0000}"/>
    <cellStyle name="Calculation 2 3 2 5 2_Mappe2" xfId="24051" xr:uid="{00000000-0005-0000-0000-0000EB5D0000}"/>
    <cellStyle name="Calculation 2 3 2 5 3" xfId="24052" xr:uid="{00000000-0005-0000-0000-0000EC5D0000}"/>
    <cellStyle name="Calculation 2 3 2 5 3 2" xfId="24053" xr:uid="{00000000-0005-0000-0000-0000ED5D0000}"/>
    <cellStyle name="Calculation 2 3 2 5 3 2 2" xfId="24054" xr:uid="{00000000-0005-0000-0000-0000EE5D0000}"/>
    <cellStyle name="Calculation 2 3 2 5 3 2_Mappe2" xfId="24055" xr:uid="{00000000-0005-0000-0000-0000EF5D0000}"/>
    <cellStyle name="Calculation 2 3 2 5 3 3" xfId="24056" xr:uid="{00000000-0005-0000-0000-0000F05D0000}"/>
    <cellStyle name="Calculation 2 3 2 5 3 3 2" xfId="24057" xr:uid="{00000000-0005-0000-0000-0000F15D0000}"/>
    <cellStyle name="Calculation 2 3 2 5 3 3_Mappe2" xfId="24058" xr:uid="{00000000-0005-0000-0000-0000F25D0000}"/>
    <cellStyle name="Calculation 2 3 2 5 3 4" xfId="24059" xr:uid="{00000000-0005-0000-0000-0000F35D0000}"/>
    <cellStyle name="Calculation 2 3 2 5 3_Mappe2" xfId="24060" xr:uid="{00000000-0005-0000-0000-0000F45D0000}"/>
    <cellStyle name="Calculation 2 3 2 5 4" xfId="24061" xr:uid="{00000000-0005-0000-0000-0000F55D0000}"/>
    <cellStyle name="Calculation 2 3 2 5 4 2" xfId="24062" xr:uid="{00000000-0005-0000-0000-0000F65D0000}"/>
    <cellStyle name="Calculation 2 3 2 5 4_Mappe2" xfId="24063" xr:uid="{00000000-0005-0000-0000-0000F75D0000}"/>
    <cellStyle name="Calculation 2 3 2 5 5" xfId="24064" xr:uid="{00000000-0005-0000-0000-0000F85D0000}"/>
    <cellStyle name="Calculation 2 3 2 5 5 2" xfId="24065" xr:uid="{00000000-0005-0000-0000-0000F95D0000}"/>
    <cellStyle name="Calculation 2 3 2 5 5_Mappe2" xfId="24066" xr:uid="{00000000-0005-0000-0000-0000FA5D0000}"/>
    <cellStyle name="Calculation 2 3 2 5 6" xfId="24067" xr:uid="{00000000-0005-0000-0000-0000FB5D0000}"/>
    <cellStyle name="Calculation 2 3 2 5 7" xfId="24068" xr:uid="{00000000-0005-0000-0000-0000FC5D0000}"/>
    <cellStyle name="Calculation 2 3 2 5_Mappe2" xfId="24069" xr:uid="{00000000-0005-0000-0000-0000FD5D0000}"/>
    <cellStyle name="Calculation 2 3 2 6" xfId="24070" xr:uid="{00000000-0005-0000-0000-0000FE5D0000}"/>
    <cellStyle name="Calculation 2 3 2 6 2" xfId="24071" xr:uid="{00000000-0005-0000-0000-0000FF5D0000}"/>
    <cellStyle name="Calculation 2 3 2 6 2 2" xfId="24072" xr:uid="{00000000-0005-0000-0000-0000005E0000}"/>
    <cellStyle name="Calculation 2 3 2 6 2_Mappe2" xfId="24073" xr:uid="{00000000-0005-0000-0000-0000015E0000}"/>
    <cellStyle name="Calculation 2 3 2 6 3" xfId="24074" xr:uid="{00000000-0005-0000-0000-0000025E0000}"/>
    <cellStyle name="Calculation 2 3 2 6 3 2" xfId="24075" xr:uid="{00000000-0005-0000-0000-0000035E0000}"/>
    <cellStyle name="Calculation 2 3 2 6 3_Mappe2" xfId="24076" xr:uid="{00000000-0005-0000-0000-0000045E0000}"/>
    <cellStyle name="Calculation 2 3 2 6 4" xfId="24077" xr:uid="{00000000-0005-0000-0000-0000055E0000}"/>
    <cellStyle name="Calculation 2 3 2 6_Mappe2" xfId="24078" xr:uid="{00000000-0005-0000-0000-0000065E0000}"/>
    <cellStyle name="Calculation 2 3 2 7" xfId="24079" xr:uid="{00000000-0005-0000-0000-0000075E0000}"/>
    <cellStyle name="Calculation 2 3 2 7 2" xfId="24080" xr:uid="{00000000-0005-0000-0000-0000085E0000}"/>
    <cellStyle name="Calculation 2 3 2 7 2 2" xfId="24081" xr:uid="{00000000-0005-0000-0000-0000095E0000}"/>
    <cellStyle name="Calculation 2 3 2 7 2_Mappe2" xfId="24082" xr:uid="{00000000-0005-0000-0000-00000A5E0000}"/>
    <cellStyle name="Calculation 2 3 2 7 3" xfId="24083" xr:uid="{00000000-0005-0000-0000-00000B5E0000}"/>
    <cellStyle name="Calculation 2 3 2 7 3 2" xfId="24084" xr:uid="{00000000-0005-0000-0000-00000C5E0000}"/>
    <cellStyle name="Calculation 2 3 2 7 3_Mappe2" xfId="24085" xr:uid="{00000000-0005-0000-0000-00000D5E0000}"/>
    <cellStyle name="Calculation 2 3 2 7 4" xfId="24086" xr:uid="{00000000-0005-0000-0000-00000E5E0000}"/>
    <cellStyle name="Calculation 2 3 2 7_Mappe2" xfId="24087" xr:uid="{00000000-0005-0000-0000-00000F5E0000}"/>
    <cellStyle name="Calculation 2 3 2 8" xfId="24088" xr:uid="{00000000-0005-0000-0000-0000105E0000}"/>
    <cellStyle name="Calculation 2 3 2 8 2" xfId="24089" xr:uid="{00000000-0005-0000-0000-0000115E0000}"/>
    <cellStyle name="Calculation 2 3 2 8_Mappe2" xfId="24090" xr:uid="{00000000-0005-0000-0000-0000125E0000}"/>
    <cellStyle name="Calculation 2 3 2 9" xfId="24091" xr:uid="{00000000-0005-0000-0000-0000135E0000}"/>
    <cellStyle name="Calculation 2 3 2_Mappe2" xfId="24092" xr:uid="{00000000-0005-0000-0000-0000145E0000}"/>
    <cellStyle name="Calculation 2 3 3" xfId="24093" xr:uid="{00000000-0005-0000-0000-0000155E0000}"/>
    <cellStyle name="Calculation 2 3 3 2" xfId="24094" xr:uid="{00000000-0005-0000-0000-0000165E0000}"/>
    <cellStyle name="Calculation 2 3 3 2 2" xfId="24095" xr:uid="{00000000-0005-0000-0000-0000175E0000}"/>
    <cellStyle name="Calculation 2 3 3 2 2 2" xfId="24096" xr:uid="{00000000-0005-0000-0000-0000185E0000}"/>
    <cellStyle name="Calculation 2 3 3 2 2 2 2" xfId="24097" xr:uid="{00000000-0005-0000-0000-0000195E0000}"/>
    <cellStyle name="Calculation 2 3 3 2 2 2_Mappe2" xfId="24098" xr:uid="{00000000-0005-0000-0000-00001A5E0000}"/>
    <cellStyle name="Calculation 2 3 3 2 2 3" xfId="24099" xr:uid="{00000000-0005-0000-0000-00001B5E0000}"/>
    <cellStyle name="Calculation 2 3 3 2 2 3 2" xfId="24100" xr:uid="{00000000-0005-0000-0000-00001C5E0000}"/>
    <cellStyle name="Calculation 2 3 3 2 2 3_Mappe2" xfId="24101" xr:uid="{00000000-0005-0000-0000-00001D5E0000}"/>
    <cellStyle name="Calculation 2 3 3 2 2 4" xfId="24102" xr:uid="{00000000-0005-0000-0000-00001E5E0000}"/>
    <cellStyle name="Calculation 2 3 3 2 2 5" xfId="24103" xr:uid="{00000000-0005-0000-0000-00001F5E0000}"/>
    <cellStyle name="Calculation 2 3 3 2 2_Mappe2" xfId="24104" xr:uid="{00000000-0005-0000-0000-0000205E0000}"/>
    <cellStyle name="Calculation 2 3 3 2 3" xfId="24105" xr:uid="{00000000-0005-0000-0000-0000215E0000}"/>
    <cellStyle name="Calculation 2 3 3 2 3 2" xfId="24106" xr:uid="{00000000-0005-0000-0000-0000225E0000}"/>
    <cellStyle name="Calculation 2 3 3 2 3 2 2" xfId="24107" xr:uid="{00000000-0005-0000-0000-0000235E0000}"/>
    <cellStyle name="Calculation 2 3 3 2 3 2_Mappe2" xfId="24108" xr:uid="{00000000-0005-0000-0000-0000245E0000}"/>
    <cellStyle name="Calculation 2 3 3 2 3 3" xfId="24109" xr:uid="{00000000-0005-0000-0000-0000255E0000}"/>
    <cellStyle name="Calculation 2 3 3 2 3 3 2" xfId="24110" xr:uid="{00000000-0005-0000-0000-0000265E0000}"/>
    <cellStyle name="Calculation 2 3 3 2 3 3_Mappe2" xfId="24111" xr:uid="{00000000-0005-0000-0000-0000275E0000}"/>
    <cellStyle name="Calculation 2 3 3 2 3 4" xfId="24112" xr:uid="{00000000-0005-0000-0000-0000285E0000}"/>
    <cellStyle name="Calculation 2 3 3 2 3_Mappe2" xfId="24113" xr:uid="{00000000-0005-0000-0000-0000295E0000}"/>
    <cellStyle name="Calculation 2 3 3 2 4" xfId="24114" xr:uid="{00000000-0005-0000-0000-00002A5E0000}"/>
    <cellStyle name="Calculation 2 3 3 2 4 2" xfId="24115" xr:uid="{00000000-0005-0000-0000-00002B5E0000}"/>
    <cellStyle name="Calculation 2 3 3 2 4_Mappe2" xfId="24116" xr:uid="{00000000-0005-0000-0000-00002C5E0000}"/>
    <cellStyle name="Calculation 2 3 3 2 5" xfId="24117" xr:uid="{00000000-0005-0000-0000-00002D5E0000}"/>
    <cellStyle name="Calculation 2 3 3 2 5 2" xfId="24118" xr:uid="{00000000-0005-0000-0000-00002E5E0000}"/>
    <cellStyle name="Calculation 2 3 3 2 5_Mappe2" xfId="24119" xr:uid="{00000000-0005-0000-0000-00002F5E0000}"/>
    <cellStyle name="Calculation 2 3 3 2 6" xfId="24120" xr:uid="{00000000-0005-0000-0000-0000305E0000}"/>
    <cellStyle name="Calculation 2 3 3 2 7" xfId="24121" xr:uid="{00000000-0005-0000-0000-0000315E0000}"/>
    <cellStyle name="Calculation 2 3 3 2 8" xfId="24122" xr:uid="{00000000-0005-0000-0000-0000325E0000}"/>
    <cellStyle name="Calculation 2 3 3 2_Mappe2" xfId="24123" xr:uid="{00000000-0005-0000-0000-0000335E0000}"/>
    <cellStyle name="Calculation 2 3 3 3" xfId="24124" xr:uid="{00000000-0005-0000-0000-0000345E0000}"/>
    <cellStyle name="Calculation 2 3 3 3 2" xfId="24125" xr:uid="{00000000-0005-0000-0000-0000355E0000}"/>
    <cellStyle name="Calculation 2 3 3 3 2 2" xfId="24126" xr:uid="{00000000-0005-0000-0000-0000365E0000}"/>
    <cellStyle name="Calculation 2 3 3 3 2 2 2" xfId="24127" xr:uid="{00000000-0005-0000-0000-0000375E0000}"/>
    <cellStyle name="Calculation 2 3 3 3 2 2_Mappe2" xfId="24128" xr:uid="{00000000-0005-0000-0000-0000385E0000}"/>
    <cellStyle name="Calculation 2 3 3 3 2 3" xfId="24129" xr:uid="{00000000-0005-0000-0000-0000395E0000}"/>
    <cellStyle name="Calculation 2 3 3 3 2 3 2" xfId="24130" xr:uid="{00000000-0005-0000-0000-00003A5E0000}"/>
    <cellStyle name="Calculation 2 3 3 3 2 3_Mappe2" xfId="24131" xr:uid="{00000000-0005-0000-0000-00003B5E0000}"/>
    <cellStyle name="Calculation 2 3 3 3 2 4" xfId="24132" xr:uid="{00000000-0005-0000-0000-00003C5E0000}"/>
    <cellStyle name="Calculation 2 3 3 3 2 5" xfId="24133" xr:uid="{00000000-0005-0000-0000-00003D5E0000}"/>
    <cellStyle name="Calculation 2 3 3 3 2_Mappe2" xfId="24134" xr:uid="{00000000-0005-0000-0000-00003E5E0000}"/>
    <cellStyle name="Calculation 2 3 3 3 3" xfId="24135" xr:uid="{00000000-0005-0000-0000-00003F5E0000}"/>
    <cellStyle name="Calculation 2 3 3 3 3 2" xfId="24136" xr:uid="{00000000-0005-0000-0000-0000405E0000}"/>
    <cellStyle name="Calculation 2 3 3 3 3 2 2" xfId="24137" xr:uid="{00000000-0005-0000-0000-0000415E0000}"/>
    <cellStyle name="Calculation 2 3 3 3 3 2_Mappe2" xfId="24138" xr:uid="{00000000-0005-0000-0000-0000425E0000}"/>
    <cellStyle name="Calculation 2 3 3 3 3 3" xfId="24139" xr:uid="{00000000-0005-0000-0000-0000435E0000}"/>
    <cellStyle name="Calculation 2 3 3 3 3 3 2" xfId="24140" xr:uid="{00000000-0005-0000-0000-0000445E0000}"/>
    <cellStyle name="Calculation 2 3 3 3 3 3_Mappe2" xfId="24141" xr:uid="{00000000-0005-0000-0000-0000455E0000}"/>
    <cellStyle name="Calculation 2 3 3 3 3 4" xfId="24142" xr:uid="{00000000-0005-0000-0000-0000465E0000}"/>
    <cellStyle name="Calculation 2 3 3 3 3_Mappe2" xfId="24143" xr:uid="{00000000-0005-0000-0000-0000475E0000}"/>
    <cellStyle name="Calculation 2 3 3 3 4" xfId="24144" xr:uid="{00000000-0005-0000-0000-0000485E0000}"/>
    <cellStyle name="Calculation 2 3 3 3 4 2" xfId="24145" xr:uid="{00000000-0005-0000-0000-0000495E0000}"/>
    <cellStyle name="Calculation 2 3 3 3 4_Mappe2" xfId="24146" xr:uid="{00000000-0005-0000-0000-00004A5E0000}"/>
    <cellStyle name="Calculation 2 3 3 3 5" xfId="24147" xr:uid="{00000000-0005-0000-0000-00004B5E0000}"/>
    <cellStyle name="Calculation 2 3 3 3 5 2" xfId="24148" xr:uid="{00000000-0005-0000-0000-00004C5E0000}"/>
    <cellStyle name="Calculation 2 3 3 3 5_Mappe2" xfId="24149" xr:uid="{00000000-0005-0000-0000-00004D5E0000}"/>
    <cellStyle name="Calculation 2 3 3 3 6" xfId="24150" xr:uid="{00000000-0005-0000-0000-00004E5E0000}"/>
    <cellStyle name="Calculation 2 3 3 3 7" xfId="24151" xr:uid="{00000000-0005-0000-0000-00004F5E0000}"/>
    <cellStyle name="Calculation 2 3 3 3 8" xfId="24152" xr:uid="{00000000-0005-0000-0000-0000505E0000}"/>
    <cellStyle name="Calculation 2 3 3 3_Mappe2" xfId="24153" xr:uid="{00000000-0005-0000-0000-0000515E0000}"/>
    <cellStyle name="Calculation 2 3 3 4" xfId="24154" xr:uid="{00000000-0005-0000-0000-0000525E0000}"/>
    <cellStyle name="Calculation 2 3 3 4 2" xfId="24155" xr:uid="{00000000-0005-0000-0000-0000535E0000}"/>
    <cellStyle name="Calculation 2 3 3 4 2 2" xfId="24156" xr:uid="{00000000-0005-0000-0000-0000545E0000}"/>
    <cellStyle name="Calculation 2 3 3 4 2_Mappe2" xfId="24157" xr:uid="{00000000-0005-0000-0000-0000555E0000}"/>
    <cellStyle name="Calculation 2 3 3 4 3" xfId="24158" xr:uid="{00000000-0005-0000-0000-0000565E0000}"/>
    <cellStyle name="Calculation 2 3 3 4 3 2" xfId="24159" xr:uid="{00000000-0005-0000-0000-0000575E0000}"/>
    <cellStyle name="Calculation 2 3 3 4 3_Mappe2" xfId="24160" xr:uid="{00000000-0005-0000-0000-0000585E0000}"/>
    <cellStyle name="Calculation 2 3 3 4 4" xfId="24161" xr:uid="{00000000-0005-0000-0000-0000595E0000}"/>
    <cellStyle name="Calculation 2 3 3 4 5" xfId="24162" xr:uid="{00000000-0005-0000-0000-00005A5E0000}"/>
    <cellStyle name="Calculation 2 3 3 4_Mappe2" xfId="24163" xr:uid="{00000000-0005-0000-0000-00005B5E0000}"/>
    <cellStyle name="Calculation 2 3 3 5" xfId="24164" xr:uid="{00000000-0005-0000-0000-00005C5E0000}"/>
    <cellStyle name="Calculation 2 3 3 5 2" xfId="24165" xr:uid="{00000000-0005-0000-0000-00005D5E0000}"/>
    <cellStyle name="Calculation 2 3 3 5_Mappe2" xfId="24166" xr:uid="{00000000-0005-0000-0000-00005E5E0000}"/>
    <cellStyle name="Calculation 2 3 3 6" xfId="24167" xr:uid="{00000000-0005-0000-0000-00005F5E0000}"/>
    <cellStyle name="Calculation 2 3 3 6 2" xfId="24168" xr:uid="{00000000-0005-0000-0000-0000605E0000}"/>
    <cellStyle name="Calculation 2 3 3 6_Mappe2" xfId="24169" xr:uid="{00000000-0005-0000-0000-0000615E0000}"/>
    <cellStyle name="Calculation 2 3 3 7" xfId="24170" xr:uid="{00000000-0005-0000-0000-0000625E0000}"/>
    <cellStyle name="Calculation 2 3 3 8" xfId="24171" xr:uid="{00000000-0005-0000-0000-0000635E0000}"/>
    <cellStyle name="Calculation 2 3 3_Mappe2" xfId="24172" xr:uid="{00000000-0005-0000-0000-0000645E0000}"/>
    <cellStyle name="Calculation 2 3 4" xfId="24173" xr:uid="{00000000-0005-0000-0000-0000655E0000}"/>
    <cellStyle name="Calculation 2 3 4 2" xfId="24174" xr:uid="{00000000-0005-0000-0000-0000665E0000}"/>
    <cellStyle name="Calculation 2 3 4 2 2" xfId="24175" xr:uid="{00000000-0005-0000-0000-0000675E0000}"/>
    <cellStyle name="Calculation 2 3 4 2 2 2" xfId="24176" xr:uid="{00000000-0005-0000-0000-0000685E0000}"/>
    <cellStyle name="Calculation 2 3 4 2 2_Mappe2" xfId="24177" xr:uid="{00000000-0005-0000-0000-0000695E0000}"/>
    <cellStyle name="Calculation 2 3 4 2 3" xfId="24178" xr:uid="{00000000-0005-0000-0000-00006A5E0000}"/>
    <cellStyle name="Calculation 2 3 4 2 3 2" xfId="24179" xr:uid="{00000000-0005-0000-0000-00006B5E0000}"/>
    <cellStyle name="Calculation 2 3 4 2 3_Mappe2" xfId="24180" xr:uid="{00000000-0005-0000-0000-00006C5E0000}"/>
    <cellStyle name="Calculation 2 3 4 2 4" xfId="24181" xr:uid="{00000000-0005-0000-0000-00006D5E0000}"/>
    <cellStyle name="Calculation 2 3 4 2 5" xfId="24182" xr:uid="{00000000-0005-0000-0000-00006E5E0000}"/>
    <cellStyle name="Calculation 2 3 4 2_Mappe2" xfId="24183" xr:uid="{00000000-0005-0000-0000-00006F5E0000}"/>
    <cellStyle name="Calculation 2 3 4 3" xfId="24184" xr:uid="{00000000-0005-0000-0000-0000705E0000}"/>
    <cellStyle name="Calculation 2 3 4 3 2" xfId="24185" xr:uid="{00000000-0005-0000-0000-0000715E0000}"/>
    <cellStyle name="Calculation 2 3 4 3 2 2" xfId="24186" xr:uid="{00000000-0005-0000-0000-0000725E0000}"/>
    <cellStyle name="Calculation 2 3 4 3 2_Mappe2" xfId="24187" xr:uid="{00000000-0005-0000-0000-0000735E0000}"/>
    <cellStyle name="Calculation 2 3 4 3 3" xfId="24188" xr:uid="{00000000-0005-0000-0000-0000745E0000}"/>
    <cellStyle name="Calculation 2 3 4 3 3 2" xfId="24189" xr:uid="{00000000-0005-0000-0000-0000755E0000}"/>
    <cellStyle name="Calculation 2 3 4 3 3_Mappe2" xfId="24190" xr:uid="{00000000-0005-0000-0000-0000765E0000}"/>
    <cellStyle name="Calculation 2 3 4 3 4" xfId="24191" xr:uid="{00000000-0005-0000-0000-0000775E0000}"/>
    <cellStyle name="Calculation 2 3 4 3_Mappe2" xfId="24192" xr:uid="{00000000-0005-0000-0000-0000785E0000}"/>
    <cellStyle name="Calculation 2 3 4 4" xfId="24193" xr:uid="{00000000-0005-0000-0000-0000795E0000}"/>
    <cellStyle name="Calculation 2 3 4 4 2" xfId="24194" xr:uid="{00000000-0005-0000-0000-00007A5E0000}"/>
    <cellStyle name="Calculation 2 3 4 4 2 2" xfId="24195" xr:uid="{00000000-0005-0000-0000-00007B5E0000}"/>
    <cellStyle name="Calculation 2 3 4 4 2_Mappe2" xfId="24196" xr:uid="{00000000-0005-0000-0000-00007C5E0000}"/>
    <cellStyle name="Calculation 2 3 4 4 3" xfId="24197" xr:uid="{00000000-0005-0000-0000-00007D5E0000}"/>
    <cellStyle name="Calculation 2 3 4 4 3 2" xfId="24198" xr:uid="{00000000-0005-0000-0000-00007E5E0000}"/>
    <cellStyle name="Calculation 2 3 4 4 3_Mappe2" xfId="24199" xr:uid="{00000000-0005-0000-0000-00007F5E0000}"/>
    <cellStyle name="Calculation 2 3 4 4 4" xfId="24200" xr:uid="{00000000-0005-0000-0000-0000805E0000}"/>
    <cellStyle name="Calculation 2 3 4 4_Mappe2" xfId="24201" xr:uid="{00000000-0005-0000-0000-0000815E0000}"/>
    <cellStyle name="Calculation 2 3 4 5" xfId="24202" xr:uid="{00000000-0005-0000-0000-0000825E0000}"/>
    <cellStyle name="Calculation 2 3 4 5 2" xfId="24203" xr:uid="{00000000-0005-0000-0000-0000835E0000}"/>
    <cellStyle name="Calculation 2 3 4 5_Mappe2" xfId="24204" xr:uid="{00000000-0005-0000-0000-0000845E0000}"/>
    <cellStyle name="Calculation 2 3 4 6" xfId="24205" xr:uid="{00000000-0005-0000-0000-0000855E0000}"/>
    <cellStyle name="Calculation 2 3 4 6 2" xfId="24206" xr:uid="{00000000-0005-0000-0000-0000865E0000}"/>
    <cellStyle name="Calculation 2 3 4 6_Mappe2" xfId="24207" xr:uid="{00000000-0005-0000-0000-0000875E0000}"/>
    <cellStyle name="Calculation 2 3 4 7" xfId="24208" xr:uid="{00000000-0005-0000-0000-0000885E0000}"/>
    <cellStyle name="Calculation 2 3 4 8" xfId="24209" xr:uid="{00000000-0005-0000-0000-0000895E0000}"/>
    <cellStyle name="Calculation 2 3 4 9" xfId="24210" xr:uid="{00000000-0005-0000-0000-00008A5E0000}"/>
    <cellStyle name="Calculation 2 3 4_Mappe2" xfId="24211" xr:uid="{00000000-0005-0000-0000-00008B5E0000}"/>
    <cellStyle name="Calculation 2 3 5" xfId="24212" xr:uid="{00000000-0005-0000-0000-00008C5E0000}"/>
    <cellStyle name="Calculation 2 3 5 2" xfId="24213" xr:uid="{00000000-0005-0000-0000-00008D5E0000}"/>
    <cellStyle name="Calculation 2 3 5 2 2" xfId="24214" xr:uid="{00000000-0005-0000-0000-00008E5E0000}"/>
    <cellStyle name="Calculation 2 3 5 2 3" xfId="24215" xr:uid="{00000000-0005-0000-0000-00008F5E0000}"/>
    <cellStyle name="Calculation 2 3 5 2_Mappe2" xfId="24216" xr:uid="{00000000-0005-0000-0000-0000905E0000}"/>
    <cellStyle name="Calculation 2 3 5 3" xfId="24217" xr:uid="{00000000-0005-0000-0000-0000915E0000}"/>
    <cellStyle name="Calculation 2 3 5 3 2" xfId="24218" xr:uid="{00000000-0005-0000-0000-0000925E0000}"/>
    <cellStyle name="Calculation 2 3 5 3_Mappe2" xfId="24219" xr:uid="{00000000-0005-0000-0000-0000935E0000}"/>
    <cellStyle name="Calculation 2 3 5 4" xfId="24220" xr:uid="{00000000-0005-0000-0000-0000945E0000}"/>
    <cellStyle name="Calculation 2 3 5 5" xfId="24221" xr:uid="{00000000-0005-0000-0000-0000955E0000}"/>
    <cellStyle name="Calculation 2 3 5_Mappe2" xfId="24222" xr:uid="{00000000-0005-0000-0000-0000965E0000}"/>
    <cellStyle name="Calculation 2 3 6" xfId="24223" xr:uid="{00000000-0005-0000-0000-0000975E0000}"/>
    <cellStyle name="Calculation 2 3 6 2" xfId="24224" xr:uid="{00000000-0005-0000-0000-0000985E0000}"/>
    <cellStyle name="Calculation 2 3 6 2 2" xfId="24225" xr:uid="{00000000-0005-0000-0000-0000995E0000}"/>
    <cellStyle name="Calculation 2 3 6 2_Mappe2" xfId="24226" xr:uid="{00000000-0005-0000-0000-00009A5E0000}"/>
    <cellStyle name="Calculation 2 3 6 3" xfId="24227" xr:uid="{00000000-0005-0000-0000-00009B5E0000}"/>
    <cellStyle name="Calculation 2 3 6 3 2" xfId="24228" xr:uid="{00000000-0005-0000-0000-00009C5E0000}"/>
    <cellStyle name="Calculation 2 3 6 3_Mappe2" xfId="24229" xr:uid="{00000000-0005-0000-0000-00009D5E0000}"/>
    <cellStyle name="Calculation 2 3 6 4" xfId="24230" xr:uid="{00000000-0005-0000-0000-00009E5E0000}"/>
    <cellStyle name="Calculation 2 3 6 5" xfId="24231" xr:uid="{00000000-0005-0000-0000-00009F5E0000}"/>
    <cellStyle name="Calculation 2 3 6_Mappe2" xfId="24232" xr:uid="{00000000-0005-0000-0000-0000A05E0000}"/>
    <cellStyle name="Calculation 2 3 7" xfId="24233" xr:uid="{00000000-0005-0000-0000-0000A15E0000}"/>
    <cellStyle name="Calculation 2 3 8" xfId="24234" xr:uid="{00000000-0005-0000-0000-0000A25E0000}"/>
    <cellStyle name="Calculation 2 3 9" xfId="24235" xr:uid="{00000000-0005-0000-0000-0000A35E0000}"/>
    <cellStyle name="Calculation 2 3_Mappe2" xfId="24236" xr:uid="{00000000-0005-0000-0000-0000A45E0000}"/>
    <cellStyle name="Calculation 2 4" xfId="24237" xr:uid="{00000000-0005-0000-0000-0000A55E0000}"/>
    <cellStyle name="Calculation 2 4 10" xfId="24238" xr:uid="{00000000-0005-0000-0000-0000A65E0000}"/>
    <cellStyle name="Calculation 2 4 11" xfId="24239" xr:uid="{00000000-0005-0000-0000-0000A75E0000}"/>
    <cellStyle name="Calculation 2 4 12" xfId="24240" xr:uid="{00000000-0005-0000-0000-0000A85E0000}"/>
    <cellStyle name="Calculation 2 4 13" xfId="24241" xr:uid="{00000000-0005-0000-0000-0000A95E0000}"/>
    <cellStyle name="Calculation 2 4 14" xfId="24242" xr:uid="{00000000-0005-0000-0000-0000AA5E0000}"/>
    <cellStyle name="Calculation 2 4 2" xfId="24243" xr:uid="{00000000-0005-0000-0000-0000AB5E0000}"/>
    <cellStyle name="Calculation 2 4 2 10" xfId="24244" xr:uid="{00000000-0005-0000-0000-0000AC5E0000}"/>
    <cellStyle name="Calculation 2 4 2 11" xfId="24245" xr:uid="{00000000-0005-0000-0000-0000AD5E0000}"/>
    <cellStyle name="Calculation 2 4 2 2" xfId="24246" xr:uid="{00000000-0005-0000-0000-0000AE5E0000}"/>
    <cellStyle name="Calculation 2 4 2 2 2" xfId="24247" xr:uid="{00000000-0005-0000-0000-0000AF5E0000}"/>
    <cellStyle name="Calculation 2 4 2 2 2 2" xfId="24248" xr:uid="{00000000-0005-0000-0000-0000B05E0000}"/>
    <cellStyle name="Calculation 2 4 2 2 2 2 2" xfId="24249" xr:uid="{00000000-0005-0000-0000-0000B15E0000}"/>
    <cellStyle name="Calculation 2 4 2 2 2 2 2 2" xfId="24250" xr:uid="{00000000-0005-0000-0000-0000B25E0000}"/>
    <cellStyle name="Calculation 2 4 2 2 2 2 2_Mappe2" xfId="24251" xr:uid="{00000000-0005-0000-0000-0000B35E0000}"/>
    <cellStyle name="Calculation 2 4 2 2 2 2 3" xfId="24252" xr:uid="{00000000-0005-0000-0000-0000B45E0000}"/>
    <cellStyle name="Calculation 2 4 2 2 2 2 3 2" xfId="24253" xr:uid="{00000000-0005-0000-0000-0000B55E0000}"/>
    <cellStyle name="Calculation 2 4 2 2 2 2 3_Mappe2" xfId="24254" xr:uid="{00000000-0005-0000-0000-0000B65E0000}"/>
    <cellStyle name="Calculation 2 4 2 2 2 2 4" xfId="24255" xr:uid="{00000000-0005-0000-0000-0000B75E0000}"/>
    <cellStyle name="Calculation 2 4 2 2 2 2_Mappe2" xfId="24256" xr:uid="{00000000-0005-0000-0000-0000B85E0000}"/>
    <cellStyle name="Calculation 2 4 2 2 2 3" xfId="24257" xr:uid="{00000000-0005-0000-0000-0000B95E0000}"/>
    <cellStyle name="Calculation 2 4 2 2 2 3 2" xfId="24258" xr:uid="{00000000-0005-0000-0000-0000BA5E0000}"/>
    <cellStyle name="Calculation 2 4 2 2 2 3 2 2" xfId="24259" xr:uid="{00000000-0005-0000-0000-0000BB5E0000}"/>
    <cellStyle name="Calculation 2 4 2 2 2 3 2_Mappe2" xfId="24260" xr:uid="{00000000-0005-0000-0000-0000BC5E0000}"/>
    <cellStyle name="Calculation 2 4 2 2 2 3 3" xfId="24261" xr:uid="{00000000-0005-0000-0000-0000BD5E0000}"/>
    <cellStyle name="Calculation 2 4 2 2 2 3 3 2" xfId="24262" xr:uid="{00000000-0005-0000-0000-0000BE5E0000}"/>
    <cellStyle name="Calculation 2 4 2 2 2 3 3_Mappe2" xfId="24263" xr:uid="{00000000-0005-0000-0000-0000BF5E0000}"/>
    <cellStyle name="Calculation 2 4 2 2 2 3 4" xfId="24264" xr:uid="{00000000-0005-0000-0000-0000C05E0000}"/>
    <cellStyle name="Calculation 2 4 2 2 2 3_Mappe2" xfId="24265" xr:uid="{00000000-0005-0000-0000-0000C15E0000}"/>
    <cellStyle name="Calculation 2 4 2 2 2 4" xfId="24266" xr:uid="{00000000-0005-0000-0000-0000C25E0000}"/>
    <cellStyle name="Calculation 2 4 2 2 2 4 2" xfId="24267" xr:uid="{00000000-0005-0000-0000-0000C35E0000}"/>
    <cellStyle name="Calculation 2 4 2 2 2 4_Mappe2" xfId="24268" xr:uid="{00000000-0005-0000-0000-0000C45E0000}"/>
    <cellStyle name="Calculation 2 4 2 2 2 5" xfId="24269" xr:uid="{00000000-0005-0000-0000-0000C55E0000}"/>
    <cellStyle name="Calculation 2 4 2 2 2 5 2" xfId="24270" xr:uid="{00000000-0005-0000-0000-0000C65E0000}"/>
    <cellStyle name="Calculation 2 4 2 2 2 5_Mappe2" xfId="24271" xr:uid="{00000000-0005-0000-0000-0000C75E0000}"/>
    <cellStyle name="Calculation 2 4 2 2 2 6" xfId="24272" xr:uid="{00000000-0005-0000-0000-0000C85E0000}"/>
    <cellStyle name="Calculation 2 4 2 2 2 7" xfId="24273" xr:uid="{00000000-0005-0000-0000-0000C95E0000}"/>
    <cellStyle name="Calculation 2 4 2 2 2 8" xfId="24274" xr:uid="{00000000-0005-0000-0000-0000CA5E0000}"/>
    <cellStyle name="Calculation 2 4 2 2 2_Mappe2" xfId="24275" xr:uid="{00000000-0005-0000-0000-0000CB5E0000}"/>
    <cellStyle name="Calculation 2 4 2 2 3" xfId="24276" xr:uid="{00000000-0005-0000-0000-0000CC5E0000}"/>
    <cellStyle name="Calculation 2 4 2 2 3 2" xfId="24277" xr:uid="{00000000-0005-0000-0000-0000CD5E0000}"/>
    <cellStyle name="Calculation 2 4 2 2 3 2 2" xfId="24278" xr:uid="{00000000-0005-0000-0000-0000CE5E0000}"/>
    <cellStyle name="Calculation 2 4 2 2 3 2 2 2" xfId="24279" xr:uid="{00000000-0005-0000-0000-0000CF5E0000}"/>
    <cellStyle name="Calculation 2 4 2 2 3 2 2_Mappe2" xfId="24280" xr:uid="{00000000-0005-0000-0000-0000D05E0000}"/>
    <cellStyle name="Calculation 2 4 2 2 3 2 3" xfId="24281" xr:uid="{00000000-0005-0000-0000-0000D15E0000}"/>
    <cellStyle name="Calculation 2 4 2 2 3 2 3 2" xfId="24282" xr:uid="{00000000-0005-0000-0000-0000D25E0000}"/>
    <cellStyle name="Calculation 2 4 2 2 3 2 3_Mappe2" xfId="24283" xr:uid="{00000000-0005-0000-0000-0000D35E0000}"/>
    <cellStyle name="Calculation 2 4 2 2 3 2 4" xfId="24284" xr:uid="{00000000-0005-0000-0000-0000D45E0000}"/>
    <cellStyle name="Calculation 2 4 2 2 3 2_Mappe2" xfId="24285" xr:uid="{00000000-0005-0000-0000-0000D55E0000}"/>
    <cellStyle name="Calculation 2 4 2 2 3 3" xfId="24286" xr:uid="{00000000-0005-0000-0000-0000D65E0000}"/>
    <cellStyle name="Calculation 2 4 2 2 3 3 2" xfId="24287" xr:uid="{00000000-0005-0000-0000-0000D75E0000}"/>
    <cellStyle name="Calculation 2 4 2 2 3 3 2 2" xfId="24288" xr:uid="{00000000-0005-0000-0000-0000D85E0000}"/>
    <cellStyle name="Calculation 2 4 2 2 3 3 2_Mappe2" xfId="24289" xr:uid="{00000000-0005-0000-0000-0000D95E0000}"/>
    <cellStyle name="Calculation 2 4 2 2 3 3 3" xfId="24290" xr:uid="{00000000-0005-0000-0000-0000DA5E0000}"/>
    <cellStyle name="Calculation 2 4 2 2 3 3 3 2" xfId="24291" xr:uid="{00000000-0005-0000-0000-0000DB5E0000}"/>
    <cellStyle name="Calculation 2 4 2 2 3 3 3_Mappe2" xfId="24292" xr:uid="{00000000-0005-0000-0000-0000DC5E0000}"/>
    <cellStyle name="Calculation 2 4 2 2 3 3 4" xfId="24293" xr:uid="{00000000-0005-0000-0000-0000DD5E0000}"/>
    <cellStyle name="Calculation 2 4 2 2 3 3_Mappe2" xfId="24294" xr:uid="{00000000-0005-0000-0000-0000DE5E0000}"/>
    <cellStyle name="Calculation 2 4 2 2 3 4" xfId="24295" xr:uid="{00000000-0005-0000-0000-0000DF5E0000}"/>
    <cellStyle name="Calculation 2 4 2 2 3 4 2" xfId="24296" xr:uid="{00000000-0005-0000-0000-0000E05E0000}"/>
    <cellStyle name="Calculation 2 4 2 2 3 4_Mappe2" xfId="24297" xr:uid="{00000000-0005-0000-0000-0000E15E0000}"/>
    <cellStyle name="Calculation 2 4 2 2 3 5" xfId="24298" xr:uid="{00000000-0005-0000-0000-0000E25E0000}"/>
    <cellStyle name="Calculation 2 4 2 2 3 5 2" xfId="24299" xr:uid="{00000000-0005-0000-0000-0000E35E0000}"/>
    <cellStyle name="Calculation 2 4 2 2 3 5_Mappe2" xfId="24300" xr:uid="{00000000-0005-0000-0000-0000E45E0000}"/>
    <cellStyle name="Calculation 2 4 2 2 3 6" xfId="24301" xr:uid="{00000000-0005-0000-0000-0000E55E0000}"/>
    <cellStyle name="Calculation 2 4 2 2 3 7" xfId="24302" xr:uid="{00000000-0005-0000-0000-0000E65E0000}"/>
    <cellStyle name="Calculation 2 4 2 2 3_Mappe2" xfId="24303" xr:uid="{00000000-0005-0000-0000-0000E75E0000}"/>
    <cellStyle name="Calculation 2 4 2 2 4" xfId="24304" xr:uid="{00000000-0005-0000-0000-0000E85E0000}"/>
    <cellStyle name="Calculation 2 4 2 2 4 2" xfId="24305" xr:uid="{00000000-0005-0000-0000-0000E95E0000}"/>
    <cellStyle name="Calculation 2 4 2 2 4 2 2" xfId="24306" xr:uid="{00000000-0005-0000-0000-0000EA5E0000}"/>
    <cellStyle name="Calculation 2 4 2 2 4 2_Mappe2" xfId="24307" xr:uid="{00000000-0005-0000-0000-0000EB5E0000}"/>
    <cellStyle name="Calculation 2 4 2 2 4 3" xfId="24308" xr:uid="{00000000-0005-0000-0000-0000EC5E0000}"/>
    <cellStyle name="Calculation 2 4 2 2 4 3 2" xfId="24309" xr:uid="{00000000-0005-0000-0000-0000ED5E0000}"/>
    <cellStyle name="Calculation 2 4 2 2 4 3_Mappe2" xfId="24310" xr:uid="{00000000-0005-0000-0000-0000EE5E0000}"/>
    <cellStyle name="Calculation 2 4 2 2 4 4" xfId="24311" xr:uid="{00000000-0005-0000-0000-0000EF5E0000}"/>
    <cellStyle name="Calculation 2 4 2 2 4_Mappe2" xfId="24312" xr:uid="{00000000-0005-0000-0000-0000F05E0000}"/>
    <cellStyle name="Calculation 2 4 2 2 5" xfId="24313" xr:uid="{00000000-0005-0000-0000-0000F15E0000}"/>
    <cellStyle name="Calculation 2 4 2 2 5 2" xfId="24314" xr:uid="{00000000-0005-0000-0000-0000F25E0000}"/>
    <cellStyle name="Calculation 2 4 2 2 5_Mappe2" xfId="24315" xr:uid="{00000000-0005-0000-0000-0000F35E0000}"/>
    <cellStyle name="Calculation 2 4 2 2 6" xfId="24316" xr:uid="{00000000-0005-0000-0000-0000F45E0000}"/>
    <cellStyle name="Calculation 2 4 2 2 6 2" xfId="24317" xr:uid="{00000000-0005-0000-0000-0000F55E0000}"/>
    <cellStyle name="Calculation 2 4 2 2 6_Mappe2" xfId="24318" xr:uid="{00000000-0005-0000-0000-0000F65E0000}"/>
    <cellStyle name="Calculation 2 4 2 2 7" xfId="24319" xr:uid="{00000000-0005-0000-0000-0000F75E0000}"/>
    <cellStyle name="Calculation 2 4 2 2 8" xfId="24320" xr:uid="{00000000-0005-0000-0000-0000F85E0000}"/>
    <cellStyle name="Calculation 2 4 2 2 9" xfId="24321" xr:uid="{00000000-0005-0000-0000-0000F95E0000}"/>
    <cellStyle name="Calculation 2 4 2 2_Mappe2" xfId="24322" xr:uid="{00000000-0005-0000-0000-0000FA5E0000}"/>
    <cellStyle name="Calculation 2 4 2 3" xfId="24323" xr:uid="{00000000-0005-0000-0000-0000FB5E0000}"/>
    <cellStyle name="Calculation 2 4 2 3 2" xfId="24324" xr:uid="{00000000-0005-0000-0000-0000FC5E0000}"/>
    <cellStyle name="Calculation 2 4 2 3 2 2" xfId="24325" xr:uid="{00000000-0005-0000-0000-0000FD5E0000}"/>
    <cellStyle name="Calculation 2 4 2 3 2 2 2" xfId="24326" xr:uid="{00000000-0005-0000-0000-0000FE5E0000}"/>
    <cellStyle name="Calculation 2 4 2 3 2 2_Mappe2" xfId="24327" xr:uid="{00000000-0005-0000-0000-0000FF5E0000}"/>
    <cellStyle name="Calculation 2 4 2 3 2 3" xfId="24328" xr:uid="{00000000-0005-0000-0000-0000005F0000}"/>
    <cellStyle name="Calculation 2 4 2 3 2 3 2" xfId="24329" xr:uid="{00000000-0005-0000-0000-0000015F0000}"/>
    <cellStyle name="Calculation 2 4 2 3 2 3_Mappe2" xfId="24330" xr:uid="{00000000-0005-0000-0000-0000025F0000}"/>
    <cellStyle name="Calculation 2 4 2 3 2 4" xfId="24331" xr:uid="{00000000-0005-0000-0000-0000035F0000}"/>
    <cellStyle name="Calculation 2 4 2 3 2 5" xfId="24332" xr:uid="{00000000-0005-0000-0000-0000045F0000}"/>
    <cellStyle name="Calculation 2 4 2 3 2_Mappe2" xfId="24333" xr:uid="{00000000-0005-0000-0000-0000055F0000}"/>
    <cellStyle name="Calculation 2 4 2 3 3" xfId="24334" xr:uid="{00000000-0005-0000-0000-0000065F0000}"/>
    <cellStyle name="Calculation 2 4 2 3 3 2" xfId="24335" xr:uid="{00000000-0005-0000-0000-0000075F0000}"/>
    <cellStyle name="Calculation 2 4 2 3 3 2 2" xfId="24336" xr:uid="{00000000-0005-0000-0000-0000085F0000}"/>
    <cellStyle name="Calculation 2 4 2 3 3 2_Mappe2" xfId="24337" xr:uid="{00000000-0005-0000-0000-0000095F0000}"/>
    <cellStyle name="Calculation 2 4 2 3 3 3" xfId="24338" xr:uid="{00000000-0005-0000-0000-00000A5F0000}"/>
    <cellStyle name="Calculation 2 4 2 3 3 3 2" xfId="24339" xr:uid="{00000000-0005-0000-0000-00000B5F0000}"/>
    <cellStyle name="Calculation 2 4 2 3 3 3_Mappe2" xfId="24340" xr:uid="{00000000-0005-0000-0000-00000C5F0000}"/>
    <cellStyle name="Calculation 2 4 2 3 3 4" xfId="24341" xr:uid="{00000000-0005-0000-0000-00000D5F0000}"/>
    <cellStyle name="Calculation 2 4 2 3 3_Mappe2" xfId="24342" xr:uid="{00000000-0005-0000-0000-00000E5F0000}"/>
    <cellStyle name="Calculation 2 4 2 3 4" xfId="24343" xr:uid="{00000000-0005-0000-0000-00000F5F0000}"/>
    <cellStyle name="Calculation 2 4 2 3 4 2" xfId="24344" xr:uid="{00000000-0005-0000-0000-0000105F0000}"/>
    <cellStyle name="Calculation 2 4 2 3 4_Mappe2" xfId="24345" xr:uid="{00000000-0005-0000-0000-0000115F0000}"/>
    <cellStyle name="Calculation 2 4 2 3 5" xfId="24346" xr:uid="{00000000-0005-0000-0000-0000125F0000}"/>
    <cellStyle name="Calculation 2 4 2 3 5 2" xfId="24347" xr:uid="{00000000-0005-0000-0000-0000135F0000}"/>
    <cellStyle name="Calculation 2 4 2 3 5_Mappe2" xfId="24348" xr:uid="{00000000-0005-0000-0000-0000145F0000}"/>
    <cellStyle name="Calculation 2 4 2 3 6" xfId="24349" xr:uid="{00000000-0005-0000-0000-0000155F0000}"/>
    <cellStyle name="Calculation 2 4 2 3 7" xfId="24350" xr:uid="{00000000-0005-0000-0000-0000165F0000}"/>
    <cellStyle name="Calculation 2 4 2 3 8" xfId="24351" xr:uid="{00000000-0005-0000-0000-0000175F0000}"/>
    <cellStyle name="Calculation 2 4 2 3_Mappe2" xfId="24352" xr:uid="{00000000-0005-0000-0000-0000185F0000}"/>
    <cellStyle name="Calculation 2 4 2 4" xfId="24353" xr:uid="{00000000-0005-0000-0000-0000195F0000}"/>
    <cellStyle name="Calculation 2 4 2 4 2" xfId="24354" xr:uid="{00000000-0005-0000-0000-00001A5F0000}"/>
    <cellStyle name="Calculation 2 4 2 4 2 2" xfId="24355" xr:uid="{00000000-0005-0000-0000-00001B5F0000}"/>
    <cellStyle name="Calculation 2 4 2 4 2 2 2" xfId="24356" xr:uid="{00000000-0005-0000-0000-00001C5F0000}"/>
    <cellStyle name="Calculation 2 4 2 4 2 2_Mappe2" xfId="24357" xr:uid="{00000000-0005-0000-0000-00001D5F0000}"/>
    <cellStyle name="Calculation 2 4 2 4 2 3" xfId="24358" xr:uid="{00000000-0005-0000-0000-00001E5F0000}"/>
    <cellStyle name="Calculation 2 4 2 4 2 3 2" xfId="24359" xr:uid="{00000000-0005-0000-0000-00001F5F0000}"/>
    <cellStyle name="Calculation 2 4 2 4 2 3_Mappe2" xfId="24360" xr:uid="{00000000-0005-0000-0000-0000205F0000}"/>
    <cellStyle name="Calculation 2 4 2 4 2 4" xfId="24361" xr:uid="{00000000-0005-0000-0000-0000215F0000}"/>
    <cellStyle name="Calculation 2 4 2 4 2_Mappe2" xfId="24362" xr:uid="{00000000-0005-0000-0000-0000225F0000}"/>
    <cellStyle name="Calculation 2 4 2 4 3" xfId="24363" xr:uid="{00000000-0005-0000-0000-0000235F0000}"/>
    <cellStyle name="Calculation 2 4 2 4 3 2" xfId="24364" xr:uid="{00000000-0005-0000-0000-0000245F0000}"/>
    <cellStyle name="Calculation 2 4 2 4 3 2 2" xfId="24365" xr:uid="{00000000-0005-0000-0000-0000255F0000}"/>
    <cellStyle name="Calculation 2 4 2 4 3 2_Mappe2" xfId="24366" xr:uid="{00000000-0005-0000-0000-0000265F0000}"/>
    <cellStyle name="Calculation 2 4 2 4 3 3" xfId="24367" xr:uid="{00000000-0005-0000-0000-0000275F0000}"/>
    <cellStyle name="Calculation 2 4 2 4 3 3 2" xfId="24368" xr:uid="{00000000-0005-0000-0000-0000285F0000}"/>
    <cellStyle name="Calculation 2 4 2 4 3 3_Mappe2" xfId="24369" xr:uid="{00000000-0005-0000-0000-0000295F0000}"/>
    <cellStyle name="Calculation 2 4 2 4 3 4" xfId="24370" xr:uid="{00000000-0005-0000-0000-00002A5F0000}"/>
    <cellStyle name="Calculation 2 4 2 4 3_Mappe2" xfId="24371" xr:uid="{00000000-0005-0000-0000-00002B5F0000}"/>
    <cellStyle name="Calculation 2 4 2 4 4" xfId="24372" xr:uid="{00000000-0005-0000-0000-00002C5F0000}"/>
    <cellStyle name="Calculation 2 4 2 4 4 2" xfId="24373" xr:uid="{00000000-0005-0000-0000-00002D5F0000}"/>
    <cellStyle name="Calculation 2 4 2 4 4_Mappe2" xfId="24374" xr:uid="{00000000-0005-0000-0000-00002E5F0000}"/>
    <cellStyle name="Calculation 2 4 2 4 5" xfId="24375" xr:uid="{00000000-0005-0000-0000-00002F5F0000}"/>
    <cellStyle name="Calculation 2 4 2 4 5 2" xfId="24376" xr:uid="{00000000-0005-0000-0000-0000305F0000}"/>
    <cellStyle name="Calculation 2 4 2 4 5_Mappe2" xfId="24377" xr:uid="{00000000-0005-0000-0000-0000315F0000}"/>
    <cellStyle name="Calculation 2 4 2 4 6" xfId="24378" xr:uid="{00000000-0005-0000-0000-0000325F0000}"/>
    <cellStyle name="Calculation 2 4 2 4 7" xfId="24379" xr:uid="{00000000-0005-0000-0000-0000335F0000}"/>
    <cellStyle name="Calculation 2 4 2 4 8" xfId="24380" xr:uid="{00000000-0005-0000-0000-0000345F0000}"/>
    <cellStyle name="Calculation 2 4 2 4_Mappe2" xfId="24381" xr:uid="{00000000-0005-0000-0000-0000355F0000}"/>
    <cellStyle name="Calculation 2 4 2 5" xfId="24382" xr:uid="{00000000-0005-0000-0000-0000365F0000}"/>
    <cellStyle name="Calculation 2 4 2 5 2" xfId="24383" xr:uid="{00000000-0005-0000-0000-0000375F0000}"/>
    <cellStyle name="Calculation 2 4 2 5 2 2" xfId="24384" xr:uid="{00000000-0005-0000-0000-0000385F0000}"/>
    <cellStyle name="Calculation 2 4 2 5 2_Mappe2" xfId="24385" xr:uid="{00000000-0005-0000-0000-0000395F0000}"/>
    <cellStyle name="Calculation 2 4 2 5 3" xfId="24386" xr:uid="{00000000-0005-0000-0000-00003A5F0000}"/>
    <cellStyle name="Calculation 2 4 2 5 3 2" xfId="24387" xr:uid="{00000000-0005-0000-0000-00003B5F0000}"/>
    <cellStyle name="Calculation 2 4 2 5 3_Mappe2" xfId="24388" xr:uid="{00000000-0005-0000-0000-00003C5F0000}"/>
    <cellStyle name="Calculation 2 4 2 5 4" xfId="24389" xr:uid="{00000000-0005-0000-0000-00003D5F0000}"/>
    <cellStyle name="Calculation 2 4 2 5_Mappe2" xfId="24390" xr:uid="{00000000-0005-0000-0000-00003E5F0000}"/>
    <cellStyle name="Calculation 2 4 2 6" xfId="24391" xr:uid="{00000000-0005-0000-0000-00003F5F0000}"/>
    <cellStyle name="Calculation 2 4 2 6 2" xfId="24392" xr:uid="{00000000-0005-0000-0000-0000405F0000}"/>
    <cellStyle name="Calculation 2 4 2 6 2 2" xfId="24393" xr:uid="{00000000-0005-0000-0000-0000415F0000}"/>
    <cellStyle name="Calculation 2 4 2 6 2_Mappe2" xfId="24394" xr:uid="{00000000-0005-0000-0000-0000425F0000}"/>
    <cellStyle name="Calculation 2 4 2 6 3" xfId="24395" xr:uid="{00000000-0005-0000-0000-0000435F0000}"/>
    <cellStyle name="Calculation 2 4 2 6 3 2" xfId="24396" xr:uid="{00000000-0005-0000-0000-0000445F0000}"/>
    <cellStyle name="Calculation 2 4 2 6 3_Mappe2" xfId="24397" xr:uid="{00000000-0005-0000-0000-0000455F0000}"/>
    <cellStyle name="Calculation 2 4 2 6 4" xfId="24398" xr:uid="{00000000-0005-0000-0000-0000465F0000}"/>
    <cellStyle name="Calculation 2 4 2 6_Mappe2" xfId="24399" xr:uid="{00000000-0005-0000-0000-0000475F0000}"/>
    <cellStyle name="Calculation 2 4 2 7" xfId="24400" xr:uid="{00000000-0005-0000-0000-0000485F0000}"/>
    <cellStyle name="Calculation 2 4 2 7 2" xfId="24401" xr:uid="{00000000-0005-0000-0000-0000495F0000}"/>
    <cellStyle name="Calculation 2 4 2 7_Mappe2" xfId="24402" xr:uid="{00000000-0005-0000-0000-00004A5F0000}"/>
    <cellStyle name="Calculation 2 4 2 8" xfId="24403" xr:uid="{00000000-0005-0000-0000-00004B5F0000}"/>
    <cellStyle name="Calculation 2 4 2 8 2" xfId="24404" xr:uid="{00000000-0005-0000-0000-00004C5F0000}"/>
    <cellStyle name="Calculation 2 4 2 8_Mappe2" xfId="24405" xr:uid="{00000000-0005-0000-0000-00004D5F0000}"/>
    <cellStyle name="Calculation 2 4 2 9" xfId="24406" xr:uid="{00000000-0005-0000-0000-00004E5F0000}"/>
    <cellStyle name="Calculation 2 4 2_Mappe2" xfId="24407" xr:uid="{00000000-0005-0000-0000-00004F5F0000}"/>
    <cellStyle name="Calculation 2 4 3" xfId="24408" xr:uid="{00000000-0005-0000-0000-0000505F0000}"/>
    <cellStyle name="Calculation 2 4 3 2" xfId="24409" xr:uid="{00000000-0005-0000-0000-0000515F0000}"/>
    <cellStyle name="Calculation 2 4 3 2 2" xfId="24410" xr:uid="{00000000-0005-0000-0000-0000525F0000}"/>
    <cellStyle name="Calculation 2 4 3 2 2 2" xfId="24411" xr:uid="{00000000-0005-0000-0000-0000535F0000}"/>
    <cellStyle name="Calculation 2 4 3 2 2 2 2" xfId="24412" xr:uid="{00000000-0005-0000-0000-0000545F0000}"/>
    <cellStyle name="Calculation 2 4 3 2 2 2_Mappe2" xfId="24413" xr:uid="{00000000-0005-0000-0000-0000555F0000}"/>
    <cellStyle name="Calculation 2 4 3 2 2 3" xfId="24414" xr:uid="{00000000-0005-0000-0000-0000565F0000}"/>
    <cellStyle name="Calculation 2 4 3 2 2 3 2" xfId="24415" xr:uid="{00000000-0005-0000-0000-0000575F0000}"/>
    <cellStyle name="Calculation 2 4 3 2 2 3_Mappe2" xfId="24416" xr:uid="{00000000-0005-0000-0000-0000585F0000}"/>
    <cellStyle name="Calculation 2 4 3 2 2 4" xfId="24417" xr:uid="{00000000-0005-0000-0000-0000595F0000}"/>
    <cellStyle name="Calculation 2 4 3 2 2 5" xfId="24418" xr:uid="{00000000-0005-0000-0000-00005A5F0000}"/>
    <cellStyle name="Calculation 2 4 3 2 2_Mappe2" xfId="24419" xr:uid="{00000000-0005-0000-0000-00005B5F0000}"/>
    <cellStyle name="Calculation 2 4 3 2 3" xfId="24420" xr:uid="{00000000-0005-0000-0000-00005C5F0000}"/>
    <cellStyle name="Calculation 2 4 3 2 3 2" xfId="24421" xr:uid="{00000000-0005-0000-0000-00005D5F0000}"/>
    <cellStyle name="Calculation 2 4 3 2 3 2 2" xfId="24422" xr:uid="{00000000-0005-0000-0000-00005E5F0000}"/>
    <cellStyle name="Calculation 2 4 3 2 3 2_Mappe2" xfId="24423" xr:uid="{00000000-0005-0000-0000-00005F5F0000}"/>
    <cellStyle name="Calculation 2 4 3 2 3 3" xfId="24424" xr:uid="{00000000-0005-0000-0000-0000605F0000}"/>
    <cellStyle name="Calculation 2 4 3 2 3 3 2" xfId="24425" xr:uid="{00000000-0005-0000-0000-0000615F0000}"/>
    <cellStyle name="Calculation 2 4 3 2 3 3_Mappe2" xfId="24426" xr:uid="{00000000-0005-0000-0000-0000625F0000}"/>
    <cellStyle name="Calculation 2 4 3 2 3 4" xfId="24427" xr:uid="{00000000-0005-0000-0000-0000635F0000}"/>
    <cellStyle name="Calculation 2 4 3 2 3_Mappe2" xfId="24428" xr:uid="{00000000-0005-0000-0000-0000645F0000}"/>
    <cellStyle name="Calculation 2 4 3 2 4" xfId="24429" xr:uid="{00000000-0005-0000-0000-0000655F0000}"/>
    <cellStyle name="Calculation 2 4 3 2 4 2" xfId="24430" xr:uid="{00000000-0005-0000-0000-0000665F0000}"/>
    <cellStyle name="Calculation 2 4 3 2 4_Mappe2" xfId="24431" xr:uid="{00000000-0005-0000-0000-0000675F0000}"/>
    <cellStyle name="Calculation 2 4 3 2 5" xfId="24432" xr:uid="{00000000-0005-0000-0000-0000685F0000}"/>
    <cellStyle name="Calculation 2 4 3 2 5 2" xfId="24433" xr:uid="{00000000-0005-0000-0000-0000695F0000}"/>
    <cellStyle name="Calculation 2 4 3 2 5_Mappe2" xfId="24434" xr:uid="{00000000-0005-0000-0000-00006A5F0000}"/>
    <cellStyle name="Calculation 2 4 3 2 6" xfId="24435" xr:uid="{00000000-0005-0000-0000-00006B5F0000}"/>
    <cellStyle name="Calculation 2 4 3 2 7" xfId="24436" xr:uid="{00000000-0005-0000-0000-00006C5F0000}"/>
    <cellStyle name="Calculation 2 4 3 2 8" xfId="24437" xr:uid="{00000000-0005-0000-0000-00006D5F0000}"/>
    <cellStyle name="Calculation 2 4 3 2_Mappe2" xfId="24438" xr:uid="{00000000-0005-0000-0000-00006E5F0000}"/>
    <cellStyle name="Calculation 2 4 3 3" xfId="24439" xr:uid="{00000000-0005-0000-0000-00006F5F0000}"/>
    <cellStyle name="Calculation 2 4 3 3 2" xfId="24440" xr:uid="{00000000-0005-0000-0000-0000705F0000}"/>
    <cellStyle name="Calculation 2 4 3 3 2 2" xfId="24441" xr:uid="{00000000-0005-0000-0000-0000715F0000}"/>
    <cellStyle name="Calculation 2 4 3 3 2 2 2" xfId="24442" xr:uid="{00000000-0005-0000-0000-0000725F0000}"/>
    <cellStyle name="Calculation 2 4 3 3 2 2_Mappe2" xfId="24443" xr:uid="{00000000-0005-0000-0000-0000735F0000}"/>
    <cellStyle name="Calculation 2 4 3 3 2 3" xfId="24444" xr:uid="{00000000-0005-0000-0000-0000745F0000}"/>
    <cellStyle name="Calculation 2 4 3 3 2 3 2" xfId="24445" xr:uid="{00000000-0005-0000-0000-0000755F0000}"/>
    <cellStyle name="Calculation 2 4 3 3 2 3_Mappe2" xfId="24446" xr:uid="{00000000-0005-0000-0000-0000765F0000}"/>
    <cellStyle name="Calculation 2 4 3 3 2 4" xfId="24447" xr:uid="{00000000-0005-0000-0000-0000775F0000}"/>
    <cellStyle name="Calculation 2 4 3 3 2 5" xfId="24448" xr:uid="{00000000-0005-0000-0000-0000785F0000}"/>
    <cellStyle name="Calculation 2 4 3 3 2_Mappe2" xfId="24449" xr:uid="{00000000-0005-0000-0000-0000795F0000}"/>
    <cellStyle name="Calculation 2 4 3 3 3" xfId="24450" xr:uid="{00000000-0005-0000-0000-00007A5F0000}"/>
    <cellStyle name="Calculation 2 4 3 3 3 2" xfId="24451" xr:uid="{00000000-0005-0000-0000-00007B5F0000}"/>
    <cellStyle name="Calculation 2 4 3 3 3 2 2" xfId="24452" xr:uid="{00000000-0005-0000-0000-00007C5F0000}"/>
    <cellStyle name="Calculation 2 4 3 3 3 2_Mappe2" xfId="24453" xr:uid="{00000000-0005-0000-0000-00007D5F0000}"/>
    <cellStyle name="Calculation 2 4 3 3 3 3" xfId="24454" xr:uid="{00000000-0005-0000-0000-00007E5F0000}"/>
    <cellStyle name="Calculation 2 4 3 3 3 3 2" xfId="24455" xr:uid="{00000000-0005-0000-0000-00007F5F0000}"/>
    <cellStyle name="Calculation 2 4 3 3 3 3_Mappe2" xfId="24456" xr:uid="{00000000-0005-0000-0000-0000805F0000}"/>
    <cellStyle name="Calculation 2 4 3 3 3 4" xfId="24457" xr:uid="{00000000-0005-0000-0000-0000815F0000}"/>
    <cellStyle name="Calculation 2 4 3 3 3_Mappe2" xfId="24458" xr:uid="{00000000-0005-0000-0000-0000825F0000}"/>
    <cellStyle name="Calculation 2 4 3 3 4" xfId="24459" xr:uid="{00000000-0005-0000-0000-0000835F0000}"/>
    <cellStyle name="Calculation 2 4 3 3 4 2" xfId="24460" xr:uid="{00000000-0005-0000-0000-0000845F0000}"/>
    <cellStyle name="Calculation 2 4 3 3 4_Mappe2" xfId="24461" xr:uid="{00000000-0005-0000-0000-0000855F0000}"/>
    <cellStyle name="Calculation 2 4 3 3 5" xfId="24462" xr:uid="{00000000-0005-0000-0000-0000865F0000}"/>
    <cellStyle name="Calculation 2 4 3 3 5 2" xfId="24463" xr:uid="{00000000-0005-0000-0000-0000875F0000}"/>
    <cellStyle name="Calculation 2 4 3 3 5_Mappe2" xfId="24464" xr:uid="{00000000-0005-0000-0000-0000885F0000}"/>
    <cellStyle name="Calculation 2 4 3 3 6" xfId="24465" xr:uid="{00000000-0005-0000-0000-0000895F0000}"/>
    <cellStyle name="Calculation 2 4 3 3 7" xfId="24466" xr:uid="{00000000-0005-0000-0000-00008A5F0000}"/>
    <cellStyle name="Calculation 2 4 3 3 8" xfId="24467" xr:uid="{00000000-0005-0000-0000-00008B5F0000}"/>
    <cellStyle name="Calculation 2 4 3 3_Mappe2" xfId="24468" xr:uid="{00000000-0005-0000-0000-00008C5F0000}"/>
    <cellStyle name="Calculation 2 4 3 4" xfId="24469" xr:uid="{00000000-0005-0000-0000-00008D5F0000}"/>
    <cellStyle name="Calculation 2 4 3 4 2" xfId="24470" xr:uid="{00000000-0005-0000-0000-00008E5F0000}"/>
    <cellStyle name="Calculation 2 4 3 4 2 2" xfId="24471" xr:uid="{00000000-0005-0000-0000-00008F5F0000}"/>
    <cellStyle name="Calculation 2 4 3 4 2_Mappe2" xfId="24472" xr:uid="{00000000-0005-0000-0000-0000905F0000}"/>
    <cellStyle name="Calculation 2 4 3 4 3" xfId="24473" xr:uid="{00000000-0005-0000-0000-0000915F0000}"/>
    <cellStyle name="Calculation 2 4 3 4 3 2" xfId="24474" xr:uid="{00000000-0005-0000-0000-0000925F0000}"/>
    <cellStyle name="Calculation 2 4 3 4 3_Mappe2" xfId="24475" xr:uid="{00000000-0005-0000-0000-0000935F0000}"/>
    <cellStyle name="Calculation 2 4 3 4 4" xfId="24476" xr:uid="{00000000-0005-0000-0000-0000945F0000}"/>
    <cellStyle name="Calculation 2 4 3 4 5" xfId="24477" xr:uid="{00000000-0005-0000-0000-0000955F0000}"/>
    <cellStyle name="Calculation 2 4 3 4_Mappe2" xfId="24478" xr:uid="{00000000-0005-0000-0000-0000965F0000}"/>
    <cellStyle name="Calculation 2 4 3 5" xfId="24479" xr:uid="{00000000-0005-0000-0000-0000975F0000}"/>
    <cellStyle name="Calculation 2 4 3 5 2" xfId="24480" xr:uid="{00000000-0005-0000-0000-0000985F0000}"/>
    <cellStyle name="Calculation 2 4 3 5_Mappe2" xfId="24481" xr:uid="{00000000-0005-0000-0000-0000995F0000}"/>
    <cellStyle name="Calculation 2 4 3 6" xfId="24482" xr:uid="{00000000-0005-0000-0000-00009A5F0000}"/>
    <cellStyle name="Calculation 2 4 3 6 2" xfId="24483" xr:uid="{00000000-0005-0000-0000-00009B5F0000}"/>
    <cellStyle name="Calculation 2 4 3 6_Mappe2" xfId="24484" xr:uid="{00000000-0005-0000-0000-00009C5F0000}"/>
    <cellStyle name="Calculation 2 4 3 7" xfId="24485" xr:uid="{00000000-0005-0000-0000-00009D5F0000}"/>
    <cellStyle name="Calculation 2 4 3 8" xfId="24486" xr:uid="{00000000-0005-0000-0000-00009E5F0000}"/>
    <cellStyle name="Calculation 2 4 3_Mappe2" xfId="24487" xr:uid="{00000000-0005-0000-0000-00009F5F0000}"/>
    <cellStyle name="Calculation 2 4 4" xfId="24488" xr:uid="{00000000-0005-0000-0000-0000A05F0000}"/>
    <cellStyle name="Calculation 2 4 4 2" xfId="24489" xr:uid="{00000000-0005-0000-0000-0000A15F0000}"/>
    <cellStyle name="Calculation 2 4 4 2 2" xfId="24490" xr:uid="{00000000-0005-0000-0000-0000A25F0000}"/>
    <cellStyle name="Calculation 2 4 4 2 2 2" xfId="24491" xr:uid="{00000000-0005-0000-0000-0000A35F0000}"/>
    <cellStyle name="Calculation 2 4 4 2 2 3" xfId="24492" xr:uid="{00000000-0005-0000-0000-0000A45F0000}"/>
    <cellStyle name="Calculation 2 4 4 2 2_Mappe2" xfId="24493" xr:uid="{00000000-0005-0000-0000-0000A55F0000}"/>
    <cellStyle name="Calculation 2 4 4 2 3" xfId="24494" xr:uid="{00000000-0005-0000-0000-0000A65F0000}"/>
    <cellStyle name="Calculation 2 4 4 2 3 2" xfId="24495" xr:uid="{00000000-0005-0000-0000-0000A75F0000}"/>
    <cellStyle name="Calculation 2 4 4 2 3_Mappe2" xfId="24496" xr:uid="{00000000-0005-0000-0000-0000A85F0000}"/>
    <cellStyle name="Calculation 2 4 4 2 4" xfId="24497" xr:uid="{00000000-0005-0000-0000-0000A95F0000}"/>
    <cellStyle name="Calculation 2 4 4 2 5" xfId="24498" xr:uid="{00000000-0005-0000-0000-0000AA5F0000}"/>
    <cellStyle name="Calculation 2 4 4 2_Mappe2" xfId="24499" xr:uid="{00000000-0005-0000-0000-0000AB5F0000}"/>
    <cellStyle name="Calculation 2 4 4 3" xfId="24500" xr:uid="{00000000-0005-0000-0000-0000AC5F0000}"/>
    <cellStyle name="Calculation 2 4 4 3 2" xfId="24501" xr:uid="{00000000-0005-0000-0000-0000AD5F0000}"/>
    <cellStyle name="Calculation 2 4 4 3 2 2" xfId="24502" xr:uid="{00000000-0005-0000-0000-0000AE5F0000}"/>
    <cellStyle name="Calculation 2 4 4 3 2 3" xfId="24503" xr:uid="{00000000-0005-0000-0000-0000AF5F0000}"/>
    <cellStyle name="Calculation 2 4 4 3 2_Mappe2" xfId="24504" xr:uid="{00000000-0005-0000-0000-0000B05F0000}"/>
    <cellStyle name="Calculation 2 4 4 3 3" xfId="24505" xr:uid="{00000000-0005-0000-0000-0000B15F0000}"/>
    <cellStyle name="Calculation 2 4 4 3 3 2" xfId="24506" xr:uid="{00000000-0005-0000-0000-0000B25F0000}"/>
    <cellStyle name="Calculation 2 4 4 3 3_Mappe2" xfId="24507" xr:uid="{00000000-0005-0000-0000-0000B35F0000}"/>
    <cellStyle name="Calculation 2 4 4 3 4" xfId="24508" xr:uid="{00000000-0005-0000-0000-0000B45F0000}"/>
    <cellStyle name="Calculation 2 4 4 3 5" xfId="24509" xr:uid="{00000000-0005-0000-0000-0000B55F0000}"/>
    <cellStyle name="Calculation 2 4 4 3_Mappe2" xfId="24510" xr:uid="{00000000-0005-0000-0000-0000B65F0000}"/>
    <cellStyle name="Calculation 2 4 4 4" xfId="24511" xr:uid="{00000000-0005-0000-0000-0000B75F0000}"/>
    <cellStyle name="Calculation 2 4 4 4 2" xfId="24512" xr:uid="{00000000-0005-0000-0000-0000B85F0000}"/>
    <cellStyle name="Calculation 2 4 4 4 3" xfId="24513" xr:uid="{00000000-0005-0000-0000-0000B95F0000}"/>
    <cellStyle name="Calculation 2 4 4 4_Mappe2" xfId="24514" xr:uid="{00000000-0005-0000-0000-0000BA5F0000}"/>
    <cellStyle name="Calculation 2 4 4 5" xfId="24515" xr:uid="{00000000-0005-0000-0000-0000BB5F0000}"/>
    <cellStyle name="Calculation 2 4 4 5 2" xfId="24516" xr:uid="{00000000-0005-0000-0000-0000BC5F0000}"/>
    <cellStyle name="Calculation 2 4 4 5_Mappe2" xfId="24517" xr:uid="{00000000-0005-0000-0000-0000BD5F0000}"/>
    <cellStyle name="Calculation 2 4 4 6" xfId="24518" xr:uid="{00000000-0005-0000-0000-0000BE5F0000}"/>
    <cellStyle name="Calculation 2 4 4 7" xfId="24519" xr:uid="{00000000-0005-0000-0000-0000BF5F0000}"/>
    <cellStyle name="Calculation 2 4 4 8" xfId="24520" xr:uid="{00000000-0005-0000-0000-0000C05F0000}"/>
    <cellStyle name="Calculation 2 4 4_Mappe2" xfId="24521" xr:uid="{00000000-0005-0000-0000-0000C15F0000}"/>
    <cellStyle name="Calculation 2 4 5" xfId="24522" xr:uid="{00000000-0005-0000-0000-0000C25F0000}"/>
    <cellStyle name="Calculation 2 4 5 2" xfId="24523" xr:uid="{00000000-0005-0000-0000-0000C35F0000}"/>
    <cellStyle name="Calculation 2 4 5 2 2" xfId="24524" xr:uid="{00000000-0005-0000-0000-0000C45F0000}"/>
    <cellStyle name="Calculation 2 4 5 2 2 2" xfId="24525" xr:uid="{00000000-0005-0000-0000-0000C55F0000}"/>
    <cellStyle name="Calculation 2 4 5 2 2_Mappe2" xfId="24526" xr:uid="{00000000-0005-0000-0000-0000C65F0000}"/>
    <cellStyle name="Calculation 2 4 5 2 3" xfId="24527" xr:uid="{00000000-0005-0000-0000-0000C75F0000}"/>
    <cellStyle name="Calculation 2 4 5 2 3 2" xfId="24528" xr:uid="{00000000-0005-0000-0000-0000C85F0000}"/>
    <cellStyle name="Calculation 2 4 5 2 3_Mappe2" xfId="24529" xr:uid="{00000000-0005-0000-0000-0000C95F0000}"/>
    <cellStyle name="Calculation 2 4 5 2 4" xfId="24530" xr:uid="{00000000-0005-0000-0000-0000CA5F0000}"/>
    <cellStyle name="Calculation 2 4 5 2 5" xfId="24531" xr:uid="{00000000-0005-0000-0000-0000CB5F0000}"/>
    <cellStyle name="Calculation 2 4 5 2_Mappe2" xfId="24532" xr:uid="{00000000-0005-0000-0000-0000CC5F0000}"/>
    <cellStyle name="Calculation 2 4 5 3" xfId="24533" xr:uid="{00000000-0005-0000-0000-0000CD5F0000}"/>
    <cellStyle name="Calculation 2 4 5 3 2" xfId="24534" xr:uid="{00000000-0005-0000-0000-0000CE5F0000}"/>
    <cellStyle name="Calculation 2 4 5 3 2 2" xfId="24535" xr:uid="{00000000-0005-0000-0000-0000CF5F0000}"/>
    <cellStyle name="Calculation 2 4 5 3 2_Mappe2" xfId="24536" xr:uid="{00000000-0005-0000-0000-0000D05F0000}"/>
    <cellStyle name="Calculation 2 4 5 3 3" xfId="24537" xr:uid="{00000000-0005-0000-0000-0000D15F0000}"/>
    <cellStyle name="Calculation 2 4 5 3 3 2" xfId="24538" xr:uid="{00000000-0005-0000-0000-0000D25F0000}"/>
    <cellStyle name="Calculation 2 4 5 3 3_Mappe2" xfId="24539" xr:uid="{00000000-0005-0000-0000-0000D35F0000}"/>
    <cellStyle name="Calculation 2 4 5 3 4" xfId="24540" xr:uid="{00000000-0005-0000-0000-0000D45F0000}"/>
    <cellStyle name="Calculation 2 4 5 3_Mappe2" xfId="24541" xr:uid="{00000000-0005-0000-0000-0000D55F0000}"/>
    <cellStyle name="Calculation 2 4 5 4" xfId="24542" xr:uid="{00000000-0005-0000-0000-0000D65F0000}"/>
    <cellStyle name="Calculation 2 4 5 4 2" xfId="24543" xr:uid="{00000000-0005-0000-0000-0000D75F0000}"/>
    <cellStyle name="Calculation 2 4 5 4_Mappe2" xfId="24544" xr:uid="{00000000-0005-0000-0000-0000D85F0000}"/>
    <cellStyle name="Calculation 2 4 5 5" xfId="24545" xr:uid="{00000000-0005-0000-0000-0000D95F0000}"/>
    <cellStyle name="Calculation 2 4 5 5 2" xfId="24546" xr:uid="{00000000-0005-0000-0000-0000DA5F0000}"/>
    <cellStyle name="Calculation 2 4 5 5_Mappe2" xfId="24547" xr:uid="{00000000-0005-0000-0000-0000DB5F0000}"/>
    <cellStyle name="Calculation 2 4 5 6" xfId="24548" xr:uid="{00000000-0005-0000-0000-0000DC5F0000}"/>
    <cellStyle name="Calculation 2 4 5 7" xfId="24549" xr:uid="{00000000-0005-0000-0000-0000DD5F0000}"/>
    <cellStyle name="Calculation 2 4 5 8" xfId="24550" xr:uid="{00000000-0005-0000-0000-0000DE5F0000}"/>
    <cellStyle name="Calculation 2 4 5_Mappe2" xfId="24551" xr:uid="{00000000-0005-0000-0000-0000DF5F0000}"/>
    <cellStyle name="Calculation 2 4 6" xfId="24552" xr:uid="{00000000-0005-0000-0000-0000E05F0000}"/>
    <cellStyle name="Calculation 2 4 6 2" xfId="24553" xr:uid="{00000000-0005-0000-0000-0000E15F0000}"/>
    <cellStyle name="Calculation 2 4 6 2 2" xfId="24554" xr:uid="{00000000-0005-0000-0000-0000E25F0000}"/>
    <cellStyle name="Calculation 2 4 6 2 3" xfId="24555" xr:uid="{00000000-0005-0000-0000-0000E35F0000}"/>
    <cellStyle name="Calculation 2 4 6 2_Mappe2" xfId="24556" xr:uid="{00000000-0005-0000-0000-0000E45F0000}"/>
    <cellStyle name="Calculation 2 4 6 3" xfId="24557" xr:uid="{00000000-0005-0000-0000-0000E55F0000}"/>
    <cellStyle name="Calculation 2 4 6 3 2" xfId="24558" xr:uid="{00000000-0005-0000-0000-0000E65F0000}"/>
    <cellStyle name="Calculation 2 4 6 3_Mappe2" xfId="24559" xr:uid="{00000000-0005-0000-0000-0000E75F0000}"/>
    <cellStyle name="Calculation 2 4 6 4" xfId="24560" xr:uid="{00000000-0005-0000-0000-0000E85F0000}"/>
    <cellStyle name="Calculation 2 4 6 5" xfId="24561" xr:uid="{00000000-0005-0000-0000-0000E95F0000}"/>
    <cellStyle name="Calculation 2 4 6_Mappe2" xfId="24562" xr:uid="{00000000-0005-0000-0000-0000EA5F0000}"/>
    <cellStyle name="Calculation 2 4 7" xfId="24563" xr:uid="{00000000-0005-0000-0000-0000EB5F0000}"/>
    <cellStyle name="Calculation 2 4 7 2" xfId="24564" xr:uid="{00000000-0005-0000-0000-0000EC5F0000}"/>
    <cellStyle name="Calculation 2 4 7 2 2" xfId="24565" xr:uid="{00000000-0005-0000-0000-0000ED5F0000}"/>
    <cellStyle name="Calculation 2 4 7 2_Mappe2" xfId="24566" xr:uid="{00000000-0005-0000-0000-0000EE5F0000}"/>
    <cellStyle name="Calculation 2 4 7 3" xfId="24567" xr:uid="{00000000-0005-0000-0000-0000EF5F0000}"/>
    <cellStyle name="Calculation 2 4 7 3 2" xfId="24568" xr:uid="{00000000-0005-0000-0000-0000F05F0000}"/>
    <cellStyle name="Calculation 2 4 7 3_Mappe2" xfId="24569" xr:uid="{00000000-0005-0000-0000-0000F15F0000}"/>
    <cellStyle name="Calculation 2 4 7 4" xfId="24570" xr:uid="{00000000-0005-0000-0000-0000F25F0000}"/>
    <cellStyle name="Calculation 2 4 7 5" xfId="24571" xr:uid="{00000000-0005-0000-0000-0000F35F0000}"/>
    <cellStyle name="Calculation 2 4 7_Mappe2" xfId="24572" xr:uid="{00000000-0005-0000-0000-0000F45F0000}"/>
    <cellStyle name="Calculation 2 4 8" xfId="24573" xr:uid="{00000000-0005-0000-0000-0000F55F0000}"/>
    <cellStyle name="Calculation 2 4 8 2" xfId="24574" xr:uid="{00000000-0005-0000-0000-0000F65F0000}"/>
    <cellStyle name="Calculation 2 4 8_Mappe2" xfId="24575" xr:uid="{00000000-0005-0000-0000-0000F75F0000}"/>
    <cellStyle name="Calculation 2 4 9" xfId="24576" xr:uid="{00000000-0005-0000-0000-0000F85F0000}"/>
    <cellStyle name="Calculation 2 4_Mappe2" xfId="24577" xr:uid="{00000000-0005-0000-0000-0000F95F0000}"/>
    <cellStyle name="Calculation 2 5" xfId="24578" xr:uid="{00000000-0005-0000-0000-0000FA5F0000}"/>
    <cellStyle name="Calculation 2 5 10" xfId="24579" xr:uid="{00000000-0005-0000-0000-0000FB5F0000}"/>
    <cellStyle name="Calculation 2 5 11" xfId="24580" xr:uid="{00000000-0005-0000-0000-0000FC5F0000}"/>
    <cellStyle name="Calculation 2 5 12" xfId="24581" xr:uid="{00000000-0005-0000-0000-0000FD5F0000}"/>
    <cellStyle name="Calculation 2 5 2" xfId="24582" xr:uid="{00000000-0005-0000-0000-0000FE5F0000}"/>
    <cellStyle name="Calculation 2 5 2 2" xfId="24583" xr:uid="{00000000-0005-0000-0000-0000FF5F0000}"/>
    <cellStyle name="Calculation 2 5 2 2 2" xfId="24584" xr:uid="{00000000-0005-0000-0000-000000600000}"/>
    <cellStyle name="Calculation 2 5 2 2 2 2" xfId="24585" xr:uid="{00000000-0005-0000-0000-000001600000}"/>
    <cellStyle name="Calculation 2 5 2 2 2 2 2" xfId="24586" xr:uid="{00000000-0005-0000-0000-000002600000}"/>
    <cellStyle name="Calculation 2 5 2 2 2 2_Mappe2" xfId="24587" xr:uid="{00000000-0005-0000-0000-000003600000}"/>
    <cellStyle name="Calculation 2 5 2 2 2 3" xfId="24588" xr:uid="{00000000-0005-0000-0000-000004600000}"/>
    <cellStyle name="Calculation 2 5 2 2 2 3 2" xfId="24589" xr:uid="{00000000-0005-0000-0000-000005600000}"/>
    <cellStyle name="Calculation 2 5 2 2 2 3_Mappe2" xfId="24590" xr:uid="{00000000-0005-0000-0000-000006600000}"/>
    <cellStyle name="Calculation 2 5 2 2 2 4" xfId="24591" xr:uid="{00000000-0005-0000-0000-000007600000}"/>
    <cellStyle name="Calculation 2 5 2 2 2_Mappe2" xfId="24592" xr:uid="{00000000-0005-0000-0000-000008600000}"/>
    <cellStyle name="Calculation 2 5 2 2 3" xfId="24593" xr:uid="{00000000-0005-0000-0000-000009600000}"/>
    <cellStyle name="Calculation 2 5 2 2 3 2" xfId="24594" xr:uid="{00000000-0005-0000-0000-00000A600000}"/>
    <cellStyle name="Calculation 2 5 2 2 3 2 2" xfId="24595" xr:uid="{00000000-0005-0000-0000-00000B600000}"/>
    <cellStyle name="Calculation 2 5 2 2 3 2_Mappe2" xfId="24596" xr:uid="{00000000-0005-0000-0000-00000C600000}"/>
    <cellStyle name="Calculation 2 5 2 2 3 3" xfId="24597" xr:uid="{00000000-0005-0000-0000-00000D600000}"/>
    <cellStyle name="Calculation 2 5 2 2 3 3 2" xfId="24598" xr:uid="{00000000-0005-0000-0000-00000E600000}"/>
    <cellStyle name="Calculation 2 5 2 2 3 3_Mappe2" xfId="24599" xr:uid="{00000000-0005-0000-0000-00000F600000}"/>
    <cellStyle name="Calculation 2 5 2 2 3 4" xfId="24600" xr:uid="{00000000-0005-0000-0000-000010600000}"/>
    <cellStyle name="Calculation 2 5 2 2 3_Mappe2" xfId="24601" xr:uid="{00000000-0005-0000-0000-000011600000}"/>
    <cellStyle name="Calculation 2 5 2 2 4" xfId="24602" xr:uid="{00000000-0005-0000-0000-000012600000}"/>
    <cellStyle name="Calculation 2 5 2 2 4 2" xfId="24603" xr:uid="{00000000-0005-0000-0000-000013600000}"/>
    <cellStyle name="Calculation 2 5 2 2 4_Mappe2" xfId="24604" xr:uid="{00000000-0005-0000-0000-000014600000}"/>
    <cellStyle name="Calculation 2 5 2 2 5" xfId="24605" xr:uid="{00000000-0005-0000-0000-000015600000}"/>
    <cellStyle name="Calculation 2 5 2 2 5 2" xfId="24606" xr:uid="{00000000-0005-0000-0000-000016600000}"/>
    <cellStyle name="Calculation 2 5 2 2 5_Mappe2" xfId="24607" xr:uid="{00000000-0005-0000-0000-000017600000}"/>
    <cellStyle name="Calculation 2 5 2 2 6" xfId="24608" xr:uid="{00000000-0005-0000-0000-000018600000}"/>
    <cellStyle name="Calculation 2 5 2 2 7" xfId="24609" xr:uid="{00000000-0005-0000-0000-000019600000}"/>
    <cellStyle name="Calculation 2 5 2 2 8" xfId="24610" xr:uid="{00000000-0005-0000-0000-00001A600000}"/>
    <cellStyle name="Calculation 2 5 2 2_Mappe2" xfId="24611" xr:uid="{00000000-0005-0000-0000-00001B600000}"/>
    <cellStyle name="Calculation 2 5 2 3" xfId="24612" xr:uid="{00000000-0005-0000-0000-00001C600000}"/>
    <cellStyle name="Calculation 2 5 2 3 2" xfId="24613" xr:uid="{00000000-0005-0000-0000-00001D600000}"/>
    <cellStyle name="Calculation 2 5 2 3 2 2" xfId="24614" xr:uid="{00000000-0005-0000-0000-00001E600000}"/>
    <cellStyle name="Calculation 2 5 2 3 2 2 2" xfId="24615" xr:uid="{00000000-0005-0000-0000-00001F600000}"/>
    <cellStyle name="Calculation 2 5 2 3 2 2_Mappe2" xfId="24616" xr:uid="{00000000-0005-0000-0000-000020600000}"/>
    <cellStyle name="Calculation 2 5 2 3 2 3" xfId="24617" xr:uid="{00000000-0005-0000-0000-000021600000}"/>
    <cellStyle name="Calculation 2 5 2 3 2 3 2" xfId="24618" xr:uid="{00000000-0005-0000-0000-000022600000}"/>
    <cellStyle name="Calculation 2 5 2 3 2 3_Mappe2" xfId="24619" xr:uid="{00000000-0005-0000-0000-000023600000}"/>
    <cellStyle name="Calculation 2 5 2 3 2 4" xfId="24620" xr:uid="{00000000-0005-0000-0000-000024600000}"/>
    <cellStyle name="Calculation 2 5 2 3 2_Mappe2" xfId="24621" xr:uid="{00000000-0005-0000-0000-000025600000}"/>
    <cellStyle name="Calculation 2 5 2 3 3" xfId="24622" xr:uid="{00000000-0005-0000-0000-000026600000}"/>
    <cellStyle name="Calculation 2 5 2 3 3 2" xfId="24623" xr:uid="{00000000-0005-0000-0000-000027600000}"/>
    <cellStyle name="Calculation 2 5 2 3 3 2 2" xfId="24624" xr:uid="{00000000-0005-0000-0000-000028600000}"/>
    <cellStyle name="Calculation 2 5 2 3 3 2_Mappe2" xfId="24625" xr:uid="{00000000-0005-0000-0000-000029600000}"/>
    <cellStyle name="Calculation 2 5 2 3 3 3" xfId="24626" xr:uid="{00000000-0005-0000-0000-00002A600000}"/>
    <cellStyle name="Calculation 2 5 2 3 3 3 2" xfId="24627" xr:uid="{00000000-0005-0000-0000-00002B600000}"/>
    <cellStyle name="Calculation 2 5 2 3 3 3_Mappe2" xfId="24628" xr:uid="{00000000-0005-0000-0000-00002C600000}"/>
    <cellStyle name="Calculation 2 5 2 3 3 4" xfId="24629" xr:uid="{00000000-0005-0000-0000-00002D600000}"/>
    <cellStyle name="Calculation 2 5 2 3 3_Mappe2" xfId="24630" xr:uid="{00000000-0005-0000-0000-00002E600000}"/>
    <cellStyle name="Calculation 2 5 2 3 4" xfId="24631" xr:uid="{00000000-0005-0000-0000-00002F600000}"/>
    <cellStyle name="Calculation 2 5 2 3 4 2" xfId="24632" xr:uid="{00000000-0005-0000-0000-000030600000}"/>
    <cellStyle name="Calculation 2 5 2 3 4_Mappe2" xfId="24633" xr:uid="{00000000-0005-0000-0000-000031600000}"/>
    <cellStyle name="Calculation 2 5 2 3 5" xfId="24634" xr:uid="{00000000-0005-0000-0000-000032600000}"/>
    <cellStyle name="Calculation 2 5 2 3 5 2" xfId="24635" xr:uid="{00000000-0005-0000-0000-000033600000}"/>
    <cellStyle name="Calculation 2 5 2 3 5_Mappe2" xfId="24636" xr:uid="{00000000-0005-0000-0000-000034600000}"/>
    <cellStyle name="Calculation 2 5 2 3 6" xfId="24637" xr:uid="{00000000-0005-0000-0000-000035600000}"/>
    <cellStyle name="Calculation 2 5 2 3 7" xfId="24638" xr:uid="{00000000-0005-0000-0000-000036600000}"/>
    <cellStyle name="Calculation 2 5 2 3_Mappe2" xfId="24639" xr:uid="{00000000-0005-0000-0000-000037600000}"/>
    <cellStyle name="Calculation 2 5 2 4" xfId="24640" xr:uid="{00000000-0005-0000-0000-000038600000}"/>
    <cellStyle name="Calculation 2 5 2 4 2" xfId="24641" xr:uid="{00000000-0005-0000-0000-000039600000}"/>
    <cellStyle name="Calculation 2 5 2 4 2 2" xfId="24642" xr:uid="{00000000-0005-0000-0000-00003A600000}"/>
    <cellStyle name="Calculation 2 5 2 4 2_Mappe2" xfId="24643" xr:uid="{00000000-0005-0000-0000-00003B600000}"/>
    <cellStyle name="Calculation 2 5 2 4 3" xfId="24644" xr:uid="{00000000-0005-0000-0000-00003C600000}"/>
    <cellStyle name="Calculation 2 5 2 4 3 2" xfId="24645" xr:uid="{00000000-0005-0000-0000-00003D600000}"/>
    <cellStyle name="Calculation 2 5 2 4 3_Mappe2" xfId="24646" xr:uid="{00000000-0005-0000-0000-00003E600000}"/>
    <cellStyle name="Calculation 2 5 2 4 4" xfId="24647" xr:uid="{00000000-0005-0000-0000-00003F600000}"/>
    <cellStyle name="Calculation 2 5 2 4_Mappe2" xfId="24648" xr:uid="{00000000-0005-0000-0000-000040600000}"/>
    <cellStyle name="Calculation 2 5 2 5" xfId="24649" xr:uid="{00000000-0005-0000-0000-000041600000}"/>
    <cellStyle name="Calculation 2 5 2 5 2" xfId="24650" xr:uid="{00000000-0005-0000-0000-000042600000}"/>
    <cellStyle name="Calculation 2 5 2 5_Mappe2" xfId="24651" xr:uid="{00000000-0005-0000-0000-000043600000}"/>
    <cellStyle name="Calculation 2 5 2 6" xfId="24652" xr:uid="{00000000-0005-0000-0000-000044600000}"/>
    <cellStyle name="Calculation 2 5 2 6 2" xfId="24653" xr:uid="{00000000-0005-0000-0000-000045600000}"/>
    <cellStyle name="Calculation 2 5 2 6_Mappe2" xfId="24654" xr:uid="{00000000-0005-0000-0000-000046600000}"/>
    <cellStyle name="Calculation 2 5 2 7" xfId="24655" xr:uid="{00000000-0005-0000-0000-000047600000}"/>
    <cellStyle name="Calculation 2 5 2 8" xfId="24656" xr:uid="{00000000-0005-0000-0000-000048600000}"/>
    <cellStyle name="Calculation 2 5 2 9" xfId="24657" xr:uid="{00000000-0005-0000-0000-000049600000}"/>
    <cellStyle name="Calculation 2 5 2_Mappe2" xfId="24658" xr:uid="{00000000-0005-0000-0000-00004A600000}"/>
    <cellStyle name="Calculation 2 5 3" xfId="24659" xr:uid="{00000000-0005-0000-0000-00004B600000}"/>
    <cellStyle name="Calculation 2 5 3 2" xfId="24660" xr:uid="{00000000-0005-0000-0000-00004C600000}"/>
    <cellStyle name="Calculation 2 5 3 2 2" xfId="24661" xr:uid="{00000000-0005-0000-0000-00004D600000}"/>
    <cellStyle name="Calculation 2 5 3 2 2 2" xfId="24662" xr:uid="{00000000-0005-0000-0000-00004E600000}"/>
    <cellStyle name="Calculation 2 5 3 2 2 2 2" xfId="24663" xr:uid="{00000000-0005-0000-0000-00004F600000}"/>
    <cellStyle name="Calculation 2 5 3 2 2 2_Mappe2" xfId="24664" xr:uid="{00000000-0005-0000-0000-000050600000}"/>
    <cellStyle name="Calculation 2 5 3 2 2 3" xfId="24665" xr:uid="{00000000-0005-0000-0000-000051600000}"/>
    <cellStyle name="Calculation 2 5 3 2 2 3 2" xfId="24666" xr:uid="{00000000-0005-0000-0000-000052600000}"/>
    <cellStyle name="Calculation 2 5 3 2 2 3_Mappe2" xfId="24667" xr:uid="{00000000-0005-0000-0000-000053600000}"/>
    <cellStyle name="Calculation 2 5 3 2 2 4" xfId="24668" xr:uid="{00000000-0005-0000-0000-000054600000}"/>
    <cellStyle name="Calculation 2 5 3 2 2_Mappe2" xfId="24669" xr:uid="{00000000-0005-0000-0000-000055600000}"/>
    <cellStyle name="Calculation 2 5 3 2 3" xfId="24670" xr:uid="{00000000-0005-0000-0000-000056600000}"/>
    <cellStyle name="Calculation 2 5 3 2 3 2" xfId="24671" xr:uid="{00000000-0005-0000-0000-000057600000}"/>
    <cellStyle name="Calculation 2 5 3 2 3 2 2" xfId="24672" xr:uid="{00000000-0005-0000-0000-000058600000}"/>
    <cellStyle name="Calculation 2 5 3 2 3 2_Mappe2" xfId="24673" xr:uid="{00000000-0005-0000-0000-000059600000}"/>
    <cellStyle name="Calculation 2 5 3 2 3 3" xfId="24674" xr:uid="{00000000-0005-0000-0000-00005A600000}"/>
    <cellStyle name="Calculation 2 5 3 2 3 3 2" xfId="24675" xr:uid="{00000000-0005-0000-0000-00005B600000}"/>
    <cellStyle name="Calculation 2 5 3 2 3 3_Mappe2" xfId="24676" xr:uid="{00000000-0005-0000-0000-00005C600000}"/>
    <cellStyle name="Calculation 2 5 3 2 3 4" xfId="24677" xr:uid="{00000000-0005-0000-0000-00005D600000}"/>
    <cellStyle name="Calculation 2 5 3 2 3_Mappe2" xfId="24678" xr:uid="{00000000-0005-0000-0000-00005E600000}"/>
    <cellStyle name="Calculation 2 5 3 2 4" xfId="24679" xr:uid="{00000000-0005-0000-0000-00005F600000}"/>
    <cellStyle name="Calculation 2 5 3 2 4 2" xfId="24680" xr:uid="{00000000-0005-0000-0000-000060600000}"/>
    <cellStyle name="Calculation 2 5 3 2 4_Mappe2" xfId="24681" xr:uid="{00000000-0005-0000-0000-000061600000}"/>
    <cellStyle name="Calculation 2 5 3 2 5" xfId="24682" xr:uid="{00000000-0005-0000-0000-000062600000}"/>
    <cellStyle name="Calculation 2 5 3 2 5 2" xfId="24683" xr:uid="{00000000-0005-0000-0000-000063600000}"/>
    <cellStyle name="Calculation 2 5 3 2 5_Mappe2" xfId="24684" xr:uid="{00000000-0005-0000-0000-000064600000}"/>
    <cellStyle name="Calculation 2 5 3 2 6" xfId="24685" xr:uid="{00000000-0005-0000-0000-000065600000}"/>
    <cellStyle name="Calculation 2 5 3 2 7" xfId="24686" xr:uid="{00000000-0005-0000-0000-000066600000}"/>
    <cellStyle name="Calculation 2 5 3 2 8" xfId="24687" xr:uid="{00000000-0005-0000-0000-000067600000}"/>
    <cellStyle name="Calculation 2 5 3 2_Mappe2" xfId="24688" xr:uid="{00000000-0005-0000-0000-000068600000}"/>
    <cellStyle name="Calculation 2 5 3 3" xfId="24689" xr:uid="{00000000-0005-0000-0000-000069600000}"/>
    <cellStyle name="Calculation 2 5 3 3 2" xfId="24690" xr:uid="{00000000-0005-0000-0000-00006A600000}"/>
    <cellStyle name="Calculation 2 5 3 3 2 2" xfId="24691" xr:uid="{00000000-0005-0000-0000-00006B600000}"/>
    <cellStyle name="Calculation 2 5 3 3 2_Mappe2" xfId="24692" xr:uid="{00000000-0005-0000-0000-00006C600000}"/>
    <cellStyle name="Calculation 2 5 3 3 3" xfId="24693" xr:uid="{00000000-0005-0000-0000-00006D600000}"/>
    <cellStyle name="Calculation 2 5 3 3 3 2" xfId="24694" xr:uid="{00000000-0005-0000-0000-00006E600000}"/>
    <cellStyle name="Calculation 2 5 3 3 3_Mappe2" xfId="24695" xr:uid="{00000000-0005-0000-0000-00006F600000}"/>
    <cellStyle name="Calculation 2 5 3 3 4" xfId="24696" xr:uid="{00000000-0005-0000-0000-000070600000}"/>
    <cellStyle name="Calculation 2 5 3 3_Mappe2" xfId="24697" xr:uid="{00000000-0005-0000-0000-000071600000}"/>
    <cellStyle name="Calculation 2 5 3 4" xfId="24698" xr:uid="{00000000-0005-0000-0000-000072600000}"/>
    <cellStyle name="Calculation 2 5 3 4 2" xfId="24699" xr:uid="{00000000-0005-0000-0000-000073600000}"/>
    <cellStyle name="Calculation 2 5 3 4 2 2" xfId="24700" xr:uid="{00000000-0005-0000-0000-000074600000}"/>
    <cellStyle name="Calculation 2 5 3 4 2_Mappe2" xfId="24701" xr:uid="{00000000-0005-0000-0000-000075600000}"/>
    <cellStyle name="Calculation 2 5 3 4 3" xfId="24702" xr:uid="{00000000-0005-0000-0000-000076600000}"/>
    <cellStyle name="Calculation 2 5 3 4 3 2" xfId="24703" xr:uid="{00000000-0005-0000-0000-000077600000}"/>
    <cellStyle name="Calculation 2 5 3 4 3_Mappe2" xfId="24704" xr:uid="{00000000-0005-0000-0000-000078600000}"/>
    <cellStyle name="Calculation 2 5 3 4 4" xfId="24705" xr:uid="{00000000-0005-0000-0000-000079600000}"/>
    <cellStyle name="Calculation 2 5 3 4_Mappe2" xfId="24706" xr:uid="{00000000-0005-0000-0000-00007A600000}"/>
    <cellStyle name="Calculation 2 5 3 5" xfId="24707" xr:uid="{00000000-0005-0000-0000-00007B600000}"/>
    <cellStyle name="Calculation 2 5 3 5 2" xfId="24708" xr:uid="{00000000-0005-0000-0000-00007C600000}"/>
    <cellStyle name="Calculation 2 5 3 5_Mappe2" xfId="24709" xr:uid="{00000000-0005-0000-0000-00007D600000}"/>
    <cellStyle name="Calculation 2 5 3 6" xfId="24710" xr:uid="{00000000-0005-0000-0000-00007E600000}"/>
    <cellStyle name="Calculation 2 5 3 6 2" xfId="24711" xr:uid="{00000000-0005-0000-0000-00007F600000}"/>
    <cellStyle name="Calculation 2 5 3 6_Mappe2" xfId="24712" xr:uid="{00000000-0005-0000-0000-000080600000}"/>
    <cellStyle name="Calculation 2 5 3 7" xfId="24713" xr:uid="{00000000-0005-0000-0000-000081600000}"/>
    <cellStyle name="Calculation 2 5 3 8" xfId="24714" xr:uid="{00000000-0005-0000-0000-000082600000}"/>
    <cellStyle name="Calculation 2 5 3 9" xfId="24715" xr:uid="{00000000-0005-0000-0000-000083600000}"/>
    <cellStyle name="Calculation 2 5 3_Mappe2" xfId="24716" xr:uid="{00000000-0005-0000-0000-000084600000}"/>
    <cellStyle name="Calculation 2 5 4" xfId="24717" xr:uid="{00000000-0005-0000-0000-000085600000}"/>
    <cellStyle name="Calculation 2 5 4 2" xfId="24718" xr:uid="{00000000-0005-0000-0000-000086600000}"/>
    <cellStyle name="Calculation 2 5 4 2 2" xfId="24719" xr:uid="{00000000-0005-0000-0000-000087600000}"/>
    <cellStyle name="Calculation 2 5 4 2 2 2" xfId="24720" xr:uid="{00000000-0005-0000-0000-000088600000}"/>
    <cellStyle name="Calculation 2 5 4 2 2_Mappe2" xfId="24721" xr:uid="{00000000-0005-0000-0000-000089600000}"/>
    <cellStyle name="Calculation 2 5 4 2 3" xfId="24722" xr:uid="{00000000-0005-0000-0000-00008A600000}"/>
    <cellStyle name="Calculation 2 5 4 2 3 2" xfId="24723" xr:uid="{00000000-0005-0000-0000-00008B600000}"/>
    <cellStyle name="Calculation 2 5 4 2 3_Mappe2" xfId="24724" xr:uid="{00000000-0005-0000-0000-00008C600000}"/>
    <cellStyle name="Calculation 2 5 4 2 4" xfId="24725" xr:uid="{00000000-0005-0000-0000-00008D600000}"/>
    <cellStyle name="Calculation 2 5 4 2_Mappe2" xfId="24726" xr:uid="{00000000-0005-0000-0000-00008E600000}"/>
    <cellStyle name="Calculation 2 5 4 3" xfId="24727" xr:uid="{00000000-0005-0000-0000-00008F600000}"/>
    <cellStyle name="Calculation 2 5 4 3 2" xfId="24728" xr:uid="{00000000-0005-0000-0000-000090600000}"/>
    <cellStyle name="Calculation 2 5 4 3 2 2" xfId="24729" xr:uid="{00000000-0005-0000-0000-000091600000}"/>
    <cellStyle name="Calculation 2 5 4 3 2_Mappe2" xfId="24730" xr:uid="{00000000-0005-0000-0000-000092600000}"/>
    <cellStyle name="Calculation 2 5 4 3 3" xfId="24731" xr:uid="{00000000-0005-0000-0000-000093600000}"/>
    <cellStyle name="Calculation 2 5 4 3 3 2" xfId="24732" xr:uid="{00000000-0005-0000-0000-000094600000}"/>
    <cellStyle name="Calculation 2 5 4 3 3_Mappe2" xfId="24733" xr:uid="{00000000-0005-0000-0000-000095600000}"/>
    <cellStyle name="Calculation 2 5 4 3 4" xfId="24734" xr:uid="{00000000-0005-0000-0000-000096600000}"/>
    <cellStyle name="Calculation 2 5 4 3_Mappe2" xfId="24735" xr:uid="{00000000-0005-0000-0000-000097600000}"/>
    <cellStyle name="Calculation 2 5 4 4" xfId="24736" xr:uid="{00000000-0005-0000-0000-000098600000}"/>
    <cellStyle name="Calculation 2 5 4 4 2" xfId="24737" xr:uid="{00000000-0005-0000-0000-000099600000}"/>
    <cellStyle name="Calculation 2 5 4 4_Mappe2" xfId="24738" xr:uid="{00000000-0005-0000-0000-00009A600000}"/>
    <cellStyle name="Calculation 2 5 4 5" xfId="24739" xr:uid="{00000000-0005-0000-0000-00009B600000}"/>
    <cellStyle name="Calculation 2 5 4 5 2" xfId="24740" xr:uid="{00000000-0005-0000-0000-00009C600000}"/>
    <cellStyle name="Calculation 2 5 4 5_Mappe2" xfId="24741" xr:uid="{00000000-0005-0000-0000-00009D600000}"/>
    <cellStyle name="Calculation 2 5 4 6" xfId="24742" xr:uid="{00000000-0005-0000-0000-00009E600000}"/>
    <cellStyle name="Calculation 2 5 4 7" xfId="24743" xr:uid="{00000000-0005-0000-0000-00009F600000}"/>
    <cellStyle name="Calculation 2 5 4 8" xfId="24744" xr:uid="{00000000-0005-0000-0000-0000A0600000}"/>
    <cellStyle name="Calculation 2 5 4_Mappe2" xfId="24745" xr:uid="{00000000-0005-0000-0000-0000A1600000}"/>
    <cellStyle name="Calculation 2 5 5" xfId="24746" xr:uid="{00000000-0005-0000-0000-0000A2600000}"/>
    <cellStyle name="Calculation 2 5 5 2" xfId="24747" xr:uid="{00000000-0005-0000-0000-0000A3600000}"/>
    <cellStyle name="Calculation 2 5 5 2 2" xfId="24748" xr:uid="{00000000-0005-0000-0000-0000A4600000}"/>
    <cellStyle name="Calculation 2 5 5 2 2 2" xfId="24749" xr:uid="{00000000-0005-0000-0000-0000A5600000}"/>
    <cellStyle name="Calculation 2 5 5 2 2_Mappe2" xfId="24750" xr:uid="{00000000-0005-0000-0000-0000A6600000}"/>
    <cellStyle name="Calculation 2 5 5 2 3" xfId="24751" xr:uid="{00000000-0005-0000-0000-0000A7600000}"/>
    <cellStyle name="Calculation 2 5 5 2 3 2" xfId="24752" xr:uid="{00000000-0005-0000-0000-0000A8600000}"/>
    <cellStyle name="Calculation 2 5 5 2 3_Mappe2" xfId="24753" xr:uid="{00000000-0005-0000-0000-0000A9600000}"/>
    <cellStyle name="Calculation 2 5 5 2 4" xfId="24754" xr:uid="{00000000-0005-0000-0000-0000AA600000}"/>
    <cellStyle name="Calculation 2 5 5 2_Mappe2" xfId="24755" xr:uid="{00000000-0005-0000-0000-0000AB600000}"/>
    <cellStyle name="Calculation 2 5 5 3" xfId="24756" xr:uid="{00000000-0005-0000-0000-0000AC600000}"/>
    <cellStyle name="Calculation 2 5 5 3 2" xfId="24757" xr:uid="{00000000-0005-0000-0000-0000AD600000}"/>
    <cellStyle name="Calculation 2 5 5 3 2 2" xfId="24758" xr:uid="{00000000-0005-0000-0000-0000AE600000}"/>
    <cellStyle name="Calculation 2 5 5 3 2_Mappe2" xfId="24759" xr:uid="{00000000-0005-0000-0000-0000AF600000}"/>
    <cellStyle name="Calculation 2 5 5 3 3" xfId="24760" xr:uid="{00000000-0005-0000-0000-0000B0600000}"/>
    <cellStyle name="Calculation 2 5 5 3 3 2" xfId="24761" xr:uid="{00000000-0005-0000-0000-0000B1600000}"/>
    <cellStyle name="Calculation 2 5 5 3 3_Mappe2" xfId="24762" xr:uid="{00000000-0005-0000-0000-0000B2600000}"/>
    <cellStyle name="Calculation 2 5 5 3 4" xfId="24763" xr:uid="{00000000-0005-0000-0000-0000B3600000}"/>
    <cellStyle name="Calculation 2 5 5 3_Mappe2" xfId="24764" xr:uid="{00000000-0005-0000-0000-0000B4600000}"/>
    <cellStyle name="Calculation 2 5 5 4" xfId="24765" xr:uid="{00000000-0005-0000-0000-0000B5600000}"/>
    <cellStyle name="Calculation 2 5 5 4 2" xfId="24766" xr:uid="{00000000-0005-0000-0000-0000B6600000}"/>
    <cellStyle name="Calculation 2 5 5 4_Mappe2" xfId="24767" xr:uid="{00000000-0005-0000-0000-0000B7600000}"/>
    <cellStyle name="Calculation 2 5 5 5" xfId="24768" xr:uid="{00000000-0005-0000-0000-0000B8600000}"/>
    <cellStyle name="Calculation 2 5 5 5 2" xfId="24769" xr:uid="{00000000-0005-0000-0000-0000B9600000}"/>
    <cellStyle name="Calculation 2 5 5 5_Mappe2" xfId="24770" xr:uid="{00000000-0005-0000-0000-0000BA600000}"/>
    <cellStyle name="Calculation 2 5 5 6" xfId="24771" xr:uid="{00000000-0005-0000-0000-0000BB600000}"/>
    <cellStyle name="Calculation 2 5 5 7" xfId="24772" xr:uid="{00000000-0005-0000-0000-0000BC600000}"/>
    <cellStyle name="Calculation 2 5 5_Mappe2" xfId="24773" xr:uid="{00000000-0005-0000-0000-0000BD600000}"/>
    <cellStyle name="Calculation 2 5 6" xfId="24774" xr:uid="{00000000-0005-0000-0000-0000BE600000}"/>
    <cellStyle name="Calculation 2 5 6 2" xfId="24775" xr:uid="{00000000-0005-0000-0000-0000BF600000}"/>
    <cellStyle name="Calculation 2 5 6 2 2" xfId="24776" xr:uid="{00000000-0005-0000-0000-0000C0600000}"/>
    <cellStyle name="Calculation 2 5 6 2_Mappe2" xfId="24777" xr:uid="{00000000-0005-0000-0000-0000C1600000}"/>
    <cellStyle name="Calculation 2 5 6 3" xfId="24778" xr:uid="{00000000-0005-0000-0000-0000C2600000}"/>
    <cellStyle name="Calculation 2 5 6 3 2" xfId="24779" xr:uid="{00000000-0005-0000-0000-0000C3600000}"/>
    <cellStyle name="Calculation 2 5 6 3_Mappe2" xfId="24780" xr:uid="{00000000-0005-0000-0000-0000C4600000}"/>
    <cellStyle name="Calculation 2 5 6 4" xfId="24781" xr:uid="{00000000-0005-0000-0000-0000C5600000}"/>
    <cellStyle name="Calculation 2 5 6_Mappe2" xfId="24782" xr:uid="{00000000-0005-0000-0000-0000C6600000}"/>
    <cellStyle name="Calculation 2 5 7" xfId="24783" xr:uid="{00000000-0005-0000-0000-0000C7600000}"/>
    <cellStyle name="Calculation 2 5 7 2" xfId="24784" xr:uid="{00000000-0005-0000-0000-0000C8600000}"/>
    <cellStyle name="Calculation 2 5 7 2 2" xfId="24785" xr:uid="{00000000-0005-0000-0000-0000C9600000}"/>
    <cellStyle name="Calculation 2 5 7 2_Mappe2" xfId="24786" xr:uid="{00000000-0005-0000-0000-0000CA600000}"/>
    <cellStyle name="Calculation 2 5 7 3" xfId="24787" xr:uid="{00000000-0005-0000-0000-0000CB600000}"/>
    <cellStyle name="Calculation 2 5 7 3 2" xfId="24788" xr:uid="{00000000-0005-0000-0000-0000CC600000}"/>
    <cellStyle name="Calculation 2 5 7 3_Mappe2" xfId="24789" xr:uid="{00000000-0005-0000-0000-0000CD600000}"/>
    <cellStyle name="Calculation 2 5 7 4" xfId="24790" xr:uid="{00000000-0005-0000-0000-0000CE600000}"/>
    <cellStyle name="Calculation 2 5 7_Mappe2" xfId="24791" xr:uid="{00000000-0005-0000-0000-0000CF600000}"/>
    <cellStyle name="Calculation 2 5 8" xfId="24792" xr:uid="{00000000-0005-0000-0000-0000D0600000}"/>
    <cellStyle name="Calculation 2 5 8 2" xfId="24793" xr:uid="{00000000-0005-0000-0000-0000D1600000}"/>
    <cellStyle name="Calculation 2 5 8_Mappe2" xfId="24794" xr:uid="{00000000-0005-0000-0000-0000D2600000}"/>
    <cellStyle name="Calculation 2 5 9" xfId="24795" xr:uid="{00000000-0005-0000-0000-0000D3600000}"/>
    <cellStyle name="Calculation 2 5 9 2" xfId="24796" xr:uid="{00000000-0005-0000-0000-0000D4600000}"/>
    <cellStyle name="Calculation 2 5 9_Mappe2" xfId="24797" xr:uid="{00000000-0005-0000-0000-0000D5600000}"/>
    <cellStyle name="Calculation 2 5_Mappe2" xfId="24798" xr:uid="{00000000-0005-0000-0000-0000D6600000}"/>
    <cellStyle name="Calculation 2 6" xfId="24799" xr:uid="{00000000-0005-0000-0000-0000D7600000}"/>
    <cellStyle name="Calculation 2 6 10" xfId="24800" xr:uid="{00000000-0005-0000-0000-0000D8600000}"/>
    <cellStyle name="Calculation 2 6 2" xfId="24801" xr:uid="{00000000-0005-0000-0000-0000D9600000}"/>
    <cellStyle name="Calculation 2 6 2 2" xfId="24802" xr:uid="{00000000-0005-0000-0000-0000DA600000}"/>
    <cellStyle name="Calculation 2 6 2 2 2" xfId="24803" xr:uid="{00000000-0005-0000-0000-0000DB600000}"/>
    <cellStyle name="Calculation 2 6 2 2 2 2" xfId="24804" xr:uid="{00000000-0005-0000-0000-0000DC600000}"/>
    <cellStyle name="Calculation 2 6 2 2 2_Mappe2" xfId="24805" xr:uid="{00000000-0005-0000-0000-0000DD600000}"/>
    <cellStyle name="Calculation 2 6 2 2 3" xfId="24806" xr:uid="{00000000-0005-0000-0000-0000DE600000}"/>
    <cellStyle name="Calculation 2 6 2 2 3 2" xfId="24807" xr:uid="{00000000-0005-0000-0000-0000DF600000}"/>
    <cellStyle name="Calculation 2 6 2 2 3_Mappe2" xfId="24808" xr:uid="{00000000-0005-0000-0000-0000E0600000}"/>
    <cellStyle name="Calculation 2 6 2 2 4" xfId="24809" xr:uid="{00000000-0005-0000-0000-0000E1600000}"/>
    <cellStyle name="Calculation 2 6 2 2 5" xfId="24810" xr:uid="{00000000-0005-0000-0000-0000E2600000}"/>
    <cellStyle name="Calculation 2 6 2 2_Mappe2" xfId="24811" xr:uid="{00000000-0005-0000-0000-0000E3600000}"/>
    <cellStyle name="Calculation 2 6 2 3" xfId="24812" xr:uid="{00000000-0005-0000-0000-0000E4600000}"/>
    <cellStyle name="Calculation 2 6 2 3 2" xfId="24813" xr:uid="{00000000-0005-0000-0000-0000E5600000}"/>
    <cellStyle name="Calculation 2 6 2 3 2 2" xfId="24814" xr:uid="{00000000-0005-0000-0000-0000E6600000}"/>
    <cellStyle name="Calculation 2 6 2 3 2_Mappe2" xfId="24815" xr:uid="{00000000-0005-0000-0000-0000E7600000}"/>
    <cellStyle name="Calculation 2 6 2 3 3" xfId="24816" xr:uid="{00000000-0005-0000-0000-0000E8600000}"/>
    <cellStyle name="Calculation 2 6 2 3 3 2" xfId="24817" xr:uid="{00000000-0005-0000-0000-0000E9600000}"/>
    <cellStyle name="Calculation 2 6 2 3 3_Mappe2" xfId="24818" xr:uid="{00000000-0005-0000-0000-0000EA600000}"/>
    <cellStyle name="Calculation 2 6 2 3 4" xfId="24819" xr:uid="{00000000-0005-0000-0000-0000EB600000}"/>
    <cellStyle name="Calculation 2 6 2 3_Mappe2" xfId="24820" xr:uid="{00000000-0005-0000-0000-0000EC600000}"/>
    <cellStyle name="Calculation 2 6 2 4" xfId="24821" xr:uid="{00000000-0005-0000-0000-0000ED600000}"/>
    <cellStyle name="Calculation 2 6 2 4 2" xfId="24822" xr:uid="{00000000-0005-0000-0000-0000EE600000}"/>
    <cellStyle name="Calculation 2 6 2 4_Mappe2" xfId="24823" xr:uid="{00000000-0005-0000-0000-0000EF600000}"/>
    <cellStyle name="Calculation 2 6 2 5" xfId="24824" xr:uid="{00000000-0005-0000-0000-0000F0600000}"/>
    <cellStyle name="Calculation 2 6 2 5 2" xfId="24825" xr:uid="{00000000-0005-0000-0000-0000F1600000}"/>
    <cellStyle name="Calculation 2 6 2 5_Mappe2" xfId="24826" xr:uid="{00000000-0005-0000-0000-0000F2600000}"/>
    <cellStyle name="Calculation 2 6 2 6" xfId="24827" xr:uid="{00000000-0005-0000-0000-0000F3600000}"/>
    <cellStyle name="Calculation 2 6 2 7" xfId="24828" xr:uid="{00000000-0005-0000-0000-0000F4600000}"/>
    <cellStyle name="Calculation 2 6 2 8" xfId="24829" xr:uid="{00000000-0005-0000-0000-0000F5600000}"/>
    <cellStyle name="Calculation 2 6 2_Mappe2" xfId="24830" xr:uid="{00000000-0005-0000-0000-0000F6600000}"/>
    <cellStyle name="Calculation 2 6 3" xfId="24831" xr:uid="{00000000-0005-0000-0000-0000F7600000}"/>
    <cellStyle name="Calculation 2 6 3 2" xfId="24832" xr:uid="{00000000-0005-0000-0000-0000F8600000}"/>
    <cellStyle name="Calculation 2 6 3 2 2" xfId="24833" xr:uid="{00000000-0005-0000-0000-0000F9600000}"/>
    <cellStyle name="Calculation 2 6 3 2 2 2" xfId="24834" xr:uid="{00000000-0005-0000-0000-0000FA600000}"/>
    <cellStyle name="Calculation 2 6 3 2 2_Mappe2" xfId="24835" xr:uid="{00000000-0005-0000-0000-0000FB600000}"/>
    <cellStyle name="Calculation 2 6 3 2 3" xfId="24836" xr:uid="{00000000-0005-0000-0000-0000FC600000}"/>
    <cellStyle name="Calculation 2 6 3 2 3 2" xfId="24837" xr:uid="{00000000-0005-0000-0000-0000FD600000}"/>
    <cellStyle name="Calculation 2 6 3 2 3_Mappe2" xfId="24838" xr:uid="{00000000-0005-0000-0000-0000FE600000}"/>
    <cellStyle name="Calculation 2 6 3 2 4" xfId="24839" xr:uid="{00000000-0005-0000-0000-0000FF600000}"/>
    <cellStyle name="Calculation 2 6 3 2 5" xfId="24840" xr:uid="{00000000-0005-0000-0000-000000610000}"/>
    <cellStyle name="Calculation 2 6 3 2_Mappe2" xfId="24841" xr:uid="{00000000-0005-0000-0000-000001610000}"/>
    <cellStyle name="Calculation 2 6 3 3" xfId="24842" xr:uid="{00000000-0005-0000-0000-000002610000}"/>
    <cellStyle name="Calculation 2 6 3 3 2" xfId="24843" xr:uid="{00000000-0005-0000-0000-000003610000}"/>
    <cellStyle name="Calculation 2 6 3 3 2 2" xfId="24844" xr:uid="{00000000-0005-0000-0000-000004610000}"/>
    <cellStyle name="Calculation 2 6 3 3 2_Mappe2" xfId="24845" xr:uid="{00000000-0005-0000-0000-000005610000}"/>
    <cellStyle name="Calculation 2 6 3 3 3" xfId="24846" xr:uid="{00000000-0005-0000-0000-000006610000}"/>
    <cellStyle name="Calculation 2 6 3 3 3 2" xfId="24847" xr:uid="{00000000-0005-0000-0000-000007610000}"/>
    <cellStyle name="Calculation 2 6 3 3 3_Mappe2" xfId="24848" xr:uid="{00000000-0005-0000-0000-000008610000}"/>
    <cellStyle name="Calculation 2 6 3 3 4" xfId="24849" xr:uid="{00000000-0005-0000-0000-000009610000}"/>
    <cellStyle name="Calculation 2 6 3 3_Mappe2" xfId="24850" xr:uid="{00000000-0005-0000-0000-00000A610000}"/>
    <cellStyle name="Calculation 2 6 3 4" xfId="24851" xr:uid="{00000000-0005-0000-0000-00000B610000}"/>
    <cellStyle name="Calculation 2 6 3 4 2" xfId="24852" xr:uid="{00000000-0005-0000-0000-00000C610000}"/>
    <cellStyle name="Calculation 2 6 3 4_Mappe2" xfId="24853" xr:uid="{00000000-0005-0000-0000-00000D610000}"/>
    <cellStyle name="Calculation 2 6 3 5" xfId="24854" xr:uid="{00000000-0005-0000-0000-00000E610000}"/>
    <cellStyle name="Calculation 2 6 3 5 2" xfId="24855" xr:uid="{00000000-0005-0000-0000-00000F610000}"/>
    <cellStyle name="Calculation 2 6 3 5_Mappe2" xfId="24856" xr:uid="{00000000-0005-0000-0000-000010610000}"/>
    <cellStyle name="Calculation 2 6 3 6" xfId="24857" xr:uid="{00000000-0005-0000-0000-000011610000}"/>
    <cellStyle name="Calculation 2 6 3 7" xfId="24858" xr:uid="{00000000-0005-0000-0000-000012610000}"/>
    <cellStyle name="Calculation 2 6 3 8" xfId="24859" xr:uid="{00000000-0005-0000-0000-000013610000}"/>
    <cellStyle name="Calculation 2 6 3_Mappe2" xfId="24860" xr:uid="{00000000-0005-0000-0000-000014610000}"/>
    <cellStyle name="Calculation 2 6 4" xfId="24861" xr:uid="{00000000-0005-0000-0000-000015610000}"/>
    <cellStyle name="Calculation 2 6 4 2" xfId="24862" xr:uid="{00000000-0005-0000-0000-000016610000}"/>
    <cellStyle name="Calculation 2 6 4 2 2" xfId="24863" xr:uid="{00000000-0005-0000-0000-000017610000}"/>
    <cellStyle name="Calculation 2 6 4 2_Mappe2" xfId="24864" xr:uid="{00000000-0005-0000-0000-000018610000}"/>
    <cellStyle name="Calculation 2 6 4 3" xfId="24865" xr:uid="{00000000-0005-0000-0000-000019610000}"/>
    <cellStyle name="Calculation 2 6 4 3 2" xfId="24866" xr:uid="{00000000-0005-0000-0000-00001A610000}"/>
    <cellStyle name="Calculation 2 6 4 3_Mappe2" xfId="24867" xr:uid="{00000000-0005-0000-0000-00001B610000}"/>
    <cellStyle name="Calculation 2 6 4 4" xfId="24868" xr:uid="{00000000-0005-0000-0000-00001C610000}"/>
    <cellStyle name="Calculation 2 6 4 5" xfId="24869" xr:uid="{00000000-0005-0000-0000-00001D610000}"/>
    <cellStyle name="Calculation 2 6 4_Mappe2" xfId="24870" xr:uid="{00000000-0005-0000-0000-00001E610000}"/>
    <cellStyle name="Calculation 2 6 5" xfId="24871" xr:uid="{00000000-0005-0000-0000-00001F610000}"/>
    <cellStyle name="Calculation 2 6 5 2" xfId="24872" xr:uid="{00000000-0005-0000-0000-000020610000}"/>
    <cellStyle name="Calculation 2 6 5 2 2" xfId="24873" xr:uid="{00000000-0005-0000-0000-000021610000}"/>
    <cellStyle name="Calculation 2 6 5 2_Mappe2" xfId="24874" xr:uid="{00000000-0005-0000-0000-000022610000}"/>
    <cellStyle name="Calculation 2 6 5 3" xfId="24875" xr:uid="{00000000-0005-0000-0000-000023610000}"/>
    <cellStyle name="Calculation 2 6 5 3 2" xfId="24876" xr:uid="{00000000-0005-0000-0000-000024610000}"/>
    <cellStyle name="Calculation 2 6 5 3_Mappe2" xfId="24877" xr:uid="{00000000-0005-0000-0000-000025610000}"/>
    <cellStyle name="Calculation 2 6 5 4" xfId="24878" xr:uid="{00000000-0005-0000-0000-000026610000}"/>
    <cellStyle name="Calculation 2 6 5_Mappe2" xfId="24879" xr:uid="{00000000-0005-0000-0000-000027610000}"/>
    <cellStyle name="Calculation 2 6 6" xfId="24880" xr:uid="{00000000-0005-0000-0000-000028610000}"/>
    <cellStyle name="Calculation 2 6 6 2" xfId="24881" xr:uid="{00000000-0005-0000-0000-000029610000}"/>
    <cellStyle name="Calculation 2 6 6_Mappe2" xfId="24882" xr:uid="{00000000-0005-0000-0000-00002A610000}"/>
    <cellStyle name="Calculation 2 6 7" xfId="24883" xr:uid="{00000000-0005-0000-0000-00002B610000}"/>
    <cellStyle name="Calculation 2 6 7 2" xfId="24884" xr:uid="{00000000-0005-0000-0000-00002C610000}"/>
    <cellStyle name="Calculation 2 6 7_Mappe2" xfId="24885" xr:uid="{00000000-0005-0000-0000-00002D610000}"/>
    <cellStyle name="Calculation 2 6 8" xfId="24886" xr:uid="{00000000-0005-0000-0000-00002E610000}"/>
    <cellStyle name="Calculation 2 6 9" xfId="24887" xr:uid="{00000000-0005-0000-0000-00002F610000}"/>
    <cellStyle name="Calculation 2 6_Mappe2" xfId="24888" xr:uid="{00000000-0005-0000-0000-000030610000}"/>
    <cellStyle name="Calculation 2 7" xfId="24889" xr:uid="{00000000-0005-0000-0000-000031610000}"/>
    <cellStyle name="Calculation 2 7 2" xfId="24890" xr:uid="{00000000-0005-0000-0000-000032610000}"/>
    <cellStyle name="Calculation 2 7 2 2" xfId="24891" xr:uid="{00000000-0005-0000-0000-000033610000}"/>
    <cellStyle name="Calculation 2 7 2 2 2" xfId="24892" xr:uid="{00000000-0005-0000-0000-000034610000}"/>
    <cellStyle name="Calculation 2 7 2 2 3" xfId="24893" xr:uid="{00000000-0005-0000-0000-000035610000}"/>
    <cellStyle name="Calculation 2 7 2 2_Mappe2" xfId="24894" xr:uid="{00000000-0005-0000-0000-000036610000}"/>
    <cellStyle name="Calculation 2 7 2 3" xfId="24895" xr:uid="{00000000-0005-0000-0000-000037610000}"/>
    <cellStyle name="Calculation 2 7 2 3 2" xfId="24896" xr:uid="{00000000-0005-0000-0000-000038610000}"/>
    <cellStyle name="Calculation 2 7 2 3_Mappe2" xfId="24897" xr:uid="{00000000-0005-0000-0000-000039610000}"/>
    <cellStyle name="Calculation 2 7 2 4" xfId="24898" xr:uid="{00000000-0005-0000-0000-00003A610000}"/>
    <cellStyle name="Calculation 2 7 2 5" xfId="24899" xr:uid="{00000000-0005-0000-0000-00003B610000}"/>
    <cellStyle name="Calculation 2 7 2_Mappe2" xfId="24900" xr:uid="{00000000-0005-0000-0000-00003C610000}"/>
    <cellStyle name="Calculation 2 7 3" xfId="24901" xr:uid="{00000000-0005-0000-0000-00003D610000}"/>
    <cellStyle name="Calculation 2 7 3 2" xfId="24902" xr:uid="{00000000-0005-0000-0000-00003E610000}"/>
    <cellStyle name="Calculation 2 7 3 2 2" xfId="24903" xr:uid="{00000000-0005-0000-0000-00003F610000}"/>
    <cellStyle name="Calculation 2 7 3 2 3" xfId="24904" xr:uid="{00000000-0005-0000-0000-000040610000}"/>
    <cellStyle name="Calculation 2 7 3 2_Mappe2" xfId="24905" xr:uid="{00000000-0005-0000-0000-000041610000}"/>
    <cellStyle name="Calculation 2 7 3 3" xfId="24906" xr:uid="{00000000-0005-0000-0000-000042610000}"/>
    <cellStyle name="Calculation 2 7 3 3 2" xfId="24907" xr:uid="{00000000-0005-0000-0000-000043610000}"/>
    <cellStyle name="Calculation 2 7 3 3_Mappe2" xfId="24908" xr:uid="{00000000-0005-0000-0000-000044610000}"/>
    <cellStyle name="Calculation 2 7 3 4" xfId="24909" xr:uid="{00000000-0005-0000-0000-000045610000}"/>
    <cellStyle name="Calculation 2 7 3 5" xfId="24910" xr:uid="{00000000-0005-0000-0000-000046610000}"/>
    <cellStyle name="Calculation 2 7 3_Mappe2" xfId="24911" xr:uid="{00000000-0005-0000-0000-000047610000}"/>
    <cellStyle name="Calculation 2 7 4" xfId="24912" xr:uid="{00000000-0005-0000-0000-000048610000}"/>
    <cellStyle name="Calculation 2 7 4 2" xfId="24913" xr:uid="{00000000-0005-0000-0000-000049610000}"/>
    <cellStyle name="Calculation 2 7 4 2 2" xfId="24914" xr:uid="{00000000-0005-0000-0000-00004A610000}"/>
    <cellStyle name="Calculation 2 7 4 2_Mappe2" xfId="24915" xr:uid="{00000000-0005-0000-0000-00004B610000}"/>
    <cellStyle name="Calculation 2 7 4 3" xfId="24916" xr:uid="{00000000-0005-0000-0000-00004C610000}"/>
    <cellStyle name="Calculation 2 7 4 3 2" xfId="24917" xr:uid="{00000000-0005-0000-0000-00004D610000}"/>
    <cellStyle name="Calculation 2 7 4 3_Mappe2" xfId="24918" xr:uid="{00000000-0005-0000-0000-00004E610000}"/>
    <cellStyle name="Calculation 2 7 4 4" xfId="24919" xr:uid="{00000000-0005-0000-0000-00004F610000}"/>
    <cellStyle name="Calculation 2 7 4 5" xfId="24920" xr:uid="{00000000-0005-0000-0000-000050610000}"/>
    <cellStyle name="Calculation 2 7 4_Mappe2" xfId="24921" xr:uid="{00000000-0005-0000-0000-000051610000}"/>
    <cellStyle name="Calculation 2 7 5" xfId="24922" xr:uid="{00000000-0005-0000-0000-000052610000}"/>
    <cellStyle name="Calculation 2 7 5 2" xfId="24923" xr:uid="{00000000-0005-0000-0000-000053610000}"/>
    <cellStyle name="Calculation 2 7 5_Mappe2" xfId="24924" xr:uid="{00000000-0005-0000-0000-000054610000}"/>
    <cellStyle name="Calculation 2 7 6" xfId="24925" xr:uid="{00000000-0005-0000-0000-000055610000}"/>
    <cellStyle name="Calculation 2 7 6 2" xfId="24926" xr:uid="{00000000-0005-0000-0000-000056610000}"/>
    <cellStyle name="Calculation 2 7 6_Mappe2" xfId="24927" xr:uid="{00000000-0005-0000-0000-000057610000}"/>
    <cellStyle name="Calculation 2 7 7" xfId="24928" xr:uid="{00000000-0005-0000-0000-000058610000}"/>
    <cellStyle name="Calculation 2 7 8" xfId="24929" xr:uid="{00000000-0005-0000-0000-000059610000}"/>
    <cellStyle name="Calculation 2 7 9" xfId="24930" xr:uid="{00000000-0005-0000-0000-00005A610000}"/>
    <cellStyle name="Calculation 2 7_Mappe2" xfId="24931" xr:uid="{00000000-0005-0000-0000-00005B610000}"/>
    <cellStyle name="Calculation 2 8" xfId="24932" xr:uid="{00000000-0005-0000-0000-00005C610000}"/>
    <cellStyle name="Calculation 2 8 2" xfId="24933" xr:uid="{00000000-0005-0000-0000-00005D610000}"/>
    <cellStyle name="Calculation 2 8 2 2" xfId="24934" xr:uid="{00000000-0005-0000-0000-00005E610000}"/>
    <cellStyle name="Calculation 2 8 2 2 2" xfId="24935" xr:uid="{00000000-0005-0000-0000-00005F610000}"/>
    <cellStyle name="Calculation 2 8 2 2_Mappe2" xfId="24936" xr:uid="{00000000-0005-0000-0000-000060610000}"/>
    <cellStyle name="Calculation 2 8 2 3" xfId="24937" xr:uid="{00000000-0005-0000-0000-000061610000}"/>
    <cellStyle name="Calculation 2 8 2 3 2" xfId="24938" xr:uid="{00000000-0005-0000-0000-000062610000}"/>
    <cellStyle name="Calculation 2 8 2 3_Mappe2" xfId="24939" xr:uid="{00000000-0005-0000-0000-000063610000}"/>
    <cellStyle name="Calculation 2 8 2 4" xfId="24940" xr:uid="{00000000-0005-0000-0000-000064610000}"/>
    <cellStyle name="Calculation 2 8 2 5" xfId="24941" xr:uid="{00000000-0005-0000-0000-000065610000}"/>
    <cellStyle name="Calculation 2 8 2_Mappe2" xfId="24942" xr:uid="{00000000-0005-0000-0000-000066610000}"/>
    <cellStyle name="Calculation 2 8 3" xfId="24943" xr:uid="{00000000-0005-0000-0000-000067610000}"/>
    <cellStyle name="Calculation 2 8 3 2" xfId="24944" xr:uid="{00000000-0005-0000-0000-000068610000}"/>
    <cellStyle name="Calculation 2 8 3 2 2" xfId="24945" xr:uid="{00000000-0005-0000-0000-000069610000}"/>
    <cellStyle name="Calculation 2 8 3 2_Mappe2" xfId="24946" xr:uid="{00000000-0005-0000-0000-00006A610000}"/>
    <cellStyle name="Calculation 2 8 3 3" xfId="24947" xr:uid="{00000000-0005-0000-0000-00006B610000}"/>
    <cellStyle name="Calculation 2 8 3 3 2" xfId="24948" xr:uid="{00000000-0005-0000-0000-00006C610000}"/>
    <cellStyle name="Calculation 2 8 3 3_Mappe2" xfId="24949" xr:uid="{00000000-0005-0000-0000-00006D610000}"/>
    <cellStyle name="Calculation 2 8 3 4" xfId="24950" xr:uid="{00000000-0005-0000-0000-00006E610000}"/>
    <cellStyle name="Calculation 2 8 3_Mappe2" xfId="24951" xr:uid="{00000000-0005-0000-0000-00006F610000}"/>
    <cellStyle name="Calculation 2 8 4" xfId="24952" xr:uid="{00000000-0005-0000-0000-000070610000}"/>
    <cellStyle name="Calculation 2 8 4 2" xfId="24953" xr:uid="{00000000-0005-0000-0000-000071610000}"/>
    <cellStyle name="Calculation 2 8 4_Mappe2" xfId="24954" xr:uid="{00000000-0005-0000-0000-000072610000}"/>
    <cellStyle name="Calculation 2 8 5" xfId="24955" xr:uid="{00000000-0005-0000-0000-000073610000}"/>
    <cellStyle name="Calculation 2 8 5 2" xfId="24956" xr:uid="{00000000-0005-0000-0000-000074610000}"/>
    <cellStyle name="Calculation 2 8 5_Mappe2" xfId="24957" xr:uid="{00000000-0005-0000-0000-000075610000}"/>
    <cellStyle name="Calculation 2 8 6" xfId="24958" xr:uid="{00000000-0005-0000-0000-000076610000}"/>
    <cellStyle name="Calculation 2 8 7" xfId="24959" xr:uid="{00000000-0005-0000-0000-000077610000}"/>
    <cellStyle name="Calculation 2 8 8" xfId="24960" xr:uid="{00000000-0005-0000-0000-000078610000}"/>
    <cellStyle name="Calculation 2 8_Mappe2" xfId="24961" xr:uid="{00000000-0005-0000-0000-000079610000}"/>
    <cellStyle name="Calculation 2 9" xfId="24962" xr:uid="{00000000-0005-0000-0000-00007A610000}"/>
    <cellStyle name="Calculation 2 9 2" xfId="24963" xr:uid="{00000000-0005-0000-0000-00007B610000}"/>
    <cellStyle name="Calculation 2 9 2 2" xfId="24964" xr:uid="{00000000-0005-0000-0000-00007C610000}"/>
    <cellStyle name="Calculation 2 9 2 3" xfId="24965" xr:uid="{00000000-0005-0000-0000-00007D610000}"/>
    <cellStyle name="Calculation 2 9 2_Mappe2" xfId="24966" xr:uid="{00000000-0005-0000-0000-00007E610000}"/>
    <cellStyle name="Calculation 2 9 3" xfId="24967" xr:uid="{00000000-0005-0000-0000-00007F610000}"/>
    <cellStyle name="Calculation 2 9 3 2" xfId="24968" xr:uid="{00000000-0005-0000-0000-000080610000}"/>
    <cellStyle name="Calculation 2 9 3_Mappe2" xfId="24969" xr:uid="{00000000-0005-0000-0000-000081610000}"/>
    <cellStyle name="Calculation 2 9 4" xfId="24970" xr:uid="{00000000-0005-0000-0000-000082610000}"/>
    <cellStyle name="Calculation 2 9 5" xfId="24971" xr:uid="{00000000-0005-0000-0000-000083610000}"/>
    <cellStyle name="Calculation 2 9_Mappe2" xfId="24972" xr:uid="{00000000-0005-0000-0000-000084610000}"/>
    <cellStyle name="Calculation 2_Mappe2" xfId="24973" xr:uid="{00000000-0005-0000-0000-000085610000}"/>
    <cellStyle name="Calculation 3" xfId="24974" xr:uid="{00000000-0005-0000-0000-000086610000}"/>
    <cellStyle name="Calculation 3 10" xfId="24975" xr:uid="{00000000-0005-0000-0000-000087610000}"/>
    <cellStyle name="Calculation 3 11" xfId="24976" xr:uid="{00000000-0005-0000-0000-000088610000}"/>
    <cellStyle name="Calculation 3 12" xfId="24977" xr:uid="{00000000-0005-0000-0000-000089610000}"/>
    <cellStyle name="Calculation 3 13" xfId="24978" xr:uid="{00000000-0005-0000-0000-00008A610000}"/>
    <cellStyle name="Calculation 3 2" xfId="24979" xr:uid="{00000000-0005-0000-0000-00008B610000}"/>
    <cellStyle name="Calculation 3 2 10" xfId="24980" xr:uid="{00000000-0005-0000-0000-00008C610000}"/>
    <cellStyle name="Calculation 3 2 11" xfId="24981" xr:uid="{00000000-0005-0000-0000-00008D610000}"/>
    <cellStyle name="Calculation 3 2 12" xfId="24982" xr:uid="{00000000-0005-0000-0000-00008E610000}"/>
    <cellStyle name="Calculation 3 2 13" xfId="24983" xr:uid="{00000000-0005-0000-0000-00008F610000}"/>
    <cellStyle name="Calculation 3 2 14" xfId="24984" xr:uid="{00000000-0005-0000-0000-000090610000}"/>
    <cellStyle name="Calculation 3 2 2" xfId="24985" xr:uid="{00000000-0005-0000-0000-000091610000}"/>
    <cellStyle name="Calculation 3 2 2 10" xfId="24986" xr:uid="{00000000-0005-0000-0000-000092610000}"/>
    <cellStyle name="Calculation 3 2 2 11" xfId="24987" xr:uid="{00000000-0005-0000-0000-000093610000}"/>
    <cellStyle name="Calculation 3 2 2 2" xfId="24988" xr:uid="{00000000-0005-0000-0000-000094610000}"/>
    <cellStyle name="Calculation 3 2 2 2 2" xfId="24989" xr:uid="{00000000-0005-0000-0000-000095610000}"/>
    <cellStyle name="Calculation 3 2 2 2 2 2" xfId="24990" xr:uid="{00000000-0005-0000-0000-000096610000}"/>
    <cellStyle name="Calculation 3 2 2 2 2 2 2" xfId="24991" xr:uid="{00000000-0005-0000-0000-000097610000}"/>
    <cellStyle name="Calculation 3 2 2 2 2 2 2 2" xfId="24992" xr:uid="{00000000-0005-0000-0000-000098610000}"/>
    <cellStyle name="Calculation 3 2 2 2 2 2 2_Mappe2" xfId="24993" xr:uid="{00000000-0005-0000-0000-000099610000}"/>
    <cellStyle name="Calculation 3 2 2 2 2 2 3" xfId="24994" xr:uid="{00000000-0005-0000-0000-00009A610000}"/>
    <cellStyle name="Calculation 3 2 2 2 2 2 3 2" xfId="24995" xr:uid="{00000000-0005-0000-0000-00009B610000}"/>
    <cellStyle name="Calculation 3 2 2 2 2 2 3_Mappe2" xfId="24996" xr:uid="{00000000-0005-0000-0000-00009C610000}"/>
    <cellStyle name="Calculation 3 2 2 2 2 2 4" xfId="24997" xr:uid="{00000000-0005-0000-0000-00009D610000}"/>
    <cellStyle name="Calculation 3 2 2 2 2 2_Mappe2" xfId="24998" xr:uid="{00000000-0005-0000-0000-00009E610000}"/>
    <cellStyle name="Calculation 3 2 2 2 2 3" xfId="24999" xr:uid="{00000000-0005-0000-0000-00009F610000}"/>
    <cellStyle name="Calculation 3 2 2 2 2 3 2" xfId="25000" xr:uid="{00000000-0005-0000-0000-0000A0610000}"/>
    <cellStyle name="Calculation 3 2 2 2 2 3 2 2" xfId="25001" xr:uid="{00000000-0005-0000-0000-0000A1610000}"/>
    <cellStyle name="Calculation 3 2 2 2 2 3 2_Mappe2" xfId="25002" xr:uid="{00000000-0005-0000-0000-0000A2610000}"/>
    <cellStyle name="Calculation 3 2 2 2 2 3 3" xfId="25003" xr:uid="{00000000-0005-0000-0000-0000A3610000}"/>
    <cellStyle name="Calculation 3 2 2 2 2 3 3 2" xfId="25004" xr:uid="{00000000-0005-0000-0000-0000A4610000}"/>
    <cellStyle name="Calculation 3 2 2 2 2 3 3_Mappe2" xfId="25005" xr:uid="{00000000-0005-0000-0000-0000A5610000}"/>
    <cellStyle name="Calculation 3 2 2 2 2 3 4" xfId="25006" xr:uid="{00000000-0005-0000-0000-0000A6610000}"/>
    <cellStyle name="Calculation 3 2 2 2 2 3_Mappe2" xfId="25007" xr:uid="{00000000-0005-0000-0000-0000A7610000}"/>
    <cellStyle name="Calculation 3 2 2 2 2 4" xfId="25008" xr:uid="{00000000-0005-0000-0000-0000A8610000}"/>
    <cellStyle name="Calculation 3 2 2 2 2 4 2" xfId="25009" xr:uid="{00000000-0005-0000-0000-0000A9610000}"/>
    <cellStyle name="Calculation 3 2 2 2 2 4_Mappe2" xfId="25010" xr:uid="{00000000-0005-0000-0000-0000AA610000}"/>
    <cellStyle name="Calculation 3 2 2 2 2 5" xfId="25011" xr:uid="{00000000-0005-0000-0000-0000AB610000}"/>
    <cellStyle name="Calculation 3 2 2 2 2 5 2" xfId="25012" xr:uid="{00000000-0005-0000-0000-0000AC610000}"/>
    <cellStyle name="Calculation 3 2 2 2 2 5_Mappe2" xfId="25013" xr:uid="{00000000-0005-0000-0000-0000AD610000}"/>
    <cellStyle name="Calculation 3 2 2 2 2 6" xfId="25014" xr:uid="{00000000-0005-0000-0000-0000AE610000}"/>
    <cellStyle name="Calculation 3 2 2 2 2 7" xfId="25015" xr:uid="{00000000-0005-0000-0000-0000AF610000}"/>
    <cellStyle name="Calculation 3 2 2 2 2 8" xfId="25016" xr:uid="{00000000-0005-0000-0000-0000B0610000}"/>
    <cellStyle name="Calculation 3 2 2 2 2_Mappe2" xfId="25017" xr:uid="{00000000-0005-0000-0000-0000B1610000}"/>
    <cellStyle name="Calculation 3 2 2 2 3" xfId="25018" xr:uid="{00000000-0005-0000-0000-0000B2610000}"/>
    <cellStyle name="Calculation 3 2 2 2 3 2" xfId="25019" xr:uid="{00000000-0005-0000-0000-0000B3610000}"/>
    <cellStyle name="Calculation 3 2 2 2 3 2 2" xfId="25020" xr:uid="{00000000-0005-0000-0000-0000B4610000}"/>
    <cellStyle name="Calculation 3 2 2 2 3 2 2 2" xfId="25021" xr:uid="{00000000-0005-0000-0000-0000B5610000}"/>
    <cellStyle name="Calculation 3 2 2 2 3 2 2_Mappe2" xfId="25022" xr:uid="{00000000-0005-0000-0000-0000B6610000}"/>
    <cellStyle name="Calculation 3 2 2 2 3 2 3" xfId="25023" xr:uid="{00000000-0005-0000-0000-0000B7610000}"/>
    <cellStyle name="Calculation 3 2 2 2 3 2 3 2" xfId="25024" xr:uid="{00000000-0005-0000-0000-0000B8610000}"/>
    <cellStyle name="Calculation 3 2 2 2 3 2 3_Mappe2" xfId="25025" xr:uid="{00000000-0005-0000-0000-0000B9610000}"/>
    <cellStyle name="Calculation 3 2 2 2 3 2 4" xfId="25026" xr:uid="{00000000-0005-0000-0000-0000BA610000}"/>
    <cellStyle name="Calculation 3 2 2 2 3 2_Mappe2" xfId="25027" xr:uid="{00000000-0005-0000-0000-0000BB610000}"/>
    <cellStyle name="Calculation 3 2 2 2 3 3" xfId="25028" xr:uid="{00000000-0005-0000-0000-0000BC610000}"/>
    <cellStyle name="Calculation 3 2 2 2 3 3 2" xfId="25029" xr:uid="{00000000-0005-0000-0000-0000BD610000}"/>
    <cellStyle name="Calculation 3 2 2 2 3 3 2 2" xfId="25030" xr:uid="{00000000-0005-0000-0000-0000BE610000}"/>
    <cellStyle name="Calculation 3 2 2 2 3 3 2_Mappe2" xfId="25031" xr:uid="{00000000-0005-0000-0000-0000BF610000}"/>
    <cellStyle name="Calculation 3 2 2 2 3 3 3" xfId="25032" xr:uid="{00000000-0005-0000-0000-0000C0610000}"/>
    <cellStyle name="Calculation 3 2 2 2 3 3 3 2" xfId="25033" xr:uid="{00000000-0005-0000-0000-0000C1610000}"/>
    <cellStyle name="Calculation 3 2 2 2 3 3 3_Mappe2" xfId="25034" xr:uid="{00000000-0005-0000-0000-0000C2610000}"/>
    <cellStyle name="Calculation 3 2 2 2 3 3 4" xfId="25035" xr:uid="{00000000-0005-0000-0000-0000C3610000}"/>
    <cellStyle name="Calculation 3 2 2 2 3 3_Mappe2" xfId="25036" xr:uid="{00000000-0005-0000-0000-0000C4610000}"/>
    <cellStyle name="Calculation 3 2 2 2 3 4" xfId="25037" xr:uid="{00000000-0005-0000-0000-0000C5610000}"/>
    <cellStyle name="Calculation 3 2 2 2 3 4 2" xfId="25038" xr:uid="{00000000-0005-0000-0000-0000C6610000}"/>
    <cellStyle name="Calculation 3 2 2 2 3 4_Mappe2" xfId="25039" xr:uid="{00000000-0005-0000-0000-0000C7610000}"/>
    <cellStyle name="Calculation 3 2 2 2 3 5" xfId="25040" xr:uid="{00000000-0005-0000-0000-0000C8610000}"/>
    <cellStyle name="Calculation 3 2 2 2 3 5 2" xfId="25041" xr:uid="{00000000-0005-0000-0000-0000C9610000}"/>
    <cellStyle name="Calculation 3 2 2 2 3 5_Mappe2" xfId="25042" xr:uid="{00000000-0005-0000-0000-0000CA610000}"/>
    <cellStyle name="Calculation 3 2 2 2 3 6" xfId="25043" xr:uid="{00000000-0005-0000-0000-0000CB610000}"/>
    <cellStyle name="Calculation 3 2 2 2 3 7" xfId="25044" xr:uid="{00000000-0005-0000-0000-0000CC610000}"/>
    <cellStyle name="Calculation 3 2 2 2 3_Mappe2" xfId="25045" xr:uid="{00000000-0005-0000-0000-0000CD610000}"/>
    <cellStyle name="Calculation 3 2 2 2 4" xfId="25046" xr:uid="{00000000-0005-0000-0000-0000CE610000}"/>
    <cellStyle name="Calculation 3 2 2 2 4 2" xfId="25047" xr:uid="{00000000-0005-0000-0000-0000CF610000}"/>
    <cellStyle name="Calculation 3 2 2 2 4 2 2" xfId="25048" xr:uid="{00000000-0005-0000-0000-0000D0610000}"/>
    <cellStyle name="Calculation 3 2 2 2 4 2_Mappe2" xfId="25049" xr:uid="{00000000-0005-0000-0000-0000D1610000}"/>
    <cellStyle name="Calculation 3 2 2 2 4 3" xfId="25050" xr:uid="{00000000-0005-0000-0000-0000D2610000}"/>
    <cellStyle name="Calculation 3 2 2 2 4 3 2" xfId="25051" xr:uid="{00000000-0005-0000-0000-0000D3610000}"/>
    <cellStyle name="Calculation 3 2 2 2 4 3_Mappe2" xfId="25052" xr:uid="{00000000-0005-0000-0000-0000D4610000}"/>
    <cellStyle name="Calculation 3 2 2 2 4 4" xfId="25053" xr:uid="{00000000-0005-0000-0000-0000D5610000}"/>
    <cellStyle name="Calculation 3 2 2 2 4_Mappe2" xfId="25054" xr:uid="{00000000-0005-0000-0000-0000D6610000}"/>
    <cellStyle name="Calculation 3 2 2 2 5" xfId="25055" xr:uid="{00000000-0005-0000-0000-0000D7610000}"/>
    <cellStyle name="Calculation 3 2 2 2 5 2" xfId="25056" xr:uid="{00000000-0005-0000-0000-0000D8610000}"/>
    <cellStyle name="Calculation 3 2 2 2 5_Mappe2" xfId="25057" xr:uid="{00000000-0005-0000-0000-0000D9610000}"/>
    <cellStyle name="Calculation 3 2 2 2 6" xfId="25058" xr:uid="{00000000-0005-0000-0000-0000DA610000}"/>
    <cellStyle name="Calculation 3 2 2 2 6 2" xfId="25059" xr:uid="{00000000-0005-0000-0000-0000DB610000}"/>
    <cellStyle name="Calculation 3 2 2 2 6_Mappe2" xfId="25060" xr:uid="{00000000-0005-0000-0000-0000DC610000}"/>
    <cellStyle name="Calculation 3 2 2 2 7" xfId="25061" xr:uid="{00000000-0005-0000-0000-0000DD610000}"/>
    <cellStyle name="Calculation 3 2 2 2 8" xfId="25062" xr:uid="{00000000-0005-0000-0000-0000DE610000}"/>
    <cellStyle name="Calculation 3 2 2 2 9" xfId="25063" xr:uid="{00000000-0005-0000-0000-0000DF610000}"/>
    <cellStyle name="Calculation 3 2 2 2_Mappe2" xfId="25064" xr:uid="{00000000-0005-0000-0000-0000E0610000}"/>
    <cellStyle name="Calculation 3 2 2 3" xfId="25065" xr:uid="{00000000-0005-0000-0000-0000E1610000}"/>
    <cellStyle name="Calculation 3 2 2 3 2" xfId="25066" xr:uid="{00000000-0005-0000-0000-0000E2610000}"/>
    <cellStyle name="Calculation 3 2 2 3 2 2" xfId="25067" xr:uid="{00000000-0005-0000-0000-0000E3610000}"/>
    <cellStyle name="Calculation 3 2 2 3 2 2 2" xfId="25068" xr:uid="{00000000-0005-0000-0000-0000E4610000}"/>
    <cellStyle name="Calculation 3 2 2 3 2 2_Mappe2" xfId="25069" xr:uid="{00000000-0005-0000-0000-0000E5610000}"/>
    <cellStyle name="Calculation 3 2 2 3 2 3" xfId="25070" xr:uid="{00000000-0005-0000-0000-0000E6610000}"/>
    <cellStyle name="Calculation 3 2 2 3 2 3 2" xfId="25071" xr:uid="{00000000-0005-0000-0000-0000E7610000}"/>
    <cellStyle name="Calculation 3 2 2 3 2 3_Mappe2" xfId="25072" xr:uid="{00000000-0005-0000-0000-0000E8610000}"/>
    <cellStyle name="Calculation 3 2 2 3 2 4" xfId="25073" xr:uid="{00000000-0005-0000-0000-0000E9610000}"/>
    <cellStyle name="Calculation 3 2 2 3 2 5" xfId="25074" xr:uid="{00000000-0005-0000-0000-0000EA610000}"/>
    <cellStyle name="Calculation 3 2 2 3 2_Mappe2" xfId="25075" xr:uid="{00000000-0005-0000-0000-0000EB610000}"/>
    <cellStyle name="Calculation 3 2 2 3 3" xfId="25076" xr:uid="{00000000-0005-0000-0000-0000EC610000}"/>
    <cellStyle name="Calculation 3 2 2 3 3 2" xfId="25077" xr:uid="{00000000-0005-0000-0000-0000ED610000}"/>
    <cellStyle name="Calculation 3 2 2 3 3 2 2" xfId="25078" xr:uid="{00000000-0005-0000-0000-0000EE610000}"/>
    <cellStyle name="Calculation 3 2 2 3 3 2_Mappe2" xfId="25079" xr:uid="{00000000-0005-0000-0000-0000EF610000}"/>
    <cellStyle name="Calculation 3 2 2 3 3 3" xfId="25080" xr:uid="{00000000-0005-0000-0000-0000F0610000}"/>
    <cellStyle name="Calculation 3 2 2 3 3 3 2" xfId="25081" xr:uid="{00000000-0005-0000-0000-0000F1610000}"/>
    <cellStyle name="Calculation 3 2 2 3 3 3_Mappe2" xfId="25082" xr:uid="{00000000-0005-0000-0000-0000F2610000}"/>
    <cellStyle name="Calculation 3 2 2 3 3 4" xfId="25083" xr:uid="{00000000-0005-0000-0000-0000F3610000}"/>
    <cellStyle name="Calculation 3 2 2 3 3_Mappe2" xfId="25084" xr:uid="{00000000-0005-0000-0000-0000F4610000}"/>
    <cellStyle name="Calculation 3 2 2 3 4" xfId="25085" xr:uid="{00000000-0005-0000-0000-0000F5610000}"/>
    <cellStyle name="Calculation 3 2 2 3 4 2" xfId="25086" xr:uid="{00000000-0005-0000-0000-0000F6610000}"/>
    <cellStyle name="Calculation 3 2 2 3 4_Mappe2" xfId="25087" xr:uid="{00000000-0005-0000-0000-0000F7610000}"/>
    <cellStyle name="Calculation 3 2 2 3 5" xfId="25088" xr:uid="{00000000-0005-0000-0000-0000F8610000}"/>
    <cellStyle name="Calculation 3 2 2 3 5 2" xfId="25089" xr:uid="{00000000-0005-0000-0000-0000F9610000}"/>
    <cellStyle name="Calculation 3 2 2 3 5_Mappe2" xfId="25090" xr:uid="{00000000-0005-0000-0000-0000FA610000}"/>
    <cellStyle name="Calculation 3 2 2 3 6" xfId="25091" xr:uid="{00000000-0005-0000-0000-0000FB610000}"/>
    <cellStyle name="Calculation 3 2 2 3 7" xfId="25092" xr:uid="{00000000-0005-0000-0000-0000FC610000}"/>
    <cellStyle name="Calculation 3 2 2 3 8" xfId="25093" xr:uid="{00000000-0005-0000-0000-0000FD610000}"/>
    <cellStyle name="Calculation 3 2 2 3_Mappe2" xfId="25094" xr:uid="{00000000-0005-0000-0000-0000FE610000}"/>
    <cellStyle name="Calculation 3 2 2 4" xfId="25095" xr:uid="{00000000-0005-0000-0000-0000FF610000}"/>
    <cellStyle name="Calculation 3 2 2 4 2" xfId="25096" xr:uid="{00000000-0005-0000-0000-000000620000}"/>
    <cellStyle name="Calculation 3 2 2 4 2 2" xfId="25097" xr:uid="{00000000-0005-0000-0000-000001620000}"/>
    <cellStyle name="Calculation 3 2 2 4 2 2 2" xfId="25098" xr:uid="{00000000-0005-0000-0000-000002620000}"/>
    <cellStyle name="Calculation 3 2 2 4 2 2_Mappe2" xfId="25099" xr:uid="{00000000-0005-0000-0000-000003620000}"/>
    <cellStyle name="Calculation 3 2 2 4 2 3" xfId="25100" xr:uid="{00000000-0005-0000-0000-000004620000}"/>
    <cellStyle name="Calculation 3 2 2 4 2 3 2" xfId="25101" xr:uid="{00000000-0005-0000-0000-000005620000}"/>
    <cellStyle name="Calculation 3 2 2 4 2 3_Mappe2" xfId="25102" xr:uid="{00000000-0005-0000-0000-000006620000}"/>
    <cellStyle name="Calculation 3 2 2 4 2 4" xfId="25103" xr:uid="{00000000-0005-0000-0000-000007620000}"/>
    <cellStyle name="Calculation 3 2 2 4 2_Mappe2" xfId="25104" xr:uid="{00000000-0005-0000-0000-000008620000}"/>
    <cellStyle name="Calculation 3 2 2 4 3" xfId="25105" xr:uid="{00000000-0005-0000-0000-000009620000}"/>
    <cellStyle name="Calculation 3 2 2 4 3 2" xfId="25106" xr:uid="{00000000-0005-0000-0000-00000A620000}"/>
    <cellStyle name="Calculation 3 2 2 4 3 2 2" xfId="25107" xr:uid="{00000000-0005-0000-0000-00000B620000}"/>
    <cellStyle name="Calculation 3 2 2 4 3 2_Mappe2" xfId="25108" xr:uid="{00000000-0005-0000-0000-00000C620000}"/>
    <cellStyle name="Calculation 3 2 2 4 3 3" xfId="25109" xr:uid="{00000000-0005-0000-0000-00000D620000}"/>
    <cellStyle name="Calculation 3 2 2 4 3 3 2" xfId="25110" xr:uid="{00000000-0005-0000-0000-00000E620000}"/>
    <cellStyle name="Calculation 3 2 2 4 3 3_Mappe2" xfId="25111" xr:uid="{00000000-0005-0000-0000-00000F620000}"/>
    <cellStyle name="Calculation 3 2 2 4 3 4" xfId="25112" xr:uid="{00000000-0005-0000-0000-000010620000}"/>
    <cellStyle name="Calculation 3 2 2 4 3_Mappe2" xfId="25113" xr:uid="{00000000-0005-0000-0000-000011620000}"/>
    <cellStyle name="Calculation 3 2 2 4 4" xfId="25114" xr:uid="{00000000-0005-0000-0000-000012620000}"/>
    <cellStyle name="Calculation 3 2 2 4 4 2" xfId="25115" xr:uid="{00000000-0005-0000-0000-000013620000}"/>
    <cellStyle name="Calculation 3 2 2 4 4_Mappe2" xfId="25116" xr:uid="{00000000-0005-0000-0000-000014620000}"/>
    <cellStyle name="Calculation 3 2 2 4 5" xfId="25117" xr:uid="{00000000-0005-0000-0000-000015620000}"/>
    <cellStyle name="Calculation 3 2 2 4 5 2" xfId="25118" xr:uid="{00000000-0005-0000-0000-000016620000}"/>
    <cellStyle name="Calculation 3 2 2 4 5_Mappe2" xfId="25119" xr:uid="{00000000-0005-0000-0000-000017620000}"/>
    <cellStyle name="Calculation 3 2 2 4 6" xfId="25120" xr:uid="{00000000-0005-0000-0000-000018620000}"/>
    <cellStyle name="Calculation 3 2 2 4 7" xfId="25121" xr:uid="{00000000-0005-0000-0000-000019620000}"/>
    <cellStyle name="Calculation 3 2 2 4 8" xfId="25122" xr:uid="{00000000-0005-0000-0000-00001A620000}"/>
    <cellStyle name="Calculation 3 2 2 4_Mappe2" xfId="25123" xr:uid="{00000000-0005-0000-0000-00001B620000}"/>
    <cellStyle name="Calculation 3 2 2 5" xfId="25124" xr:uid="{00000000-0005-0000-0000-00001C620000}"/>
    <cellStyle name="Calculation 3 2 2 5 2" xfId="25125" xr:uid="{00000000-0005-0000-0000-00001D620000}"/>
    <cellStyle name="Calculation 3 2 2 5 2 2" xfId="25126" xr:uid="{00000000-0005-0000-0000-00001E620000}"/>
    <cellStyle name="Calculation 3 2 2 5 2_Mappe2" xfId="25127" xr:uid="{00000000-0005-0000-0000-00001F620000}"/>
    <cellStyle name="Calculation 3 2 2 5 3" xfId="25128" xr:uid="{00000000-0005-0000-0000-000020620000}"/>
    <cellStyle name="Calculation 3 2 2 5 3 2" xfId="25129" xr:uid="{00000000-0005-0000-0000-000021620000}"/>
    <cellStyle name="Calculation 3 2 2 5 3_Mappe2" xfId="25130" xr:uid="{00000000-0005-0000-0000-000022620000}"/>
    <cellStyle name="Calculation 3 2 2 5 4" xfId="25131" xr:uid="{00000000-0005-0000-0000-000023620000}"/>
    <cellStyle name="Calculation 3 2 2 5_Mappe2" xfId="25132" xr:uid="{00000000-0005-0000-0000-000024620000}"/>
    <cellStyle name="Calculation 3 2 2 6" xfId="25133" xr:uid="{00000000-0005-0000-0000-000025620000}"/>
    <cellStyle name="Calculation 3 2 2 6 2" xfId="25134" xr:uid="{00000000-0005-0000-0000-000026620000}"/>
    <cellStyle name="Calculation 3 2 2 6 2 2" xfId="25135" xr:uid="{00000000-0005-0000-0000-000027620000}"/>
    <cellStyle name="Calculation 3 2 2 6 2_Mappe2" xfId="25136" xr:uid="{00000000-0005-0000-0000-000028620000}"/>
    <cellStyle name="Calculation 3 2 2 6 3" xfId="25137" xr:uid="{00000000-0005-0000-0000-000029620000}"/>
    <cellStyle name="Calculation 3 2 2 6 3 2" xfId="25138" xr:uid="{00000000-0005-0000-0000-00002A620000}"/>
    <cellStyle name="Calculation 3 2 2 6 3_Mappe2" xfId="25139" xr:uid="{00000000-0005-0000-0000-00002B620000}"/>
    <cellStyle name="Calculation 3 2 2 6 4" xfId="25140" xr:uid="{00000000-0005-0000-0000-00002C620000}"/>
    <cellStyle name="Calculation 3 2 2 6_Mappe2" xfId="25141" xr:uid="{00000000-0005-0000-0000-00002D620000}"/>
    <cellStyle name="Calculation 3 2 2 7" xfId="25142" xr:uid="{00000000-0005-0000-0000-00002E620000}"/>
    <cellStyle name="Calculation 3 2 2 7 2" xfId="25143" xr:uid="{00000000-0005-0000-0000-00002F620000}"/>
    <cellStyle name="Calculation 3 2 2 7_Mappe2" xfId="25144" xr:uid="{00000000-0005-0000-0000-000030620000}"/>
    <cellStyle name="Calculation 3 2 2 8" xfId="25145" xr:uid="{00000000-0005-0000-0000-000031620000}"/>
    <cellStyle name="Calculation 3 2 2 8 2" xfId="25146" xr:uid="{00000000-0005-0000-0000-000032620000}"/>
    <cellStyle name="Calculation 3 2 2 8_Mappe2" xfId="25147" xr:uid="{00000000-0005-0000-0000-000033620000}"/>
    <cellStyle name="Calculation 3 2 2 9" xfId="25148" xr:uid="{00000000-0005-0000-0000-000034620000}"/>
    <cellStyle name="Calculation 3 2 2_Mappe2" xfId="25149" xr:uid="{00000000-0005-0000-0000-000035620000}"/>
    <cellStyle name="Calculation 3 2 3" xfId="25150" xr:uid="{00000000-0005-0000-0000-000036620000}"/>
    <cellStyle name="Calculation 3 2 3 2" xfId="25151" xr:uid="{00000000-0005-0000-0000-000037620000}"/>
    <cellStyle name="Calculation 3 2 3 2 2" xfId="25152" xr:uid="{00000000-0005-0000-0000-000038620000}"/>
    <cellStyle name="Calculation 3 2 3 2 2 2" xfId="25153" xr:uid="{00000000-0005-0000-0000-000039620000}"/>
    <cellStyle name="Calculation 3 2 3 2 2 2 2" xfId="25154" xr:uid="{00000000-0005-0000-0000-00003A620000}"/>
    <cellStyle name="Calculation 3 2 3 2 2 2_Mappe2" xfId="25155" xr:uid="{00000000-0005-0000-0000-00003B620000}"/>
    <cellStyle name="Calculation 3 2 3 2 2 3" xfId="25156" xr:uid="{00000000-0005-0000-0000-00003C620000}"/>
    <cellStyle name="Calculation 3 2 3 2 2 3 2" xfId="25157" xr:uid="{00000000-0005-0000-0000-00003D620000}"/>
    <cellStyle name="Calculation 3 2 3 2 2 3_Mappe2" xfId="25158" xr:uid="{00000000-0005-0000-0000-00003E620000}"/>
    <cellStyle name="Calculation 3 2 3 2 2 4" xfId="25159" xr:uid="{00000000-0005-0000-0000-00003F620000}"/>
    <cellStyle name="Calculation 3 2 3 2 2 5" xfId="25160" xr:uid="{00000000-0005-0000-0000-000040620000}"/>
    <cellStyle name="Calculation 3 2 3 2 2_Mappe2" xfId="25161" xr:uid="{00000000-0005-0000-0000-000041620000}"/>
    <cellStyle name="Calculation 3 2 3 2 3" xfId="25162" xr:uid="{00000000-0005-0000-0000-000042620000}"/>
    <cellStyle name="Calculation 3 2 3 2 3 2" xfId="25163" xr:uid="{00000000-0005-0000-0000-000043620000}"/>
    <cellStyle name="Calculation 3 2 3 2 3 2 2" xfId="25164" xr:uid="{00000000-0005-0000-0000-000044620000}"/>
    <cellStyle name="Calculation 3 2 3 2 3 2_Mappe2" xfId="25165" xr:uid="{00000000-0005-0000-0000-000045620000}"/>
    <cellStyle name="Calculation 3 2 3 2 3 3" xfId="25166" xr:uid="{00000000-0005-0000-0000-000046620000}"/>
    <cellStyle name="Calculation 3 2 3 2 3 3 2" xfId="25167" xr:uid="{00000000-0005-0000-0000-000047620000}"/>
    <cellStyle name="Calculation 3 2 3 2 3 3_Mappe2" xfId="25168" xr:uid="{00000000-0005-0000-0000-000048620000}"/>
    <cellStyle name="Calculation 3 2 3 2 3 4" xfId="25169" xr:uid="{00000000-0005-0000-0000-000049620000}"/>
    <cellStyle name="Calculation 3 2 3 2 3_Mappe2" xfId="25170" xr:uid="{00000000-0005-0000-0000-00004A620000}"/>
    <cellStyle name="Calculation 3 2 3 2 4" xfId="25171" xr:uid="{00000000-0005-0000-0000-00004B620000}"/>
    <cellStyle name="Calculation 3 2 3 2 4 2" xfId="25172" xr:uid="{00000000-0005-0000-0000-00004C620000}"/>
    <cellStyle name="Calculation 3 2 3 2 4_Mappe2" xfId="25173" xr:uid="{00000000-0005-0000-0000-00004D620000}"/>
    <cellStyle name="Calculation 3 2 3 2 5" xfId="25174" xr:uid="{00000000-0005-0000-0000-00004E620000}"/>
    <cellStyle name="Calculation 3 2 3 2 5 2" xfId="25175" xr:uid="{00000000-0005-0000-0000-00004F620000}"/>
    <cellStyle name="Calculation 3 2 3 2 5_Mappe2" xfId="25176" xr:uid="{00000000-0005-0000-0000-000050620000}"/>
    <cellStyle name="Calculation 3 2 3 2 6" xfId="25177" xr:uid="{00000000-0005-0000-0000-000051620000}"/>
    <cellStyle name="Calculation 3 2 3 2 7" xfId="25178" xr:uid="{00000000-0005-0000-0000-000052620000}"/>
    <cellStyle name="Calculation 3 2 3 2 8" xfId="25179" xr:uid="{00000000-0005-0000-0000-000053620000}"/>
    <cellStyle name="Calculation 3 2 3 2_Mappe2" xfId="25180" xr:uid="{00000000-0005-0000-0000-000054620000}"/>
    <cellStyle name="Calculation 3 2 3 3" xfId="25181" xr:uid="{00000000-0005-0000-0000-000055620000}"/>
    <cellStyle name="Calculation 3 2 3 3 2" xfId="25182" xr:uid="{00000000-0005-0000-0000-000056620000}"/>
    <cellStyle name="Calculation 3 2 3 3 2 2" xfId="25183" xr:uid="{00000000-0005-0000-0000-000057620000}"/>
    <cellStyle name="Calculation 3 2 3 3 2 2 2" xfId="25184" xr:uid="{00000000-0005-0000-0000-000058620000}"/>
    <cellStyle name="Calculation 3 2 3 3 2 2_Mappe2" xfId="25185" xr:uid="{00000000-0005-0000-0000-000059620000}"/>
    <cellStyle name="Calculation 3 2 3 3 2 3" xfId="25186" xr:uid="{00000000-0005-0000-0000-00005A620000}"/>
    <cellStyle name="Calculation 3 2 3 3 2 3 2" xfId="25187" xr:uid="{00000000-0005-0000-0000-00005B620000}"/>
    <cellStyle name="Calculation 3 2 3 3 2 3_Mappe2" xfId="25188" xr:uid="{00000000-0005-0000-0000-00005C620000}"/>
    <cellStyle name="Calculation 3 2 3 3 2 4" xfId="25189" xr:uid="{00000000-0005-0000-0000-00005D620000}"/>
    <cellStyle name="Calculation 3 2 3 3 2 5" xfId="25190" xr:uid="{00000000-0005-0000-0000-00005E620000}"/>
    <cellStyle name="Calculation 3 2 3 3 2_Mappe2" xfId="25191" xr:uid="{00000000-0005-0000-0000-00005F620000}"/>
    <cellStyle name="Calculation 3 2 3 3 3" xfId="25192" xr:uid="{00000000-0005-0000-0000-000060620000}"/>
    <cellStyle name="Calculation 3 2 3 3 3 2" xfId="25193" xr:uid="{00000000-0005-0000-0000-000061620000}"/>
    <cellStyle name="Calculation 3 2 3 3 3 2 2" xfId="25194" xr:uid="{00000000-0005-0000-0000-000062620000}"/>
    <cellStyle name="Calculation 3 2 3 3 3 2_Mappe2" xfId="25195" xr:uid="{00000000-0005-0000-0000-000063620000}"/>
    <cellStyle name="Calculation 3 2 3 3 3 3" xfId="25196" xr:uid="{00000000-0005-0000-0000-000064620000}"/>
    <cellStyle name="Calculation 3 2 3 3 3 3 2" xfId="25197" xr:uid="{00000000-0005-0000-0000-000065620000}"/>
    <cellStyle name="Calculation 3 2 3 3 3 3_Mappe2" xfId="25198" xr:uid="{00000000-0005-0000-0000-000066620000}"/>
    <cellStyle name="Calculation 3 2 3 3 3 4" xfId="25199" xr:uid="{00000000-0005-0000-0000-000067620000}"/>
    <cellStyle name="Calculation 3 2 3 3 3_Mappe2" xfId="25200" xr:uid="{00000000-0005-0000-0000-000068620000}"/>
    <cellStyle name="Calculation 3 2 3 3 4" xfId="25201" xr:uid="{00000000-0005-0000-0000-000069620000}"/>
    <cellStyle name="Calculation 3 2 3 3 4 2" xfId="25202" xr:uid="{00000000-0005-0000-0000-00006A620000}"/>
    <cellStyle name="Calculation 3 2 3 3 4_Mappe2" xfId="25203" xr:uid="{00000000-0005-0000-0000-00006B620000}"/>
    <cellStyle name="Calculation 3 2 3 3 5" xfId="25204" xr:uid="{00000000-0005-0000-0000-00006C620000}"/>
    <cellStyle name="Calculation 3 2 3 3 5 2" xfId="25205" xr:uid="{00000000-0005-0000-0000-00006D620000}"/>
    <cellStyle name="Calculation 3 2 3 3 5_Mappe2" xfId="25206" xr:uid="{00000000-0005-0000-0000-00006E620000}"/>
    <cellStyle name="Calculation 3 2 3 3 6" xfId="25207" xr:uid="{00000000-0005-0000-0000-00006F620000}"/>
    <cellStyle name="Calculation 3 2 3 3 7" xfId="25208" xr:uid="{00000000-0005-0000-0000-000070620000}"/>
    <cellStyle name="Calculation 3 2 3 3 8" xfId="25209" xr:uid="{00000000-0005-0000-0000-000071620000}"/>
    <cellStyle name="Calculation 3 2 3 3_Mappe2" xfId="25210" xr:uid="{00000000-0005-0000-0000-000072620000}"/>
    <cellStyle name="Calculation 3 2 3 4" xfId="25211" xr:uid="{00000000-0005-0000-0000-000073620000}"/>
    <cellStyle name="Calculation 3 2 3 4 2" xfId="25212" xr:uid="{00000000-0005-0000-0000-000074620000}"/>
    <cellStyle name="Calculation 3 2 3 4 2 2" xfId="25213" xr:uid="{00000000-0005-0000-0000-000075620000}"/>
    <cellStyle name="Calculation 3 2 3 4 2_Mappe2" xfId="25214" xr:uid="{00000000-0005-0000-0000-000076620000}"/>
    <cellStyle name="Calculation 3 2 3 4 3" xfId="25215" xr:uid="{00000000-0005-0000-0000-000077620000}"/>
    <cellStyle name="Calculation 3 2 3 4 3 2" xfId="25216" xr:uid="{00000000-0005-0000-0000-000078620000}"/>
    <cellStyle name="Calculation 3 2 3 4 3_Mappe2" xfId="25217" xr:uid="{00000000-0005-0000-0000-000079620000}"/>
    <cellStyle name="Calculation 3 2 3 4 4" xfId="25218" xr:uid="{00000000-0005-0000-0000-00007A620000}"/>
    <cellStyle name="Calculation 3 2 3 4 5" xfId="25219" xr:uid="{00000000-0005-0000-0000-00007B620000}"/>
    <cellStyle name="Calculation 3 2 3 4_Mappe2" xfId="25220" xr:uid="{00000000-0005-0000-0000-00007C620000}"/>
    <cellStyle name="Calculation 3 2 3 5" xfId="25221" xr:uid="{00000000-0005-0000-0000-00007D620000}"/>
    <cellStyle name="Calculation 3 2 3 5 2" xfId="25222" xr:uid="{00000000-0005-0000-0000-00007E620000}"/>
    <cellStyle name="Calculation 3 2 3 5_Mappe2" xfId="25223" xr:uid="{00000000-0005-0000-0000-00007F620000}"/>
    <cellStyle name="Calculation 3 2 3 6" xfId="25224" xr:uid="{00000000-0005-0000-0000-000080620000}"/>
    <cellStyle name="Calculation 3 2 3 6 2" xfId="25225" xr:uid="{00000000-0005-0000-0000-000081620000}"/>
    <cellStyle name="Calculation 3 2 3 6_Mappe2" xfId="25226" xr:uid="{00000000-0005-0000-0000-000082620000}"/>
    <cellStyle name="Calculation 3 2 3 7" xfId="25227" xr:uid="{00000000-0005-0000-0000-000083620000}"/>
    <cellStyle name="Calculation 3 2 3 8" xfId="25228" xr:uid="{00000000-0005-0000-0000-000084620000}"/>
    <cellStyle name="Calculation 3 2 3_Mappe2" xfId="25229" xr:uid="{00000000-0005-0000-0000-000085620000}"/>
    <cellStyle name="Calculation 3 2 4" xfId="25230" xr:uid="{00000000-0005-0000-0000-000086620000}"/>
    <cellStyle name="Calculation 3 2 4 2" xfId="25231" xr:uid="{00000000-0005-0000-0000-000087620000}"/>
    <cellStyle name="Calculation 3 2 4 2 2" xfId="25232" xr:uid="{00000000-0005-0000-0000-000088620000}"/>
    <cellStyle name="Calculation 3 2 4 2 2 2" xfId="25233" xr:uid="{00000000-0005-0000-0000-000089620000}"/>
    <cellStyle name="Calculation 3 2 4 2 2 3" xfId="25234" xr:uid="{00000000-0005-0000-0000-00008A620000}"/>
    <cellStyle name="Calculation 3 2 4 2 2_Mappe2" xfId="25235" xr:uid="{00000000-0005-0000-0000-00008B620000}"/>
    <cellStyle name="Calculation 3 2 4 2 3" xfId="25236" xr:uid="{00000000-0005-0000-0000-00008C620000}"/>
    <cellStyle name="Calculation 3 2 4 2 3 2" xfId="25237" xr:uid="{00000000-0005-0000-0000-00008D620000}"/>
    <cellStyle name="Calculation 3 2 4 2 3_Mappe2" xfId="25238" xr:uid="{00000000-0005-0000-0000-00008E620000}"/>
    <cellStyle name="Calculation 3 2 4 2 4" xfId="25239" xr:uid="{00000000-0005-0000-0000-00008F620000}"/>
    <cellStyle name="Calculation 3 2 4 2 5" xfId="25240" xr:uid="{00000000-0005-0000-0000-000090620000}"/>
    <cellStyle name="Calculation 3 2 4 2_Mappe2" xfId="25241" xr:uid="{00000000-0005-0000-0000-000091620000}"/>
    <cellStyle name="Calculation 3 2 4 3" xfId="25242" xr:uid="{00000000-0005-0000-0000-000092620000}"/>
    <cellStyle name="Calculation 3 2 4 3 2" xfId="25243" xr:uid="{00000000-0005-0000-0000-000093620000}"/>
    <cellStyle name="Calculation 3 2 4 3 2 2" xfId="25244" xr:uid="{00000000-0005-0000-0000-000094620000}"/>
    <cellStyle name="Calculation 3 2 4 3 2 3" xfId="25245" xr:uid="{00000000-0005-0000-0000-000095620000}"/>
    <cellStyle name="Calculation 3 2 4 3 2_Mappe2" xfId="25246" xr:uid="{00000000-0005-0000-0000-000096620000}"/>
    <cellStyle name="Calculation 3 2 4 3 3" xfId="25247" xr:uid="{00000000-0005-0000-0000-000097620000}"/>
    <cellStyle name="Calculation 3 2 4 3 3 2" xfId="25248" xr:uid="{00000000-0005-0000-0000-000098620000}"/>
    <cellStyle name="Calculation 3 2 4 3 3_Mappe2" xfId="25249" xr:uid="{00000000-0005-0000-0000-000099620000}"/>
    <cellStyle name="Calculation 3 2 4 3 4" xfId="25250" xr:uid="{00000000-0005-0000-0000-00009A620000}"/>
    <cellStyle name="Calculation 3 2 4 3 5" xfId="25251" xr:uid="{00000000-0005-0000-0000-00009B620000}"/>
    <cellStyle name="Calculation 3 2 4 3_Mappe2" xfId="25252" xr:uid="{00000000-0005-0000-0000-00009C620000}"/>
    <cellStyle name="Calculation 3 2 4 4" xfId="25253" xr:uid="{00000000-0005-0000-0000-00009D620000}"/>
    <cellStyle name="Calculation 3 2 4 4 2" xfId="25254" xr:uid="{00000000-0005-0000-0000-00009E620000}"/>
    <cellStyle name="Calculation 3 2 4 4 3" xfId="25255" xr:uid="{00000000-0005-0000-0000-00009F620000}"/>
    <cellStyle name="Calculation 3 2 4 4_Mappe2" xfId="25256" xr:uid="{00000000-0005-0000-0000-0000A0620000}"/>
    <cellStyle name="Calculation 3 2 4 5" xfId="25257" xr:uid="{00000000-0005-0000-0000-0000A1620000}"/>
    <cellStyle name="Calculation 3 2 4 5 2" xfId="25258" xr:uid="{00000000-0005-0000-0000-0000A2620000}"/>
    <cellStyle name="Calculation 3 2 4 5_Mappe2" xfId="25259" xr:uid="{00000000-0005-0000-0000-0000A3620000}"/>
    <cellStyle name="Calculation 3 2 4 6" xfId="25260" xr:uid="{00000000-0005-0000-0000-0000A4620000}"/>
    <cellStyle name="Calculation 3 2 4 7" xfId="25261" xr:uid="{00000000-0005-0000-0000-0000A5620000}"/>
    <cellStyle name="Calculation 3 2 4 8" xfId="25262" xr:uid="{00000000-0005-0000-0000-0000A6620000}"/>
    <cellStyle name="Calculation 3 2 4_Mappe2" xfId="25263" xr:uid="{00000000-0005-0000-0000-0000A7620000}"/>
    <cellStyle name="Calculation 3 2 5" xfId="25264" xr:uid="{00000000-0005-0000-0000-0000A8620000}"/>
    <cellStyle name="Calculation 3 2 5 2" xfId="25265" xr:uid="{00000000-0005-0000-0000-0000A9620000}"/>
    <cellStyle name="Calculation 3 2 5 2 2" xfId="25266" xr:uid="{00000000-0005-0000-0000-0000AA620000}"/>
    <cellStyle name="Calculation 3 2 5 2 2 2" xfId="25267" xr:uid="{00000000-0005-0000-0000-0000AB620000}"/>
    <cellStyle name="Calculation 3 2 5 2 2_Mappe2" xfId="25268" xr:uid="{00000000-0005-0000-0000-0000AC620000}"/>
    <cellStyle name="Calculation 3 2 5 2 3" xfId="25269" xr:uid="{00000000-0005-0000-0000-0000AD620000}"/>
    <cellStyle name="Calculation 3 2 5 2 3 2" xfId="25270" xr:uid="{00000000-0005-0000-0000-0000AE620000}"/>
    <cellStyle name="Calculation 3 2 5 2 3_Mappe2" xfId="25271" xr:uid="{00000000-0005-0000-0000-0000AF620000}"/>
    <cellStyle name="Calculation 3 2 5 2 4" xfId="25272" xr:uid="{00000000-0005-0000-0000-0000B0620000}"/>
    <cellStyle name="Calculation 3 2 5 2 5" xfId="25273" xr:uid="{00000000-0005-0000-0000-0000B1620000}"/>
    <cellStyle name="Calculation 3 2 5 2_Mappe2" xfId="25274" xr:uid="{00000000-0005-0000-0000-0000B2620000}"/>
    <cellStyle name="Calculation 3 2 5 3" xfId="25275" xr:uid="{00000000-0005-0000-0000-0000B3620000}"/>
    <cellStyle name="Calculation 3 2 5 3 2" xfId="25276" xr:uid="{00000000-0005-0000-0000-0000B4620000}"/>
    <cellStyle name="Calculation 3 2 5 3 2 2" xfId="25277" xr:uid="{00000000-0005-0000-0000-0000B5620000}"/>
    <cellStyle name="Calculation 3 2 5 3 2_Mappe2" xfId="25278" xr:uid="{00000000-0005-0000-0000-0000B6620000}"/>
    <cellStyle name="Calculation 3 2 5 3 3" xfId="25279" xr:uid="{00000000-0005-0000-0000-0000B7620000}"/>
    <cellStyle name="Calculation 3 2 5 3 3 2" xfId="25280" xr:uid="{00000000-0005-0000-0000-0000B8620000}"/>
    <cellStyle name="Calculation 3 2 5 3 3_Mappe2" xfId="25281" xr:uid="{00000000-0005-0000-0000-0000B9620000}"/>
    <cellStyle name="Calculation 3 2 5 3 4" xfId="25282" xr:uid="{00000000-0005-0000-0000-0000BA620000}"/>
    <cellStyle name="Calculation 3 2 5 3_Mappe2" xfId="25283" xr:uid="{00000000-0005-0000-0000-0000BB620000}"/>
    <cellStyle name="Calculation 3 2 5 4" xfId="25284" xr:uid="{00000000-0005-0000-0000-0000BC620000}"/>
    <cellStyle name="Calculation 3 2 5 4 2" xfId="25285" xr:uid="{00000000-0005-0000-0000-0000BD620000}"/>
    <cellStyle name="Calculation 3 2 5 4_Mappe2" xfId="25286" xr:uid="{00000000-0005-0000-0000-0000BE620000}"/>
    <cellStyle name="Calculation 3 2 5 5" xfId="25287" xr:uid="{00000000-0005-0000-0000-0000BF620000}"/>
    <cellStyle name="Calculation 3 2 5 5 2" xfId="25288" xr:uid="{00000000-0005-0000-0000-0000C0620000}"/>
    <cellStyle name="Calculation 3 2 5 5_Mappe2" xfId="25289" xr:uid="{00000000-0005-0000-0000-0000C1620000}"/>
    <cellStyle name="Calculation 3 2 5 6" xfId="25290" xr:uid="{00000000-0005-0000-0000-0000C2620000}"/>
    <cellStyle name="Calculation 3 2 5 7" xfId="25291" xr:uid="{00000000-0005-0000-0000-0000C3620000}"/>
    <cellStyle name="Calculation 3 2 5 8" xfId="25292" xr:uid="{00000000-0005-0000-0000-0000C4620000}"/>
    <cellStyle name="Calculation 3 2 5_Mappe2" xfId="25293" xr:uid="{00000000-0005-0000-0000-0000C5620000}"/>
    <cellStyle name="Calculation 3 2 6" xfId="25294" xr:uid="{00000000-0005-0000-0000-0000C6620000}"/>
    <cellStyle name="Calculation 3 2 6 2" xfId="25295" xr:uid="{00000000-0005-0000-0000-0000C7620000}"/>
    <cellStyle name="Calculation 3 2 6 2 2" xfId="25296" xr:uid="{00000000-0005-0000-0000-0000C8620000}"/>
    <cellStyle name="Calculation 3 2 6 2_Mappe2" xfId="25297" xr:uid="{00000000-0005-0000-0000-0000C9620000}"/>
    <cellStyle name="Calculation 3 2 6 3" xfId="25298" xr:uid="{00000000-0005-0000-0000-0000CA620000}"/>
    <cellStyle name="Calculation 3 2 6 3 2" xfId="25299" xr:uid="{00000000-0005-0000-0000-0000CB620000}"/>
    <cellStyle name="Calculation 3 2 6 3_Mappe2" xfId="25300" xr:uid="{00000000-0005-0000-0000-0000CC620000}"/>
    <cellStyle name="Calculation 3 2 6 4" xfId="25301" xr:uid="{00000000-0005-0000-0000-0000CD620000}"/>
    <cellStyle name="Calculation 3 2 6 5" xfId="25302" xr:uid="{00000000-0005-0000-0000-0000CE620000}"/>
    <cellStyle name="Calculation 3 2 6_Mappe2" xfId="25303" xr:uid="{00000000-0005-0000-0000-0000CF620000}"/>
    <cellStyle name="Calculation 3 2 7" xfId="25304" xr:uid="{00000000-0005-0000-0000-0000D0620000}"/>
    <cellStyle name="Calculation 3 2 7 2" xfId="25305" xr:uid="{00000000-0005-0000-0000-0000D1620000}"/>
    <cellStyle name="Calculation 3 2 7 2 2" xfId="25306" xr:uid="{00000000-0005-0000-0000-0000D2620000}"/>
    <cellStyle name="Calculation 3 2 7 2_Mappe2" xfId="25307" xr:uid="{00000000-0005-0000-0000-0000D3620000}"/>
    <cellStyle name="Calculation 3 2 7 3" xfId="25308" xr:uid="{00000000-0005-0000-0000-0000D4620000}"/>
    <cellStyle name="Calculation 3 2 7 3 2" xfId="25309" xr:uid="{00000000-0005-0000-0000-0000D5620000}"/>
    <cellStyle name="Calculation 3 2 7 3_Mappe2" xfId="25310" xr:uid="{00000000-0005-0000-0000-0000D6620000}"/>
    <cellStyle name="Calculation 3 2 7 4" xfId="25311" xr:uid="{00000000-0005-0000-0000-0000D7620000}"/>
    <cellStyle name="Calculation 3 2 7_Mappe2" xfId="25312" xr:uid="{00000000-0005-0000-0000-0000D8620000}"/>
    <cellStyle name="Calculation 3 2 8" xfId="25313" xr:uid="{00000000-0005-0000-0000-0000D9620000}"/>
    <cellStyle name="Calculation 3 2 8 2" xfId="25314" xr:uid="{00000000-0005-0000-0000-0000DA620000}"/>
    <cellStyle name="Calculation 3 2 8_Mappe2" xfId="25315" xr:uid="{00000000-0005-0000-0000-0000DB620000}"/>
    <cellStyle name="Calculation 3 2 9" xfId="25316" xr:uid="{00000000-0005-0000-0000-0000DC620000}"/>
    <cellStyle name="Calculation 3 2_Mappe2" xfId="25317" xr:uid="{00000000-0005-0000-0000-0000DD620000}"/>
    <cellStyle name="Calculation 3 3" xfId="25318" xr:uid="{00000000-0005-0000-0000-0000DE620000}"/>
    <cellStyle name="Calculation 3 3 10" xfId="25319" xr:uid="{00000000-0005-0000-0000-0000DF620000}"/>
    <cellStyle name="Calculation 3 3 11" xfId="25320" xr:uid="{00000000-0005-0000-0000-0000E0620000}"/>
    <cellStyle name="Calculation 3 3 12" xfId="25321" xr:uid="{00000000-0005-0000-0000-0000E1620000}"/>
    <cellStyle name="Calculation 3 3 13" xfId="25322" xr:uid="{00000000-0005-0000-0000-0000E2620000}"/>
    <cellStyle name="Calculation 3 3 2" xfId="25323" xr:uid="{00000000-0005-0000-0000-0000E3620000}"/>
    <cellStyle name="Calculation 3 3 2 2" xfId="25324" xr:uid="{00000000-0005-0000-0000-0000E4620000}"/>
    <cellStyle name="Calculation 3 3 2 2 2" xfId="25325" xr:uid="{00000000-0005-0000-0000-0000E5620000}"/>
    <cellStyle name="Calculation 3 3 2 2 2 2" xfId="25326" xr:uid="{00000000-0005-0000-0000-0000E6620000}"/>
    <cellStyle name="Calculation 3 3 2 2 2 2 2" xfId="25327" xr:uid="{00000000-0005-0000-0000-0000E7620000}"/>
    <cellStyle name="Calculation 3 3 2 2 2 2_Mappe2" xfId="25328" xr:uid="{00000000-0005-0000-0000-0000E8620000}"/>
    <cellStyle name="Calculation 3 3 2 2 2 3" xfId="25329" xr:uid="{00000000-0005-0000-0000-0000E9620000}"/>
    <cellStyle name="Calculation 3 3 2 2 2 3 2" xfId="25330" xr:uid="{00000000-0005-0000-0000-0000EA620000}"/>
    <cellStyle name="Calculation 3 3 2 2 2 3_Mappe2" xfId="25331" xr:uid="{00000000-0005-0000-0000-0000EB620000}"/>
    <cellStyle name="Calculation 3 3 2 2 2 4" xfId="25332" xr:uid="{00000000-0005-0000-0000-0000EC620000}"/>
    <cellStyle name="Calculation 3 3 2 2 2 5" xfId="25333" xr:uid="{00000000-0005-0000-0000-0000ED620000}"/>
    <cellStyle name="Calculation 3 3 2 2 2_Mappe2" xfId="25334" xr:uid="{00000000-0005-0000-0000-0000EE620000}"/>
    <cellStyle name="Calculation 3 3 2 2 3" xfId="25335" xr:uid="{00000000-0005-0000-0000-0000EF620000}"/>
    <cellStyle name="Calculation 3 3 2 2 3 2" xfId="25336" xr:uid="{00000000-0005-0000-0000-0000F0620000}"/>
    <cellStyle name="Calculation 3 3 2 2 3 2 2" xfId="25337" xr:uid="{00000000-0005-0000-0000-0000F1620000}"/>
    <cellStyle name="Calculation 3 3 2 2 3 2_Mappe2" xfId="25338" xr:uid="{00000000-0005-0000-0000-0000F2620000}"/>
    <cellStyle name="Calculation 3 3 2 2 3 3" xfId="25339" xr:uid="{00000000-0005-0000-0000-0000F3620000}"/>
    <cellStyle name="Calculation 3 3 2 2 3 3 2" xfId="25340" xr:uid="{00000000-0005-0000-0000-0000F4620000}"/>
    <cellStyle name="Calculation 3 3 2 2 3 3_Mappe2" xfId="25341" xr:uid="{00000000-0005-0000-0000-0000F5620000}"/>
    <cellStyle name="Calculation 3 3 2 2 3 4" xfId="25342" xr:uid="{00000000-0005-0000-0000-0000F6620000}"/>
    <cellStyle name="Calculation 3 3 2 2 3_Mappe2" xfId="25343" xr:uid="{00000000-0005-0000-0000-0000F7620000}"/>
    <cellStyle name="Calculation 3 3 2 2 4" xfId="25344" xr:uid="{00000000-0005-0000-0000-0000F8620000}"/>
    <cellStyle name="Calculation 3 3 2 2 4 2" xfId="25345" xr:uid="{00000000-0005-0000-0000-0000F9620000}"/>
    <cellStyle name="Calculation 3 3 2 2 4_Mappe2" xfId="25346" xr:uid="{00000000-0005-0000-0000-0000FA620000}"/>
    <cellStyle name="Calculation 3 3 2 2 5" xfId="25347" xr:uid="{00000000-0005-0000-0000-0000FB620000}"/>
    <cellStyle name="Calculation 3 3 2 2 5 2" xfId="25348" xr:uid="{00000000-0005-0000-0000-0000FC620000}"/>
    <cellStyle name="Calculation 3 3 2 2 5_Mappe2" xfId="25349" xr:uid="{00000000-0005-0000-0000-0000FD620000}"/>
    <cellStyle name="Calculation 3 3 2 2 6" xfId="25350" xr:uid="{00000000-0005-0000-0000-0000FE620000}"/>
    <cellStyle name="Calculation 3 3 2 2 7" xfId="25351" xr:uid="{00000000-0005-0000-0000-0000FF620000}"/>
    <cellStyle name="Calculation 3 3 2 2 8" xfId="25352" xr:uid="{00000000-0005-0000-0000-000000630000}"/>
    <cellStyle name="Calculation 3 3 2 2_Mappe2" xfId="25353" xr:uid="{00000000-0005-0000-0000-000001630000}"/>
    <cellStyle name="Calculation 3 3 2 3" xfId="25354" xr:uid="{00000000-0005-0000-0000-000002630000}"/>
    <cellStyle name="Calculation 3 3 2 3 2" xfId="25355" xr:uid="{00000000-0005-0000-0000-000003630000}"/>
    <cellStyle name="Calculation 3 3 2 3 2 2" xfId="25356" xr:uid="{00000000-0005-0000-0000-000004630000}"/>
    <cellStyle name="Calculation 3 3 2 3 2 2 2" xfId="25357" xr:uid="{00000000-0005-0000-0000-000005630000}"/>
    <cellStyle name="Calculation 3 3 2 3 2 2_Mappe2" xfId="25358" xr:uid="{00000000-0005-0000-0000-000006630000}"/>
    <cellStyle name="Calculation 3 3 2 3 2 3" xfId="25359" xr:uid="{00000000-0005-0000-0000-000007630000}"/>
    <cellStyle name="Calculation 3 3 2 3 2 3 2" xfId="25360" xr:uid="{00000000-0005-0000-0000-000008630000}"/>
    <cellStyle name="Calculation 3 3 2 3 2 3_Mappe2" xfId="25361" xr:uid="{00000000-0005-0000-0000-000009630000}"/>
    <cellStyle name="Calculation 3 3 2 3 2 4" xfId="25362" xr:uid="{00000000-0005-0000-0000-00000A630000}"/>
    <cellStyle name="Calculation 3 3 2 3 2 5" xfId="25363" xr:uid="{00000000-0005-0000-0000-00000B630000}"/>
    <cellStyle name="Calculation 3 3 2 3 2_Mappe2" xfId="25364" xr:uid="{00000000-0005-0000-0000-00000C630000}"/>
    <cellStyle name="Calculation 3 3 2 3 3" xfId="25365" xr:uid="{00000000-0005-0000-0000-00000D630000}"/>
    <cellStyle name="Calculation 3 3 2 3 3 2" xfId="25366" xr:uid="{00000000-0005-0000-0000-00000E630000}"/>
    <cellStyle name="Calculation 3 3 2 3 3 2 2" xfId="25367" xr:uid="{00000000-0005-0000-0000-00000F630000}"/>
    <cellStyle name="Calculation 3 3 2 3 3 2_Mappe2" xfId="25368" xr:uid="{00000000-0005-0000-0000-000010630000}"/>
    <cellStyle name="Calculation 3 3 2 3 3 3" xfId="25369" xr:uid="{00000000-0005-0000-0000-000011630000}"/>
    <cellStyle name="Calculation 3 3 2 3 3 3 2" xfId="25370" xr:uid="{00000000-0005-0000-0000-000012630000}"/>
    <cellStyle name="Calculation 3 3 2 3 3 3_Mappe2" xfId="25371" xr:uid="{00000000-0005-0000-0000-000013630000}"/>
    <cellStyle name="Calculation 3 3 2 3 3 4" xfId="25372" xr:uid="{00000000-0005-0000-0000-000014630000}"/>
    <cellStyle name="Calculation 3 3 2 3 3_Mappe2" xfId="25373" xr:uid="{00000000-0005-0000-0000-000015630000}"/>
    <cellStyle name="Calculation 3 3 2 3 4" xfId="25374" xr:uid="{00000000-0005-0000-0000-000016630000}"/>
    <cellStyle name="Calculation 3 3 2 3 4 2" xfId="25375" xr:uid="{00000000-0005-0000-0000-000017630000}"/>
    <cellStyle name="Calculation 3 3 2 3 4_Mappe2" xfId="25376" xr:uid="{00000000-0005-0000-0000-000018630000}"/>
    <cellStyle name="Calculation 3 3 2 3 5" xfId="25377" xr:uid="{00000000-0005-0000-0000-000019630000}"/>
    <cellStyle name="Calculation 3 3 2 3 5 2" xfId="25378" xr:uid="{00000000-0005-0000-0000-00001A630000}"/>
    <cellStyle name="Calculation 3 3 2 3 5_Mappe2" xfId="25379" xr:uid="{00000000-0005-0000-0000-00001B630000}"/>
    <cellStyle name="Calculation 3 3 2 3 6" xfId="25380" xr:uid="{00000000-0005-0000-0000-00001C630000}"/>
    <cellStyle name="Calculation 3 3 2 3 7" xfId="25381" xr:uid="{00000000-0005-0000-0000-00001D630000}"/>
    <cellStyle name="Calculation 3 3 2 3 8" xfId="25382" xr:uid="{00000000-0005-0000-0000-00001E630000}"/>
    <cellStyle name="Calculation 3 3 2 3_Mappe2" xfId="25383" xr:uid="{00000000-0005-0000-0000-00001F630000}"/>
    <cellStyle name="Calculation 3 3 2 4" xfId="25384" xr:uid="{00000000-0005-0000-0000-000020630000}"/>
    <cellStyle name="Calculation 3 3 2 4 2" xfId="25385" xr:uid="{00000000-0005-0000-0000-000021630000}"/>
    <cellStyle name="Calculation 3 3 2 4 2 2" xfId="25386" xr:uid="{00000000-0005-0000-0000-000022630000}"/>
    <cellStyle name="Calculation 3 3 2 4 2_Mappe2" xfId="25387" xr:uid="{00000000-0005-0000-0000-000023630000}"/>
    <cellStyle name="Calculation 3 3 2 4 3" xfId="25388" xr:uid="{00000000-0005-0000-0000-000024630000}"/>
    <cellStyle name="Calculation 3 3 2 4 3 2" xfId="25389" xr:uid="{00000000-0005-0000-0000-000025630000}"/>
    <cellStyle name="Calculation 3 3 2 4 3_Mappe2" xfId="25390" xr:uid="{00000000-0005-0000-0000-000026630000}"/>
    <cellStyle name="Calculation 3 3 2 4 4" xfId="25391" xr:uid="{00000000-0005-0000-0000-000027630000}"/>
    <cellStyle name="Calculation 3 3 2 4 5" xfId="25392" xr:uid="{00000000-0005-0000-0000-000028630000}"/>
    <cellStyle name="Calculation 3 3 2 4_Mappe2" xfId="25393" xr:uid="{00000000-0005-0000-0000-000029630000}"/>
    <cellStyle name="Calculation 3 3 2 5" xfId="25394" xr:uid="{00000000-0005-0000-0000-00002A630000}"/>
    <cellStyle name="Calculation 3 3 2 5 2" xfId="25395" xr:uid="{00000000-0005-0000-0000-00002B630000}"/>
    <cellStyle name="Calculation 3 3 2 5_Mappe2" xfId="25396" xr:uid="{00000000-0005-0000-0000-00002C630000}"/>
    <cellStyle name="Calculation 3 3 2 6" xfId="25397" xr:uid="{00000000-0005-0000-0000-00002D630000}"/>
    <cellStyle name="Calculation 3 3 2 6 2" xfId="25398" xr:uid="{00000000-0005-0000-0000-00002E630000}"/>
    <cellStyle name="Calculation 3 3 2 6_Mappe2" xfId="25399" xr:uid="{00000000-0005-0000-0000-00002F630000}"/>
    <cellStyle name="Calculation 3 3 2 7" xfId="25400" xr:uid="{00000000-0005-0000-0000-000030630000}"/>
    <cellStyle name="Calculation 3 3 2 8" xfId="25401" xr:uid="{00000000-0005-0000-0000-000031630000}"/>
    <cellStyle name="Calculation 3 3 2_Mappe2" xfId="25402" xr:uid="{00000000-0005-0000-0000-000032630000}"/>
    <cellStyle name="Calculation 3 3 3" xfId="25403" xr:uid="{00000000-0005-0000-0000-000033630000}"/>
    <cellStyle name="Calculation 3 3 3 2" xfId="25404" xr:uid="{00000000-0005-0000-0000-000034630000}"/>
    <cellStyle name="Calculation 3 3 3 2 2" xfId="25405" xr:uid="{00000000-0005-0000-0000-000035630000}"/>
    <cellStyle name="Calculation 3 3 3 2 2 2" xfId="25406" xr:uid="{00000000-0005-0000-0000-000036630000}"/>
    <cellStyle name="Calculation 3 3 3 2 2 2 2" xfId="25407" xr:uid="{00000000-0005-0000-0000-000037630000}"/>
    <cellStyle name="Calculation 3 3 3 2 2 2_Mappe2" xfId="25408" xr:uid="{00000000-0005-0000-0000-000038630000}"/>
    <cellStyle name="Calculation 3 3 3 2 2 3" xfId="25409" xr:uid="{00000000-0005-0000-0000-000039630000}"/>
    <cellStyle name="Calculation 3 3 3 2 2 3 2" xfId="25410" xr:uid="{00000000-0005-0000-0000-00003A630000}"/>
    <cellStyle name="Calculation 3 3 3 2 2 3_Mappe2" xfId="25411" xr:uid="{00000000-0005-0000-0000-00003B630000}"/>
    <cellStyle name="Calculation 3 3 3 2 2 4" xfId="25412" xr:uid="{00000000-0005-0000-0000-00003C630000}"/>
    <cellStyle name="Calculation 3 3 3 2 2 5" xfId="25413" xr:uid="{00000000-0005-0000-0000-00003D630000}"/>
    <cellStyle name="Calculation 3 3 3 2 2_Mappe2" xfId="25414" xr:uid="{00000000-0005-0000-0000-00003E630000}"/>
    <cellStyle name="Calculation 3 3 3 2 3" xfId="25415" xr:uid="{00000000-0005-0000-0000-00003F630000}"/>
    <cellStyle name="Calculation 3 3 3 2 3 2" xfId="25416" xr:uid="{00000000-0005-0000-0000-000040630000}"/>
    <cellStyle name="Calculation 3 3 3 2 3 2 2" xfId="25417" xr:uid="{00000000-0005-0000-0000-000041630000}"/>
    <cellStyle name="Calculation 3 3 3 2 3 2_Mappe2" xfId="25418" xr:uid="{00000000-0005-0000-0000-000042630000}"/>
    <cellStyle name="Calculation 3 3 3 2 3 3" xfId="25419" xr:uid="{00000000-0005-0000-0000-000043630000}"/>
    <cellStyle name="Calculation 3 3 3 2 3 3 2" xfId="25420" xr:uid="{00000000-0005-0000-0000-000044630000}"/>
    <cellStyle name="Calculation 3 3 3 2 3 3_Mappe2" xfId="25421" xr:uid="{00000000-0005-0000-0000-000045630000}"/>
    <cellStyle name="Calculation 3 3 3 2 3 4" xfId="25422" xr:uid="{00000000-0005-0000-0000-000046630000}"/>
    <cellStyle name="Calculation 3 3 3 2 3_Mappe2" xfId="25423" xr:uid="{00000000-0005-0000-0000-000047630000}"/>
    <cellStyle name="Calculation 3 3 3 2 4" xfId="25424" xr:uid="{00000000-0005-0000-0000-000048630000}"/>
    <cellStyle name="Calculation 3 3 3 2 4 2" xfId="25425" xr:uid="{00000000-0005-0000-0000-000049630000}"/>
    <cellStyle name="Calculation 3 3 3 2 4_Mappe2" xfId="25426" xr:uid="{00000000-0005-0000-0000-00004A630000}"/>
    <cellStyle name="Calculation 3 3 3 2 5" xfId="25427" xr:uid="{00000000-0005-0000-0000-00004B630000}"/>
    <cellStyle name="Calculation 3 3 3 2 5 2" xfId="25428" xr:uid="{00000000-0005-0000-0000-00004C630000}"/>
    <cellStyle name="Calculation 3 3 3 2 5_Mappe2" xfId="25429" xr:uid="{00000000-0005-0000-0000-00004D630000}"/>
    <cellStyle name="Calculation 3 3 3 2 6" xfId="25430" xr:uid="{00000000-0005-0000-0000-00004E630000}"/>
    <cellStyle name="Calculation 3 3 3 2 7" xfId="25431" xr:uid="{00000000-0005-0000-0000-00004F630000}"/>
    <cellStyle name="Calculation 3 3 3 2 8" xfId="25432" xr:uid="{00000000-0005-0000-0000-000050630000}"/>
    <cellStyle name="Calculation 3 3 3 2_Mappe2" xfId="25433" xr:uid="{00000000-0005-0000-0000-000051630000}"/>
    <cellStyle name="Calculation 3 3 3 3" xfId="25434" xr:uid="{00000000-0005-0000-0000-000052630000}"/>
    <cellStyle name="Calculation 3 3 3 3 2" xfId="25435" xr:uid="{00000000-0005-0000-0000-000053630000}"/>
    <cellStyle name="Calculation 3 3 3 3 2 2" xfId="25436" xr:uid="{00000000-0005-0000-0000-000054630000}"/>
    <cellStyle name="Calculation 3 3 3 3 2 3" xfId="25437" xr:uid="{00000000-0005-0000-0000-000055630000}"/>
    <cellStyle name="Calculation 3 3 3 3 2_Mappe2" xfId="25438" xr:uid="{00000000-0005-0000-0000-000056630000}"/>
    <cellStyle name="Calculation 3 3 3 3 3" xfId="25439" xr:uid="{00000000-0005-0000-0000-000057630000}"/>
    <cellStyle name="Calculation 3 3 3 3 3 2" xfId="25440" xr:uid="{00000000-0005-0000-0000-000058630000}"/>
    <cellStyle name="Calculation 3 3 3 3 3_Mappe2" xfId="25441" xr:uid="{00000000-0005-0000-0000-000059630000}"/>
    <cellStyle name="Calculation 3 3 3 3 4" xfId="25442" xr:uid="{00000000-0005-0000-0000-00005A630000}"/>
    <cellStyle name="Calculation 3 3 3 3 5" xfId="25443" xr:uid="{00000000-0005-0000-0000-00005B630000}"/>
    <cellStyle name="Calculation 3 3 3 3_Mappe2" xfId="25444" xr:uid="{00000000-0005-0000-0000-00005C630000}"/>
    <cellStyle name="Calculation 3 3 3 4" xfId="25445" xr:uid="{00000000-0005-0000-0000-00005D630000}"/>
    <cellStyle name="Calculation 3 3 3 4 2" xfId="25446" xr:uid="{00000000-0005-0000-0000-00005E630000}"/>
    <cellStyle name="Calculation 3 3 3 4 2 2" xfId="25447" xr:uid="{00000000-0005-0000-0000-00005F630000}"/>
    <cellStyle name="Calculation 3 3 3 4 2_Mappe2" xfId="25448" xr:uid="{00000000-0005-0000-0000-000060630000}"/>
    <cellStyle name="Calculation 3 3 3 4 3" xfId="25449" xr:uid="{00000000-0005-0000-0000-000061630000}"/>
    <cellStyle name="Calculation 3 3 3 4 3 2" xfId="25450" xr:uid="{00000000-0005-0000-0000-000062630000}"/>
    <cellStyle name="Calculation 3 3 3 4 3_Mappe2" xfId="25451" xr:uid="{00000000-0005-0000-0000-000063630000}"/>
    <cellStyle name="Calculation 3 3 3 4 4" xfId="25452" xr:uid="{00000000-0005-0000-0000-000064630000}"/>
    <cellStyle name="Calculation 3 3 3 4 5" xfId="25453" xr:uid="{00000000-0005-0000-0000-000065630000}"/>
    <cellStyle name="Calculation 3 3 3 4_Mappe2" xfId="25454" xr:uid="{00000000-0005-0000-0000-000066630000}"/>
    <cellStyle name="Calculation 3 3 3 5" xfId="25455" xr:uid="{00000000-0005-0000-0000-000067630000}"/>
    <cellStyle name="Calculation 3 3 3 5 2" xfId="25456" xr:uid="{00000000-0005-0000-0000-000068630000}"/>
    <cellStyle name="Calculation 3 3 3 5_Mappe2" xfId="25457" xr:uid="{00000000-0005-0000-0000-000069630000}"/>
    <cellStyle name="Calculation 3 3 3 6" xfId="25458" xr:uid="{00000000-0005-0000-0000-00006A630000}"/>
    <cellStyle name="Calculation 3 3 3 6 2" xfId="25459" xr:uid="{00000000-0005-0000-0000-00006B630000}"/>
    <cellStyle name="Calculation 3 3 3 6_Mappe2" xfId="25460" xr:uid="{00000000-0005-0000-0000-00006C630000}"/>
    <cellStyle name="Calculation 3 3 3 7" xfId="25461" xr:uid="{00000000-0005-0000-0000-00006D630000}"/>
    <cellStyle name="Calculation 3 3 3 8" xfId="25462" xr:uid="{00000000-0005-0000-0000-00006E630000}"/>
    <cellStyle name="Calculation 3 3 3 9" xfId="25463" xr:uid="{00000000-0005-0000-0000-00006F630000}"/>
    <cellStyle name="Calculation 3 3 3_Mappe2" xfId="25464" xr:uid="{00000000-0005-0000-0000-000070630000}"/>
    <cellStyle name="Calculation 3 3 4" xfId="25465" xr:uid="{00000000-0005-0000-0000-000071630000}"/>
    <cellStyle name="Calculation 3 3 4 2" xfId="25466" xr:uid="{00000000-0005-0000-0000-000072630000}"/>
    <cellStyle name="Calculation 3 3 4 2 2" xfId="25467" xr:uid="{00000000-0005-0000-0000-000073630000}"/>
    <cellStyle name="Calculation 3 3 4 2 2 2" xfId="25468" xr:uid="{00000000-0005-0000-0000-000074630000}"/>
    <cellStyle name="Calculation 3 3 4 2 2_Mappe2" xfId="25469" xr:uid="{00000000-0005-0000-0000-000075630000}"/>
    <cellStyle name="Calculation 3 3 4 2 3" xfId="25470" xr:uid="{00000000-0005-0000-0000-000076630000}"/>
    <cellStyle name="Calculation 3 3 4 2 3 2" xfId="25471" xr:uid="{00000000-0005-0000-0000-000077630000}"/>
    <cellStyle name="Calculation 3 3 4 2 3_Mappe2" xfId="25472" xr:uid="{00000000-0005-0000-0000-000078630000}"/>
    <cellStyle name="Calculation 3 3 4 2 4" xfId="25473" xr:uid="{00000000-0005-0000-0000-000079630000}"/>
    <cellStyle name="Calculation 3 3 4 2 5" xfId="25474" xr:uid="{00000000-0005-0000-0000-00007A630000}"/>
    <cellStyle name="Calculation 3 3 4 2_Mappe2" xfId="25475" xr:uid="{00000000-0005-0000-0000-00007B630000}"/>
    <cellStyle name="Calculation 3 3 4 3" xfId="25476" xr:uid="{00000000-0005-0000-0000-00007C630000}"/>
    <cellStyle name="Calculation 3 3 4 3 2" xfId="25477" xr:uid="{00000000-0005-0000-0000-00007D630000}"/>
    <cellStyle name="Calculation 3 3 4 3 2 2" xfId="25478" xr:uid="{00000000-0005-0000-0000-00007E630000}"/>
    <cellStyle name="Calculation 3 3 4 3 2_Mappe2" xfId="25479" xr:uid="{00000000-0005-0000-0000-00007F630000}"/>
    <cellStyle name="Calculation 3 3 4 3 3" xfId="25480" xr:uid="{00000000-0005-0000-0000-000080630000}"/>
    <cellStyle name="Calculation 3 3 4 3 3 2" xfId="25481" xr:uid="{00000000-0005-0000-0000-000081630000}"/>
    <cellStyle name="Calculation 3 3 4 3 3_Mappe2" xfId="25482" xr:uid="{00000000-0005-0000-0000-000082630000}"/>
    <cellStyle name="Calculation 3 3 4 3 4" xfId="25483" xr:uid="{00000000-0005-0000-0000-000083630000}"/>
    <cellStyle name="Calculation 3 3 4 3_Mappe2" xfId="25484" xr:uid="{00000000-0005-0000-0000-000084630000}"/>
    <cellStyle name="Calculation 3 3 4 4" xfId="25485" xr:uid="{00000000-0005-0000-0000-000085630000}"/>
    <cellStyle name="Calculation 3 3 4 4 2" xfId="25486" xr:uid="{00000000-0005-0000-0000-000086630000}"/>
    <cellStyle name="Calculation 3 3 4 4_Mappe2" xfId="25487" xr:uid="{00000000-0005-0000-0000-000087630000}"/>
    <cellStyle name="Calculation 3 3 4 5" xfId="25488" xr:uid="{00000000-0005-0000-0000-000088630000}"/>
    <cellStyle name="Calculation 3 3 4 5 2" xfId="25489" xr:uid="{00000000-0005-0000-0000-000089630000}"/>
    <cellStyle name="Calculation 3 3 4 5_Mappe2" xfId="25490" xr:uid="{00000000-0005-0000-0000-00008A630000}"/>
    <cellStyle name="Calculation 3 3 4 6" xfId="25491" xr:uid="{00000000-0005-0000-0000-00008B630000}"/>
    <cellStyle name="Calculation 3 3 4 7" xfId="25492" xr:uid="{00000000-0005-0000-0000-00008C630000}"/>
    <cellStyle name="Calculation 3 3 4 8" xfId="25493" xr:uid="{00000000-0005-0000-0000-00008D630000}"/>
    <cellStyle name="Calculation 3 3 4_Mappe2" xfId="25494" xr:uid="{00000000-0005-0000-0000-00008E630000}"/>
    <cellStyle name="Calculation 3 3 5" xfId="25495" xr:uid="{00000000-0005-0000-0000-00008F630000}"/>
    <cellStyle name="Calculation 3 3 5 2" xfId="25496" xr:uid="{00000000-0005-0000-0000-000090630000}"/>
    <cellStyle name="Calculation 3 3 5 2 2" xfId="25497" xr:uid="{00000000-0005-0000-0000-000091630000}"/>
    <cellStyle name="Calculation 3 3 5 2 2 2" xfId="25498" xr:uid="{00000000-0005-0000-0000-000092630000}"/>
    <cellStyle name="Calculation 3 3 5 2 2_Mappe2" xfId="25499" xr:uid="{00000000-0005-0000-0000-000093630000}"/>
    <cellStyle name="Calculation 3 3 5 2 3" xfId="25500" xr:uid="{00000000-0005-0000-0000-000094630000}"/>
    <cellStyle name="Calculation 3 3 5 2 3 2" xfId="25501" xr:uid="{00000000-0005-0000-0000-000095630000}"/>
    <cellStyle name="Calculation 3 3 5 2 3_Mappe2" xfId="25502" xr:uid="{00000000-0005-0000-0000-000096630000}"/>
    <cellStyle name="Calculation 3 3 5 2 4" xfId="25503" xr:uid="{00000000-0005-0000-0000-000097630000}"/>
    <cellStyle name="Calculation 3 3 5 2 5" xfId="25504" xr:uid="{00000000-0005-0000-0000-000098630000}"/>
    <cellStyle name="Calculation 3 3 5 2_Mappe2" xfId="25505" xr:uid="{00000000-0005-0000-0000-000099630000}"/>
    <cellStyle name="Calculation 3 3 5 3" xfId="25506" xr:uid="{00000000-0005-0000-0000-00009A630000}"/>
    <cellStyle name="Calculation 3 3 5 3 2" xfId="25507" xr:uid="{00000000-0005-0000-0000-00009B630000}"/>
    <cellStyle name="Calculation 3 3 5 3 2 2" xfId="25508" xr:uid="{00000000-0005-0000-0000-00009C630000}"/>
    <cellStyle name="Calculation 3 3 5 3 2_Mappe2" xfId="25509" xr:uid="{00000000-0005-0000-0000-00009D630000}"/>
    <cellStyle name="Calculation 3 3 5 3 3" xfId="25510" xr:uid="{00000000-0005-0000-0000-00009E630000}"/>
    <cellStyle name="Calculation 3 3 5 3 3 2" xfId="25511" xr:uid="{00000000-0005-0000-0000-00009F630000}"/>
    <cellStyle name="Calculation 3 3 5 3 3_Mappe2" xfId="25512" xr:uid="{00000000-0005-0000-0000-0000A0630000}"/>
    <cellStyle name="Calculation 3 3 5 3 4" xfId="25513" xr:uid="{00000000-0005-0000-0000-0000A1630000}"/>
    <cellStyle name="Calculation 3 3 5 3_Mappe2" xfId="25514" xr:uid="{00000000-0005-0000-0000-0000A2630000}"/>
    <cellStyle name="Calculation 3 3 5 4" xfId="25515" xr:uid="{00000000-0005-0000-0000-0000A3630000}"/>
    <cellStyle name="Calculation 3 3 5 4 2" xfId="25516" xr:uid="{00000000-0005-0000-0000-0000A4630000}"/>
    <cellStyle name="Calculation 3 3 5 4_Mappe2" xfId="25517" xr:uid="{00000000-0005-0000-0000-0000A5630000}"/>
    <cellStyle name="Calculation 3 3 5 5" xfId="25518" xr:uid="{00000000-0005-0000-0000-0000A6630000}"/>
    <cellStyle name="Calculation 3 3 5 5 2" xfId="25519" xr:uid="{00000000-0005-0000-0000-0000A7630000}"/>
    <cellStyle name="Calculation 3 3 5 5_Mappe2" xfId="25520" xr:uid="{00000000-0005-0000-0000-0000A8630000}"/>
    <cellStyle name="Calculation 3 3 5 6" xfId="25521" xr:uid="{00000000-0005-0000-0000-0000A9630000}"/>
    <cellStyle name="Calculation 3 3 5 7" xfId="25522" xr:uid="{00000000-0005-0000-0000-0000AA630000}"/>
    <cellStyle name="Calculation 3 3 5 8" xfId="25523" xr:uid="{00000000-0005-0000-0000-0000AB630000}"/>
    <cellStyle name="Calculation 3 3 5_Mappe2" xfId="25524" xr:uid="{00000000-0005-0000-0000-0000AC630000}"/>
    <cellStyle name="Calculation 3 3 6" xfId="25525" xr:uid="{00000000-0005-0000-0000-0000AD630000}"/>
    <cellStyle name="Calculation 3 3 6 2" xfId="25526" xr:uid="{00000000-0005-0000-0000-0000AE630000}"/>
    <cellStyle name="Calculation 3 3 6 2 2" xfId="25527" xr:uid="{00000000-0005-0000-0000-0000AF630000}"/>
    <cellStyle name="Calculation 3 3 6 2_Mappe2" xfId="25528" xr:uid="{00000000-0005-0000-0000-0000B0630000}"/>
    <cellStyle name="Calculation 3 3 6 3" xfId="25529" xr:uid="{00000000-0005-0000-0000-0000B1630000}"/>
    <cellStyle name="Calculation 3 3 6 3 2" xfId="25530" xr:uid="{00000000-0005-0000-0000-0000B2630000}"/>
    <cellStyle name="Calculation 3 3 6 3_Mappe2" xfId="25531" xr:uid="{00000000-0005-0000-0000-0000B3630000}"/>
    <cellStyle name="Calculation 3 3 6 4" xfId="25532" xr:uid="{00000000-0005-0000-0000-0000B4630000}"/>
    <cellStyle name="Calculation 3 3 6 5" xfId="25533" xr:uid="{00000000-0005-0000-0000-0000B5630000}"/>
    <cellStyle name="Calculation 3 3 6_Mappe2" xfId="25534" xr:uid="{00000000-0005-0000-0000-0000B6630000}"/>
    <cellStyle name="Calculation 3 3 7" xfId="25535" xr:uid="{00000000-0005-0000-0000-0000B7630000}"/>
    <cellStyle name="Calculation 3 3 7 2" xfId="25536" xr:uid="{00000000-0005-0000-0000-0000B8630000}"/>
    <cellStyle name="Calculation 3 3 7 2 2" xfId="25537" xr:uid="{00000000-0005-0000-0000-0000B9630000}"/>
    <cellStyle name="Calculation 3 3 7 2_Mappe2" xfId="25538" xr:uid="{00000000-0005-0000-0000-0000BA630000}"/>
    <cellStyle name="Calculation 3 3 7 3" xfId="25539" xr:uid="{00000000-0005-0000-0000-0000BB630000}"/>
    <cellStyle name="Calculation 3 3 7 3 2" xfId="25540" xr:uid="{00000000-0005-0000-0000-0000BC630000}"/>
    <cellStyle name="Calculation 3 3 7 3_Mappe2" xfId="25541" xr:uid="{00000000-0005-0000-0000-0000BD630000}"/>
    <cellStyle name="Calculation 3 3 7 4" xfId="25542" xr:uid="{00000000-0005-0000-0000-0000BE630000}"/>
    <cellStyle name="Calculation 3 3 7_Mappe2" xfId="25543" xr:uid="{00000000-0005-0000-0000-0000BF630000}"/>
    <cellStyle name="Calculation 3 3 8" xfId="25544" xr:uid="{00000000-0005-0000-0000-0000C0630000}"/>
    <cellStyle name="Calculation 3 3 8 2" xfId="25545" xr:uid="{00000000-0005-0000-0000-0000C1630000}"/>
    <cellStyle name="Calculation 3 3 8_Mappe2" xfId="25546" xr:uid="{00000000-0005-0000-0000-0000C2630000}"/>
    <cellStyle name="Calculation 3 3 9" xfId="25547" xr:uid="{00000000-0005-0000-0000-0000C3630000}"/>
    <cellStyle name="Calculation 3 3_Mappe2" xfId="25548" xr:uid="{00000000-0005-0000-0000-0000C4630000}"/>
    <cellStyle name="Calculation 3 4" xfId="25549" xr:uid="{00000000-0005-0000-0000-0000C5630000}"/>
    <cellStyle name="Calculation 3 4 10" xfId="25550" xr:uid="{00000000-0005-0000-0000-0000C6630000}"/>
    <cellStyle name="Calculation 3 4 11" xfId="25551" xr:uid="{00000000-0005-0000-0000-0000C7630000}"/>
    <cellStyle name="Calculation 3 4 2" xfId="25552" xr:uid="{00000000-0005-0000-0000-0000C8630000}"/>
    <cellStyle name="Calculation 3 4 2 2" xfId="25553" xr:uid="{00000000-0005-0000-0000-0000C9630000}"/>
    <cellStyle name="Calculation 3 4 2 2 2" xfId="25554" xr:uid="{00000000-0005-0000-0000-0000CA630000}"/>
    <cellStyle name="Calculation 3 4 2 2 2 2" xfId="25555" xr:uid="{00000000-0005-0000-0000-0000CB630000}"/>
    <cellStyle name="Calculation 3 4 2 2 2 3" xfId="25556" xr:uid="{00000000-0005-0000-0000-0000CC630000}"/>
    <cellStyle name="Calculation 3 4 2 2 2_Mappe2" xfId="25557" xr:uid="{00000000-0005-0000-0000-0000CD630000}"/>
    <cellStyle name="Calculation 3 4 2 2 3" xfId="25558" xr:uid="{00000000-0005-0000-0000-0000CE630000}"/>
    <cellStyle name="Calculation 3 4 2 2 3 2" xfId="25559" xr:uid="{00000000-0005-0000-0000-0000CF630000}"/>
    <cellStyle name="Calculation 3 4 2 2 3_Mappe2" xfId="25560" xr:uid="{00000000-0005-0000-0000-0000D0630000}"/>
    <cellStyle name="Calculation 3 4 2 2 4" xfId="25561" xr:uid="{00000000-0005-0000-0000-0000D1630000}"/>
    <cellStyle name="Calculation 3 4 2 2 5" xfId="25562" xr:uid="{00000000-0005-0000-0000-0000D2630000}"/>
    <cellStyle name="Calculation 3 4 2 2_Mappe2" xfId="25563" xr:uid="{00000000-0005-0000-0000-0000D3630000}"/>
    <cellStyle name="Calculation 3 4 2 3" xfId="25564" xr:uid="{00000000-0005-0000-0000-0000D4630000}"/>
    <cellStyle name="Calculation 3 4 2 3 2" xfId="25565" xr:uid="{00000000-0005-0000-0000-0000D5630000}"/>
    <cellStyle name="Calculation 3 4 2 3 2 2" xfId="25566" xr:uid="{00000000-0005-0000-0000-0000D6630000}"/>
    <cellStyle name="Calculation 3 4 2 3 2 3" xfId="25567" xr:uid="{00000000-0005-0000-0000-0000D7630000}"/>
    <cellStyle name="Calculation 3 4 2 3 2_Mappe2" xfId="25568" xr:uid="{00000000-0005-0000-0000-0000D8630000}"/>
    <cellStyle name="Calculation 3 4 2 3 3" xfId="25569" xr:uid="{00000000-0005-0000-0000-0000D9630000}"/>
    <cellStyle name="Calculation 3 4 2 3 3 2" xfId="25570" xr:uid="{00000000-0005-0000-0000-0000DA630000}"/>
    <cellStyle name="Calculation 3 4 2 3 3_Mappe2" xfId="25571" xr:uid="{00000000-0005-0000-0000-0000DB630000}"/>
    <cellStyle name="Calculation 3 4 2 3 4" xfId="25572" xr:uid="{00000000-0005-0000-0000-0000DC630000}"/>
    <cellStyle name="Calculation 3 4 2 3 5" xfId="25573" xr:uid="{00000000-0005-0000-0000-0000DD630000}"/>
    <cellStyle name="Calculation 3 4 2 3_Mappe2" xfId="25574" xr:uid="{00000000-0005-0000-0000-0000DE630000}"/>
    <cellStyle name="Calculation 3 4 2 4" xfId="25575" xr:uid="{00000000-0005-0000-0000-0000DF630000}"/>
    <cellStyle name="Calculation 3 4 2 4 2" xfId="25576" xr:uid="{00000000-0005-0000-0000-0000E0630000}"/>
    <cellStyle name="Calculation 3 4 2 4 3" xfId="25577" xr:uid="{00000000-0005-0000-0000-0000E1630000}"/>
    <cellStyle name="Calculation 3 4 2 4_Mappe2" xfId="25578" xr:uid="{00000000-0005-0000-0000-0000E2630000}"/>
    <cellStyle name="Calculation 3 4 2 5" xfId="25579" xr:uid="{00000000-0005-0000-0000-0000E3630000}"/>
    <cellStyle name="Calculation 3 4 2 5 2" xfId="25580" xr:uid="{00000000-0005-0000-0000-0000E4630000}"/>
    <cellStyle name="Calculation 3 4 2 5_Mappe2" xfId="25581" xr:uid="{00000000-0005-0000-0000-0000E5630000}"/>
    <cellStyle name="Calculation 3 4 2 6" xfId="25582" xr:uid="{00000000-0005-0000-0000-0000E6630000}"/>
    <cellStyle name="Calculation 3 4 2 7" xfId="25583" xr:uid="{00000000-0005-0000-0000-0000E7630000}"/>
    <cellStyle name="Calculation 3 4 2 8" xfId="25584" xr:uid="{00000000-0005-0000-0000-0000E8630000}"/>
    <cellStyle name="Calculation 3 4 2_Mappe2" xfId="25585" xr:uid="{00000000-0005-0000-0000-0000E9630000}"/>
    <cellStyle name="Calculation 3 4 3" xfId="25586" xr:uid="{00000000-0005-0000-0000-0000EA630000}"/>
    <cellStyle name="Calculation 3 4 3 2" xfId="25587" xr:uid="{00000000-0005-0000-0000-0000EB630000}"/>
    <cellStyle name="Calculation 3 4 3 2 2" xfId="25588" xr:uid="{00000000-0005-0000-0000-0000EC630000}"/>
    <cellStyle name="Calculation 3 4 3 2 2 2" xfId="25589" xr:uid="{00000000-0005-0000-0000-0000ED630000}"/>
    <cellStyle name="Calculation 3 4 3 2 2 3" xfId="25590" xr:uid="{00000000-0005-0000-0000-0000EE630000}"/>
    <cellStyle name="Calculation 3 4 3 2 2_Mappe2" xfId="25591" xr:uid="{00000000-0005-0000-0000-0000EF630000}"/>
    <cellStyle name="Calculation 3 4 3 2 3" xfId="25592" xr:uid="{00000000-0005-0000-0000-0000F0630000}"/>
    <cellStyle name="Calculation 3 4 3 2 3 2" xfId="25593" xr:uid="{00000000-0005-0000-0000-0000F1630000}"/>
    <cellStyle name="Calculation 3 4 3 2 3_Mappe2" xfId="25594" xr:uid="{00000000-0005-0000-0000-0000F2630000}"/>
    <cellStyle name="Calculation 3 4 3 2 4" xfId="25595" xr:uid="{00000000-0005-0000-0000-0000F3630000}"/>
    <cellStyle name="Calculation 3 4 3 2 5" xfId="25596" xr:uid="{00000000-0005-0000-0000-0000F4630000}"/>
    <cellStyle name="Calculation 3 4 3 2_Mappe2" xfId="25597" xr:uid="{00000000-0005-0000-0000-0000F5630000}"/>
    <cellStyle name="Calculation 3 4 3 3" xfId="25598" xr:uid="{00000000-0005-0000-0000-0000F6630000}"/>
    <cellStyle name="Calculation 3 4 3 3 2" xfId="25599" xr:uid="{00000000-0005-0000-0000-0000F7630000}"/>
    <cellStyle name="Calculation 3 4 3 3 2 2" xfId="25600" xr:uid="{00000000-0005-0000-0000-0000F8630000}"/>
    <cellStyle name="Calculation 3 4 3 3 2 3" xfId="25601" xr:uid="{00000000-0005-0000-0000-0000F9630000}"/>
    <cellStyle name="Calculation 3 4 3 3 2_Mappe2" xfId="25602" xr:uid="{00000000-0005-0000-0000-0000FA630000}"/>
    <cellStyle name="Calculation 3 4 3 3 3" xfId="25603" xr:uid="{00000000-0005-0000-0000-0000FB630000}"/>
    <cellStyle name="Calculation 3 4 3 3 3 2" xfId="25604" xr:uid="{00000000-0005-0000-0000-0000FC630000}"/>
    <cellStyle name="Calculation 3 4 3 3 3_Mappe2" xfId="25605" xr:uid="{00000000-0005-0000-0000-0000FD630000}"/>
    <cellStyle name="Calculation 3 4 3 3 4" xfId="25606" xr:uid="{00000000-0005-0000-0000-0000FE630000}"/>
    <cellStyle name="Calculation 3 4 3 3 5" xfId="25607" xr:uid="{00000000-0005-0000-0000-0000FF630000}"/>
    <cellStyle name="Calculation 3 4 3 3_Mappe2" xfId="25608" xr:uid="{00000000-0005-0000-0000-000000640000}"/>
    <cellStyle name="Calculation 3 4 3 4" xfId="25609" xr:uid="{00000000-0005-0000-0000-000001640000}"/>
    <cellStyle name="Calculation 3 4 3 4 2" xfId="25610" xr:uid="{00000000-0005-0000-0000-000002640000}"/>
    <cellStyle name="Calculation 3 4 3 4 3" xfId="25611" xr:uid="{00000000-0005-0000-0000-000003640000}"/>
    <cellStyle name="Calculation 3 4 3 4_Mappe2" xfId="25612" xr:uid="{00000000-0005-0000-0000-000004640000}"/>
    <cellStyle name="Calculation 3 4 3 5" xfId="25613" xr:uid="{00000000-0005-0000-0000-000005640000}"/>
    <cellStyle name="Calculation 3 4 3 5 2" xfId="25614" xr:uid="{00000000-0005-0000-0000-000006640000}"/>
    <cellStyle name="Calculation 3 4 3 5_Mappe2" xfId="25615" xr:uid="{00000000-0005-0000-0000-000007640000}"/>
    <cellStyle name="Calculation 3 4 3 6" xfId="25616" xr:uid="{00000000-0005-0000-0000-000008640000}"/>
    <cellStyle name="Calculation 3 4 3 7" xfId="25617" xr:uid="{00000000-0005-0000-0000-000009640000}"/>
    <cellStyle name="Calculation 3 4 3 8" xfId="25618" xr:uid="{00000000-0005-0000-0000-00000A640000}"/>
    <cellStyle name="Calculation 3 4 3_Mappe2" xfId="25619" xr:uid="{00000000-0005-0000-0000-00000B640000}"/>
    <cellStyle name="Calculation 3 4 4" xfId="25620" xr:uid="{00000000-0005-0000-0000-00000C640000}"/>
    <cellStyle name="Calculation 3 4 4 2" xfId="25621" xr:uid="{00000000-0005-0000-0000-00000D640000}"/>
    <cellStyle name="Calculation 3 4 4 2 2" xfId="25622" xr:uid="{00000000-0005-0000-0000-00000E640000}"/>
    <cellStyle name="Calculation 3 4 4 2 2 2" xfId="25623" xr:uid="{00000000-0005-0000-0000-00000F640000}"/>
    <cellStyle name="Calculation 3 4 4 2 3" xfId="25624" xr:uid="{00000000-0005-0000-0000-000010640000}"/>
    <cellStyle name="Calculation 3 4 4 2_Mappe2" xfId="25625" xr:uid="{00000000-0005-0000-0000-000011640000}"/>
    <cellStyle name="Calculation 3 4 4 3" xfId="25626" xr:uid="{00000000-0005-0000-0000-000012640000}"/>
    <cellStyle name="Calculation 3 4 4 3 2" xfId="25627" xr:uid="{00000000-0005-0000-0000-000013640000}"/>
    <cellStyle name="Calculation 3 4 4 3 3" xfId="25628" xr:uid="{00000000-0005-0000-0000-000014640000}"/>
    <cellStyle name="Calculation 3 4 4 3_Mappe2" xfId="25629" xr:uid="{00000000-0005-0000-0000-000015640000}"/>
    <cellStyle name="Calculation 3 4 4 4" xfId="25630" xr:uid="{00000000-0005-0000-0000-000016640000}"/>
    <cellStyle name="Calculation 3 4 4 4 2" xfId="25631" xr:uid="{00000000-0005-0000-0000-000017640000}"/>
    <cellStyle name="Calculation 3 4 4 5" xfId="25632" xr:uid="{00000000-0005-0000-0000-000018640000}"/>
    <cellStyle name="Calculation 3 4 4_Mappe2" xfId="25633" xr:uid="{00000000-0005-0000-0000-000019640000}"/>
    <cellStyle name="Calculation 3 4 5" xfId="25634" xr:uid="{00000000-0005-0000-0000-00001A640000}"/>
    <cellStyle name="Calculation 3 4 5 2" xfId="25635" xr:uid="{00000000-0005-0000-0000-00001B640000}"/>
    <cellStyle name="Calculation 3 4 5 2 2" xfId="25636" xr:uid="{00000000-0005-0000-0000-00001C640000}"/>
    <cellStyle name="Calculation 3 4 5 3" xfId="25637" xr:uid="{00000000-0005-0000-0000-00001D640000}"/>
    <cellStyle name="Calculation 3 4 5_Mappe2" xfId="25638" xr:uid="{00000000-0005-0000-0000-00001E640000}"/>
    <cellStyle name="Calculation 3 4 6" xfId="25639" xr:uid="{00000000-0005-0000-0000-00001F640000}"/>
    <cellStyle name="Calculation 3 4 6 2" xfId="25640" xr:uid="{00000000-0005-0000-0000-000020640000}"/>
    <cellStyle name="Calculation 3 4 6 3" xfId="25641" xr:uid="{00000000-0005-0000-0000-000021640000}"/>
    <cellStyle name="Calculation 3 4 6_Mappe2" xfId="25642" xr:uid="{00000000-0005-0000-0000-000022640000}"/>
    <cellStyle name="Calculation 3 4 7" xfId="25643" xr:uid="{00000000-0005-0000-0000-000023640000}"/>
    <cellStyle name="Calculation 3 4 7 2" xfId="25644" xr:uid="{00000000-0005-0000-0000-000024640000}"/>
    <cellStyle name="Calculation 3 4 8" xfId="25645" xr:uid="{00000000-0005-0000-0000-000025640000}"/>
    <cellStyle name="Calculation 3 4 9" xfId="25646" xr:uid="{00000000-0005-0000-0000-000026640000}"/>
    <cellStyle name="Calculation 3 4_Mappe2" xfId="25647" xr:uid="{00000000-0005-0000-0000-000027640000}"/>
    <cellStyle name="Calculation 3 5" xfId="25648" xr:uid="{00000000-0005-0000-0000-000028640000}"/>
    <cellStyle name="Calculation 3 5 2" xfId="25649" xr:uid="{00000000-0005-0000-0000-000029640000}"/>
    <cellStyle name="Calculation 3 5 2 2" xfId="25650" xr:uid="{00000000-0005-0000-0000-00002A640000}"/>
    <cellStyle name="Calculation 3 5 2 2 2" xfId="25651" xr:uid="{00000000-0005-0000-0000-00002B640000}"/>
    <cellStyle name="Calculation 3 5 2 2 3" xfId="25652" xr:uid="{00000000-0005-0000-0000-00002C640000}"/>
    <cellStyle name="Calculation 3 5 2 2_Mappe2" xfId="25653" xr:uid="{00000000-0005-0000-0000-00002D640000}"/>
    <cellStyle name="Calculation 3 5 2 3" xfId="25654" xr:uid="{00000000-0005-0000-0000-00002E640000}"/>
    <cellStyle name="Calculation 3 5 2 3 2" xfId="25655" xr:uid="{00000000-0005-0000-0000-00002F640000}"/>
    <cellStyle name="Calculation 3 5 2 3_Mappe2" xfId="25656" xr:uid="{00000000-0005-0000-0000-000030640000}"/>
    <cellStyle name="Calculation 3 5 2 4" xfId="25657" xr:uid="{00000000-0005-0000-0000-000031640000}"/>
    <cellStyle name="Calculation 3 5 2 5" xfId="25658" xr:uid="{00000000-0005-0000-0000-000032640000}"/>
    <cellStyle name="Calculation 3 5 2_Mappe2" xfId="25659" xr:uid="{00000000-0005-0000-0000-000033640000}"/>
    <cellStyle name="Calculation 3 5 3" xfId="25660" xr:uid="{00000000-0005-0000-0000-000034640000}"/>
    <cellStyle name="Calculation 3 5 3 2" xfId="25661" xr:uid="{00000000-0005-0000-0000-000035640000}"/>
    <cellStyle name="Calculation 3 5 3 2 2" xfId="25662" xr:uid="{00000000-0005-0000-0000-000036640000}"/>
    <cellStyle name="Calculation 3 5 3 2 3" xfId="25663" xr:uid="{00000000-0005-0000-0000-000037640000}"/>
    <cellStyle name="Calculation 3 5 3 2_Mappe2" xfId="25664" xr:uid="{00000000-0005-0000-0000-000038640000}"/>
    <cellStyle name="Calculation 3 5 3 3" xfId="25665" xr:uid="{00000000-0005-0000-0000-000039640000}"/>
    <cellStyle name="Calculation 3 5 3 3 2" xfId="25666" xr:uid="{00000000-0005-0000-0000-00003A640000}"/>
    <cellStyle name="Calculation 3 5 3 3_Mappe2" xfId="25667" xr:uid="{00000000-0005-0000-0000-00003B640000}"/>
    <cellStyle name="Calculation 3 5 3 4" xfId="25668" xr:uid="{00000000-0005-0000-0000-00003C640000}"/>
    <cellStyle name="Calculation 3 5 3 5" xfId="25669" xr:uid="{00000000-0005-0000-0000-00003D640000}"/>
    <cellStyle name="Calculation 3 5 3_Mappe2" xfId="25670" xr:uid="{00000000-0005-0000-0000-00003E640000}"/>
    <cellStyle name="Calculation 3 5 4" xfId="25671" xr:uid="{00000000-0005-0000-0000-00003F640000}"/>
    <cellStyle name="Calculation 3 5 4 2" xfId="25672" xr:uid="{00000000-0005-0000-0000-000040640000}"/>
    <cellStyle name="Calculation 3 5 4 2 2" xfId="25673" xr:uid="{00000000-0005-0000-0000-000041640000}"/>
    <cellStyle name="Calculation 3 5 4 2_Mappe2" xfId="25674" xr:uid="{00000000-0005-0000-0000-000042640000}"/>
    <cellStyle name="Calculation 3 5 4 3" xfId="25675" xr:uid="{00000000-0005-0000-0000-000043640000}"/>
    <cellStyle name="Calculation 3 5 4 3 2" xfId="25676" xr:uid="{00000000-0005-0000-0000-000044640000}"/>
    <cellStyle name="Calculation 3 5 4 3_Mappe2" xfId="25677" xr:uid="{00000000-0005-0000-0000-000045640000}"/>
    <cellStyle name="Calculation 3 5 4 4" xfId="25678" xr:uid="{00000000-0005-0000-0000-000046640000}"/>
    <cellStyle name="Calculation 3 5 4 5" xfId="25679" xr:uid="{00000000-0005-0000-0000-000047640000}"/>
    <cellStyle name="Calculation 3 5 4_Mappe2" xfId="25680" xr:uid="{00000000-0005-0000-0000-000048640000}"/>
    <cellStyle name="Calculation 3 5 5" xfId="25681" xr:uid="{00000000-0005-0000-0000-000049640000}"/>
    <cellStyle name="Calculation 3 5 5 2" xfId="25682" xr:uid="{00000000-0005-0000-0000-00004A640000}"/>
    <cellStyle name="Calculation 3 5 5_Mappe2" xfId="25683" xr:uid="{00000000-0005-0000-0000-00004B640000}"/>
    <cellStyle name="Calculation 3 5 6" xfId="25684" xr:uid="{00000000-0005-0000-0000-00004C640000}"/>
    <cellStyle name="Calculation 3 5 6 2" xfId="25685" xr:uid="{00000000-0005-0000-0000-00004D640000}"/>
    <cellStyle name="Calculation 3 5 6_Mappe2" xfId="25686" xr:uid="{00000000-0005-0000-0000-00004E640000}"/>
    <cellStyle name="Calculation 3 5 7" xfId="25687" xr:uid="{00000000-0005-0000-0000-00004F640000}"/>
    <cellStyle name="Calculation 3 5 8" xfId="25688" xr:uid="{00000000-0005-0000-0000-000050640000}"/>
    <cellStyle name="Calculation 3 5 9" xfId="25689" xr:uid="{00000000-0005-0000-0000-000051640000}"/>
    <cellStyle name="Calculation 3 5_Mappe2" xfId="25690" xr:uid="{00000000-0005-0000-0000-000052640000}"/>
    <cellStyle name="Calculation 3 6" xfId="25691" xr:uid="{00000000-0005-0000-0000-000053640000}"/>
    <cellStyle name="Calculation 3 6 2" xfId="25692" xr:uid="{00000000-0005-0000-0000-000054640000}"/>
    <cellStyle name="Calculation 3 6 2 2" xfId="25693" xr:uid="{00000000-0005-0000-0000-000055640000}"/>
    <cellStyle name="Calculation 3 6 2 2 2" xfId="25694" xr:uid="{00000000-0005-0000-0000-000056640000}"/>
    <cellStyle name="Calculation 3 6 2 3" xfId="25695" xr:uid="{00000000-0005-0000-0000-000057640000}"/>
    <cellStyle name="Calculation 3 6 2_Mappe2" xfId="25696" xr:uid="{00000000-0005-0000-0000-000058640000}"/>
    <cellStyle name="Calculation 3 6 3" xfId="25697" xr:uid="{00000000-0005-0000-0000-000059640000}"/>
    <cellStyle name="Calculation 3 6 3 2" xfId="25698" xr:uid="{00000000-0005-0000-0000-00005A640000}"/>
    <cellStyle name="Calculation 3 6 3 3" xfId="25699" xr:uid="{00000000-0005-0000-0000-00005B640000}"/>
    <cellStyle name="Calculation 3 6 3_Mappe2" xfId="25700" xr:uid="{00000000-0005-0000-0000-00005C640000}"/>
    <cellStyle name="Calculation 3 6 4" xfId="25701" xr:uid="{00000000-0005-0000-0000-00005D640000}"/>
    <cellStyle name="Calculation 3 6 4 2" xfId="25702" xr:uid="{00000000-0005-0000-0000-00005E640000}"/>
    <cellStyle name="Calculation 3 6 5" xfId="25703" xr:uid="{00000000-0005-0000-0000-00005F640000}"/>
    <cellStyle name="Calculation 3 6_Mappe2" xfId="25704" xr:uid="{00000000-0005-0000-0000-000060640000}"/>
    <cellStyle name="Calculation 3 7" xfId="25705" xr:uid="{00000000-0005-0000-0000-000061640000}"/>
    <cellStyle name="Calculation 3 7 2" xfId="25706" xr:uid="{00000000-0005-0000-0000-000062640000}"/>
    <cellStyle name="Calculation 3 7 2 2" xfId="25707" xr:uid="{00000000-0005-0000-0000-000063640000}"/>
    <cellStyle name="Calculation 3 7 2 2 2" xfId="25708" xr:uid="{00000000-0005-0000-0000-000064640000}"/>
    <cellStyle name="Calculation 3 7 2 3" xfId="25709" xr:uid="{00000000-0005-0000-0000-000065640000}"/>
    <cellStyle name="Calculation 3 7 2_Mappe2" xfId="25710" xr:uid="{00000000-0005-0000-0000-000066640000}"/>
    <cellStyle name="Calculation 3 7 3" xfId="25711" xr:uid="{00000000-0005-0000-0000-000067640000}"/>
    <cellStyle name="Calculation 3 7 3 2" xfId="25712" xr:uid="{00000000-0005-0000-0000-000068640000}"/>
    <cellStyle name="Calculation 3 7 3 3" xfId="25713" xr:uid="{00000000-0005-0000-0000-000069640000}"/>
    <cellStyle name="Calculation 3 7 3_Mappe2" xfId="25714" xr:uid="{00000000-0005-0000-0000-00006A640000}"/>
    <cellStyle name="Calculation 3 7 4" xfId="25715" xr:uid="{00000000-0005-0000-0000-00006B640000}"/>
    <cellStyle name="Calculation 3 7 4 2" xfId="25716" xr:uid="{00000000-0005-0000-0000-00006C640000}"/>
    <cellStyle name="Calculation 3 7 5" xfId="25717" xr:uid="{00000000-0005-0000-0000-00006D640000}"/>
    <cellStyle name="Calculation 3 7_Mappe2" xfId="25718" xr:uid="{00000000-0005-0000-0000-00006E640000}"/>
    <cellStyle name="Calculation 3 8" xfId="25719" xr:uid="{00000000-0005-0000-0000-00006F640000}"/>
    <cellStyle name="Calculation 3 8 2" xfId="25720" xr:uid="{00000000-0005-0000-0000-000070640000}"/>
    <cellStyle name="Calculation 3 9" xfId="25721" xr:uid="{00000000-0005-0000-0000-000071640000}"/>
    <cellStyle name="Calculation 3_Mappe2" xfId="25722" xr:uid="{00000000-0005-0000-0000-000072640000}"/>
    <cellStyle name="Calculation 4" xfId="25723" xr:uid="{00000000-0005-0000-0000-000073640000}"/>
    <cellStyle name="Calculation 4 10" xfId="25724" xr:uid="{00000000-0005-0000-0000-000074640000}"/>
    <cellStyle name="Calculation 4 11" xfId="25725" xr:uid="{00000000-0005-0000-0000-000075640000}"/>
    <cellStyle name="Calculation 4 12" xfId="25726" xr:uid="{00000000-0005-0000-0000-000076640000}"/>
    <cellStyle name="Calculation 4 2" xfId="25727" xr:uid="{00000000-0005-0000-0000-000077640000}"/>
    <cellStyle name="Calculation 4 2 10" xfId="25728" xr:uid="{00000000-0005-0000-0000-000078640000}"/>
    <cellStyle name="Calculation 4 2 11" xfId="25729" xr:uid="{00000000-0005-0000-0000-000079640000}"/>
    <cellStyle name="Calculation 4 2 12" xfId="25730" xr:uid="{00000000-0005-0000-0000-00007A640000}"/>
    <cellStyle name="Calculation 4 2 13" xfId="25731" xr:uid="{00000000-0005-0000-0000-00007B640000}"/>
    <cellStyle name="Calculation 4 2 14" xfId="25732" xr:uid="{00000000-0005-0000-0000-00007C640000}"/>
    <cellStyle name="Calculation 4 2 2" xfId="25733" xr:uid="{00000000-0005-0000-0000-00007D640000}"/>
    <cellStyle name="Calculation 4 2 2 10" xfId="25734" xr:uid="{00000000-0005-0000-0000-00007E640000}"/>
    <cellStyle name="Calculation 4 2 2 11" xfId="25735" xr:uid="{00000000-0005-0000-0000-00007F640000}"/>
    <cellStyle name="Calculation 4 2 2 2" xfId="25736" xr:uid="{00000000-0005-0000-0000-000080640000}"/>
    <cellStyle name="Calculation 4 2 2 2 2" xfId="25737" xr:uid="{00000000-0005-0000-0000-000081640000}"/>
    <cellStyle name="Calculation 4 2 2 2 2 2" xfId="25738" xr:uid="{00000000-0005-0000-0000-000082640000}"/>
    <cellStyle name="Calculation 4 2 2 2 2 2 2" xfId="25739" xr:uid="{00000000-0005-0000-0000-000083640000}"/>
    <cellStyle name="Calculation 4 2 2 2 2 2 2 2" xfId="25740" xr:uid="{00000000-0005-0000-0000-000084640000}"/>
    <cellStyle name="Calculation 4 2 2 2 2 2 2_Mappe2" xfId="25741" xr:uid="{00000000-0005-0000-0000-000085640000}"/>
    <cellStyle name="Calculation 4 2 2 2 2 2 3" xfId="25742" xr:uid="{00000000-0005-0000-0000-000086640000}"/>
    <cellStyle name="Calculation 4 2 2 2 2 2 3 2" xfId="25743" xr:uid="{00000000-0005-0000-0000-000087640000}"/>
    <cellStyle name="Calculation 4 2 2 2 2 2 3_Mappe2" xfId="25744" xr:uid="{00000000-0005-0000-0000-000088640000}"/>
    <cellStyle name="Calculation 4 2 2 2 2 2 4" xfId="25745" xr:uid="{00000000-0005-0000-0000-000089640000}"/>
    <cellStyle name="Calculation 4 2 2 2 2 2_Mappe2" xfId="25746" xr:uid="{00000000-0005-0000-0000-00008A640000}"/>
    <cellStyle name="Calculation 4 2 2 2 2 3" xfId="25747" xr:uid="{00000000-0005-0000-0000-00008B640000}"/>
    <cellStyle name="Calculation 4 2 2 2 2 3 2" xfId="25748" xr:uid="{00000000-0005-0000-0000-00008C640000}"/>
    <cellStyle name="Calculation 4 2 2 2 2 3 2 2" xfId="25749" xr:uid="{00000000-0005-0000-0000-00008D640000}"/>
    <cellStyle name="Calculation 4 2 2 2 2 3 2_Mappe2" xfId="25750" xr:uid="{00000000-0005-0000-0000-00008E640000}"/>
    <cellStyle name="Calculation 4 2 2 2 2 3 3" xfId="25751" xr:uid="{00000000-0005-0000-0000-00008F640000}"/>
    <cellStyle name="Calculation 4 2 2 2 2 3 3 2" xfId="25752" xr:uid="{00000000-0005-0000-0000-000090640000}"/>
    <cellStyle name="Calculation 4 2 2 2 2 3 3_Mappe2" xfId="25753" xr:uid="{00000000-0005-0000-0000-000091640000}"/>
    <cellStyle name="Calculation 4 2 2 2 2 3 4" xfId="25754" xr:uid="{00000000-0005-0000-0000-000092640000}"/>
    <cellStyle name="Calculation 4 2 2 2 2 3_Mappe2" xfId="25755" xr:uid="{00000000-0005-0000-0000-000093640000}"/>
    <cellStyle name="Calculation 4 2 2 2 2 4" xfId="25756" xr:uid="{00000000-0005-0000-0000-000094640000}"/>
    <cellStyle name="Calculation 4 2 2 2 2 4 2" xfId="25757" xr:uid="{00000000-0005-0000-0000-000095640000}"/>
    <cellStyle name="Calculation 4 2 2 2 2 4_Mappe2" xfId="25758" xr:uid="{00000000-0005-0000-0000-000096640000}"/>
    <cellStyle name="Calculation 4 2 2 2 2 5" xfId="25759" xr:uid="{00000000-0005-0000-0000-000097640000}"/>
    <cellStyle name="Calculation 4 2 2 2 2 5 2" xfId="25760" xr:uid="{00000000-0005-0000-0000-000098640000}"/>
    <cellStyle name="Calculation 4 2 2 2 2 5_Mappe2" xfId="25761" xr:uid="{00000000-0005-0000-0000-000099640000}"/>
    <cellStyle name="Calculation 4 2 2 2 2 6" xfId="25762" xr:uid="{00000000-0005-0000-0000-00009A640000}"/>
    <cellStyle name="Calculation 4 2 2 2 2 7" xfId="25763" xr:uid="{00000000-0005-0000-0000-00009B640000}"/>
    <cellStyle name="Calculation 4 2 2 2 2 8" xfId="25764" xr:uid="{00000000-0005-0000-0000-00009C640000}"/>
    <cellStyle name="Calculation 4 2 2 2 2_Mappe2" xfId="25765" xr:uid="{00000000-0005-0000-0000-00009D640000}"/>
    <cellStyle name="Calculation 4 2 2 2 3" xfId="25766" xr:uid="{00000000-0005-0000-0000-00009E640000}"/>
    <cellStyle name="Calculation 4 2 2 2 3 2" xfId="25767" xr:uid="{00000000-0005-0000-0000-00009F640000}"/>
    <cellStyle name="Calculation 4 2 2 2 3 2 2" xfId="25768" xr:uid="{00000000-0005-0000-0000-0000A0640000}"/>
    <cellStyle name="Calculation 4 2 2 2 3 2 2 2" xfId="25769" xr:uid="{00000000-0005-0000-0000-0000A1640000}"/>
    <cellStyle name="Calculation 4 2 2 2 3 2 2_Mappe2" xfId="25770" xr:uid="{00000000-0005-0000-0000-0000A2640000}"/>
    <cellStyle name="Calculation 4 2 2 2 3 2 3" xfId="25771" xr:uid="{00000000-0005-0000-0000-0000A3640000}"/>
    <cellStyle name="Calculation 4 2 2 2 3 2 3 2" xfId="25772" xr:uid="{00000000-0005-0000-0000-0000A4640000}"/>
    <cellStyle name="Calculation 4 2 2 2 3 2 3_Mappe2" xfId="25773" xr:uid="{00000000-0005-0000-0000-0000A5640000}"/>
    <cellStyle name="Calculation 4 2 2 2 3 2 4" xfId="25774" xr:uid="{00000000-0005-0000-0000-0000A6640000}"/>
    <cellStyle name="Calculation 4 2 2 2 3 2_Mappe2" xfId="25775" xr:uid="{00000000-0005-0000-0000-0000A7640000}"/>
    <cellStyle name="Calculation 4 2 2 2 3 3" xfId="25776" xr:uid="{00000000-0005-0000-0000-0000A8640000}"/>
    <cellStyle name="Calculation 4 2 2 2 3 3 2" xfId="25777" xr:uid="{00000000-0005-0000-0000-0000A9640000}"/>
    <cellStyle name="Calculation 4 2 2 2 3 3 2 2" xfId="25778" xr:uid="{00000000-0005-0000-0000-0000AA640000}"/>
    <cellStyle name="Calculation 4 2 2 2 3 3 2_Mappe2" xfId="25779" xr:uid="{00000000-0005-0000-0000-0000AB640000}"/>
    <cellStyle name="Calculation 4 2 2 2 3 3 3" xfId="25780" xr:uid="{00000000-0005-0000-0000-0000AC640000}"/>
    <cellStyle name="Calculation 4 2 2 2 3 3 3 2" xfId="25781" xr:uid="{00000000-0005-0000-0000-0000AD640000}"/>
    <cellStyle name="Calculation 4 2 2 2 3 3 3_Mappe2" xfId="25782" xr:uid="{00000000-0005-0000-0000-0000AE640000}"/>
    <cellStyle name="Calculation 4 2 2 2 3 3 4" xfId="25783" xr:uid="{00000000-0005-0000-0000-0000AF640000}"/>
    <cellStyle name="Calculation 4 2 2 2 3 3_Mappe2" xfId="25784" xr:uid="{00000000-0005-0000-0000-0000B0640000}"/>
    <cellStyle name="Calculation 4 2 2 2 3 4" xfId="25785" xr:uid="{00000000-0005-0000-0000-0000B1640000}"/>
    <cellStyle name="Calculation 4 2 2 2 3 4 2" xfId="25786" xr:uid="{00000000-0005-0000-0000-0000B2640000}"/>
    <cellStyle name="Calculation 4 2 2 2 3 4_Mappe2" xfId="25787" xr:uid="{00000000-0005-0000-0000-0000B3640000}"/>
    <cellStyle name="Calculation 4 2 2 2 3 5" xfId="25788" xr:uid="{00000000-0005-0000-0000-0000B4640000}"/>
    <cellStyle name="Calculation 4 2 2 2 3 5 2" xfId="25789" xr:uid="{00000000-0005-0000-0000-0000B5640000}"/>
    <cellStyle name="Calculation 4 2 2 2 3 5_Mappe2" xfId="25790" xr:uid="{00000000-0005-0000-0000-0000B6640000}"/>
    <cellStyle name="Calculation 4 2 2 2 3 6" xfId="25791" xr:uid="{00000000-0005-0000-0000-0000B7640000}"/>
    <cellStyle name="Calculation 4 2 2 2 3 7" xfId="25792" xr:uid="{00000000-0005-0000-0000-0000B8640000}"/>
    <cellStyle name="Calculation 4 2 2 2 3_Mappe2" xfId="25793" xr:uid="{00000000-0005-0000-0000-0000B9640000}"/>
    <cellStyle name="Calculation 4 2 2 2 4" xfId="25794" xr:uid="{00000000-0005-0000-0000-0000BA640000}"/>
    <cellStyle name="Calculation 4 2 2 2 4 2" xfId="25795" xr:uid="{00000000-0005-0000-0000-0000BB640000}"/>
    <cellStyle name="Calculation 4 2 2 2 4 2 2" xfId="25796" xr:uid="{00000000-0005-0000-0000-0000BC640000}"/>
    <cellStyle name="Calculation 4 2 2 2 4 2_Mappe2" xfId="25797" xr:uid="{00000000-0005-0000-0000-0000BD640000}"/>
    <cellStyle name="Calculation 4 2 2 2 4 3" xfId="25798" xr:uid="{00000000-0005-0000-0000-0000BE640000}"/>
    <cellStyle name="Calculation 4 2 2 2 4 3 2" xfId="25799" xr:uid="{00000000-0005-0000-0000-0000BF640000}"/>
    <cellStyle name="Calculation 4 2 2 2 4 3_Mappe2" xfId="25800" xr:uid="{00000000-0005-0000-0000-0000C0640000}"/>
    <cellStyle name="Calculation 4 2 2 2 4 4" xfId="25801" xr:uid="{00000000-0005-0000-0000-0000C1640000}"/>
    <cellStyle name="Calculation 4 2 2 2 4_Mappe2" xfId="25802" xr:uid="{00000000-0005-0000-0000-0000C2640000}"/>
    <cellStyle name="Calculation 4 2 2 2 5" xfId="25803" xr:uid="{00000000-0005-0000-0000-0000C3640000}"/>
    <cellStyle name="Calculation 4 2 2 2 5 2" xfId="25804" xr:uid="{00000000-0005-0000-0000-0000C4640000}"/>
    <cellStyle name="Calculation 4 2 2 2 5_Mappe2" xfId="25805" xr:uid="{00000000-0005-0000-0000-0000C5640000}"/>
    <cellStyle name="Calculation 4 2 2 2 6" xfId="25806" xr:uid="{00000000-0005-0000-0000-0000C6640000}"/>
    <cellStyle name="Calculation 4 2 2 2 6 2" xfId="25807" xr:uid="{00000000-0005-0000-0000-0000C7640000}"/>
    <cellStyle name="Calculation 4 2 2 2 6_Mappe2" xfId="25808" xr:uid="{00000000-0005-0000-0000-0000C8640000}"/>
    <cellStyle name="Calculation 4 2 2 2 7" xfId="25809" xr:uid="{00000000-0005-0000-0000-0000C9640000}"/>
    <cellStyle name="Calculation 4 2 2 2 8" xfId="25810" xr:uid="{00000000-0005-0000-0000-0000CA640000}"/>
    <cellStyle name="Calculation 4 2 2 2 9" xfId="25811" xr:uid="{00000000-0005-0000-0000-0000CB640000}"/>
    <cellStyle name="Calculation 4 2 2 2_Mappe2" xfId="25812" xr:uid="{00000000-0005-0000-0000-0000CC640000}"/>
    <cellStyle name="Calculation 4 2 2 3" xfId="25813" xr:uid="{00000000-0005-0000-0000-0000CD640000}"/>
    <cellStyle name="Calculation 4 2 2 3 2" xfId="25814" xr:uid="{00000000-0005-0000-0000-0000CE640000}"/>
    <cellStyle name="Calculation 4 2 2 3 2 2" xfId="25815" xr:uid="{00000000-0005-0000-0000-0000CF640000}"/>
    <cellStyle name="Calculation 4 2 2 3 2 2 2" xfId="25816" xr:uid="{00000000-0005-0000-0000-0000D0640000}"/>
    <cellStyle name="Calculation 4 2 2 3 2 2_Mappe2" xfId="25817" xr:uid="{00000000-0005-0000-0000-0000D1640000}"/>
    <cellStyle name="Calculation 4 2 2 3 2 3" xfId="25818" xr:uid="{00000000-0005-0000-0000-0000D2640000}"/>
    <cellStyle name="Calculation 4 2 2 3 2 3 2" xfId="25819" xr:uid="{00000000-0005-0000-0000-0000D3640000}"/>
    <cellStyle name="Calculation 4 2 2 3 2 3_Mappe2" xfId="25820" xr:uid="{00000000-0005-0000-0000-0000D4640000}"/>
    <cellStyle name="Calculation 4 2 2 3 2 4" xfId="25821" xr:uid="{00000000-0005-0000-0000-0000D5640000}"/>
    <cellStyle name="Calculation 4 2 2 3 2 5" xfId="25822" xr:uid="{00000000-0005-0000-0000-0000D6640000}"/>
    <cellStyle name="Calculation 4 2 2 3 2_Mappe2" xfId="25823" xr:uid="{00000000-0005-0000-0000-0000D7640000}"/>
    <cellStyle name="Calculation 4 2 2 3 3" xfId="25824" xr:uid="{00000000-0005-0000-0000-0000D8640000}"/>
    <cellStyle name="Calculation 4 2 2 3 3 2" xfId="25825" xr:uid="{00000000-0005-0000-0000-0000D9640000}"/>
    <cellStyle name="Calculation 4 2 2 3 3 2 2" xfId="25826" xr:uid="{00000000-0005-0000-0000-0000DA640000}"/>
    <cellStyle name="Calculation 4 2 2 3 3 2_Mappe2" xfId="25827" xr:uid="{00000000-0005-0000-0000-0000DB640000}"/>
    <cellStyle name="Calculation 4 2 2 3 3 3" xfId="25828" xr:uid="{00000000-0005-0000-0000-0000DC640000}"/>
    <cellStyle name="Calculation 4 2 2 3 3 3 2" xfId="25829" xr:uid="{00000000-0005-0000-0000-0000DD640000}"/>
    <cellStyle name="Calculation 4 2 2 3 3 3_Mappe2" xfId="25830" xr:uid="{00000000-0005-0000-0000-0000DE640000}"/>
    <cellStyle name="Calculation 4 2 2 3 3 4" xfId="25831" xr:uid="{00000000-0005-0000-0000-0000DF640000}"/>
    <cellStyle name="Calculation 4 2 2 3 3_Mappe2" xfId="25832" xr:uid="{00000000-0005-0000-0000-0000E0640000}"/>
    <cellStyle name="Calculation 4 2 2 3 4" xfId="25833" xr:uid="{00000000-0005-0000-0000-0000E1640000}"/>
    <cellStyle name="Calculation 4 2 2 3 4 2" xfId="25834" xr:uid="{00000000-0005-0000-0000-0000E2640000}"/>
    <cellStyle name="Calculation 4 2 2 3 4_Mappe2" xfId="25835" xr:uid="{00000000-0005-0000-0000-0000E3640000}"/>
    <cellStyle name="Calculation 4 2 2 3 5" xfId="25836" xr:uid="{00000000-0005-0000-0000-0000E4640000}"/>
    <cellStyle name="Calculation 4 2 2 3 5 2" xfId="25837" xr:uid="{00000000-0005-0000-0000-0000E5640000}"/>
    <cellStyle name="Calculation 4 2 2 3 5_Mappe2" xfId="25838" xr:uid="{00000000-0005-0000-0000-0000E6640000}"/>
    <cellStyle name="Calculation 4 2 2 3 6" xfId="25839" xr:uid="{00000000-0005-0000-0000-0000E7640000}"/>
    <cellStyle name="Calculation 4 2 2 3 7" xfId="25840" xr:uid="{00000000-0005-0000-0000-0000E8640000}"/>
    <cellStyle name="Calculation 4 2 2 3 8" xfId="25841" xr:uid="{00000000-0005-0000-0000-0000E9640000}"/>
    <cellStyle name="Calculation 4 2 2 3_Mappe2" xfId="25842" xr:uid="{00000000-0005-0000-0000-0000EA640000}"/>
    <cellStyle name="Calculation 4 2 2 4" xfId="25843" xr:uid="{00000000-0005-0000-0000-0000EB640000}"/>
    <cellStyle name="Calculation 4 2 2 4 2" xfId="25844" xr:uid="{00000000-0005-0000-0000-0000EC640000}"/>
    <cellStyle name="Calculation 4 2 2 4 2 2" xfId="25845" xr:uid="{00000000-0005-0000-0000-0000ED640000}"/>
    <cellStyle name="Calculation 4 2 2 4 2 2 2" xfId="25846" xr:uid="{00000000-0005-0000-0000-0000EE640000}"/>
    <cellStyle name="Calculation 4 2 2 4 2 2_Mappe2" xfId="25847" xr:uid="{00000000-0005-0000-0000-0000EF640000}"/>
    <cellStyle name="Calculation 4 2 2 4 2 3" xfId="25848" xr:uid="{00000000-0005-0000-0000-0000F0640000}"/>
    <cellStyle name="Calculation 4 2 2 4 2 3 2" xfId="25849" xr:uid="{00000000-0005-0000-0000-0000F1640000}"/>
    <cellStyle name="Calculation 4 2 2 4 2 3_Mappe2" xfId="25850" xr:uid="{00000000-0005-0000-0000-0000F2640000}"/>
    <cellStyle name="Calculation 4 2 2 4 2 4" xfId="25851" xr:uid="{00000000-0005-0000-0000-0000F3640000}"/>
    <cellStyle name="Calculation 4 2 2 4 2_Mappe2" xfId="25852" xr:uid="{00000000-0005-0000-0000-0000F4640000}"/>
    <cellStyle name="Calculation 4 2 2 4 3" xfId="25853" xr:uid="{00000000-0005-0000-0000-0000F5640000}"/>
    <cellStyle name="Calculation 4 2 2 4 3 2" xfId="25854" xr:uid="{00000000-0005-0000-0000-0000F6640000}"/>
    <cellStyle name="Calculation 4 2 2 4 3 2 2" xfId="25855" xr:uid="{00000000-0005-0000-0000-0000F7640000}"/>
    <cellStyle name="Calculation 4 2 2 4 3 2_Mappe2" xfId="25856" xr:uid="{00000000-0005-0000-0000-0000F8640000}"/>
    <cellStyle name="Calculation 4 2 2 4 3 3" xfId="25857" xr:uid="{00000000-0005-0000-0000-0000F9640000}"/>
    <cellStyle name="Calculation 4 2 2 4 3 3 2" xfId="25858" xr:uid="{00000000-0005-0000-0000-0000FA640000}"/>
    <cellStyle name="Calculation 4 2 2 4 3 3_Mappe2" xfId="25859" xr:uid="{00000000-0005-0000-0000-0000FB640000}"/>
    <cellStyle name="Calculation 4 2 2 4 3 4" xfId="25860" xr:uid="{00000000-0005-0000-0000-0000FC640000}"/>
    <cellStyle name="Calculation 4 2 2 4 3_Mappe2" xfId="25861" xr:uid="{00000000-0005-0000-0000-0000FD640000}"/>
    <cellStyle name="Calculation 4 2 2 4 4" xfId="25862" xr:uid="{00000000-0005-0000-0000-0000FE640000}"/>
    <cellStyle name="Calculation 4 2 2 4 4 2" xfId="25863" xr:uid="{00000000-0005-0000-0000-0000FF640000}"/>
    <cellStyle name="Calculation 4 2 2 4 4_Mappe2" xfId="25864" xr:uid="{00000000-0005-0000-0000-000000650000}"/>
    <cellStyle name="Calculation 4 2 2 4 5" xfId="25865" xr:uid="{00000000-0005-0000-0000-000001650000}"/>
    <cellStyle name="Calculation 4 2 2 4 5 2" xfId="25866" xr:uid="{00000000-0005-0000-0000-000002650000}"/>
    <cellStyle name="Calculation 4 2 2 4 5_Mappe2" xfId="25867" xr:uid="{00000000-0005-0000-0000-000003650000}"/>
    <cellStyle name="Calculation 4 2 2 4 6" xfId="25868" xr:uid="{00000000-0005-0000-0000-000004650000}"/>
    <cellStyle name="Calculation 4 2 2 4 7" xfId="25869" xr:uid="{00000000-0005-0000-0000-000005650000}"/>
    <cellStyle name="Calculation 4 2 2 4 8" xfId="25870" xr:uid="{00000000-0005-0000-0000-000006650000}"/>
    <cellStyle name="Calculation 4 2 2 4_Mappe2" xfId="25871" xr:uid="{00000000-0005-0000-0000-000007650000}"/>
    <cellStyle name="Calculation 4 2 2 5" xfId="25872" xr:uid="{00000000-0005-0000-0000-000008650000}"/>
    <cellStyle name="Calculation 4 2 2 5 2" xfId="25873" xr:uid="{00000000-0005-0000-0000-000009650000}"/>
    <cellStyle name="Calculation 4 2 2 5 2 2" xfId="25874" xr:uid="{00000000-0005-0000-0000-00000A650000}"/>
    <cellStyle name="Calculation 4 2 2 5 2_Mappe2" xfId="25875" xr:uid="{00000000-0005-0000-0000-00000B650000}"/>
    <cellStyle name="Calculation 4 2 2 5 3" xfId="25876" xr:uid="{00000000-0005-0000-0000-00000C650000}"/>
    <cellStyle name="Calculation 4 2 2 5 3 2" xfId="25877" xr:uid="{00000000-0005-0000-0000-00000D650000}"/>
    <cellStyle name="Calculation 4 2 2 5 3_Mappe2" xfId="25878" xr:uid="{00000000-0005-0000-0000-00000E650000}"/>
    <cellStyle name="Calculation 4 2 2 5 4" xfId="25879" xr:uid="{00000000-0005-0000-0000-00000F650000}"/>
    <cellStyle name="Calculation 4 2 2 5_Mappe2" xfId="25880" xr:uid="{00000000-0005-0000-0000-000010650000}"/>
    <cellStyle name="Calculation 4 2 2 6" xfId="25881" xr:uid="{00000000-0005-0000-0000-000011650000}"/>
    <cellStyle name="Calculation 4 2 2 6 2" xfId="25882" xr:uid="{00000000-0005-0000-0000-000012650000}"/>
    <cellStyle name="Calculation 4 2 2 6 2 2" xfId="25883" xr:uid="{00000000-0005-0000-0000-000013650000}"/>
    <cellStyle name="Calculation 4 2 2 6 2_Mappe2" xfId="25884" xr:uid="{00000000-0005-0000-0000-000014650000}"/>
    <cellStyle name="Calculation 4 2 2 6 3" xfId="25885" xr:uid="{00000000-0005-0000-0000-000015650000}"/>
    <cellStyle name="Calculation 4 2 2 6 3 2" xfId="25886" xr:uid="{00000000-0005-0000-0000-000016650000}"/>
    <cellStyle name="Calculation 4 2 2 6 3_Mappe2" xfId="25887" xr:uid="{00000000-0005-0000-0000-000017650000}"/>
    <cellStyle name="Calculation 4 2 2 6 4" xfId="25888" xr:uid="{00000000-0005-0000-0000-000018650000}"/>
    <cellStyle name="Calculation 4 2 2 6_Mappe2" xfId="25889" xr:uid="{00000000-0005-0000-0000-000019650000}"/>
    <cellStyle name="Calculation 4 2 2 7" xfId="25890" xr:uid="{00000000-0005-0000-0000-00001A650000}"/>
    <cellStyle name="Calculation 4 2 2 7 2" xfId="25891" xr:uid="{00000000-0005-0000-0000-00001B650000}"/>
    <cellStyle name="Calculation 4 2 2 7_Mappe2" xfId="25892" xr:uid="{00000000-0005-0000-0000-00001C650000}"/>
    <cellStyle name="Calculation 4 2 2 8" xfId="25893" xr:uid="{00000000-0005-0000-0000-00001D650000}"/>
    <cellStyle name="Calculation 4 2 2 8 2" xfId="25894" xr:uid="{00000000-0005-0000-0000-00001E650000}"/>
    <cellStyle name="Calculation 4 2 2 8_Mappe2" xfId="25895" xr:uid="{00000000-0005-0000-0000-00001F650000}"/>
    <cellStyle name="Calculation 4 2 2 9" xfId="25896" xr:uid="{00000000-0005-0000-0000-000020650000}"/>
    <cellStyle name="Calculation 4 2 2_Mappe2" xfId="25897" xr:uid="{00000000-0005-0000-0000-000021650000}"/>
    <cellStyle name="Calculation 4 2 3" xfId="25898" xr:uid="{00000000-0005-0000-0000-000022650000}"/>
    <cellStyle name="Calculation 4 2 3 2" xfId="25899" xr:uid="{00000000-0005-0000-0000-000023650000}"/>
    <cellStyle name="Calculation 4 2 3 2 2" xfId="25900" xr:uid="{00000000-0005-0000-0000-000024650000}"/>
    <cellStyle name="Calculation 4 2 3 2 2 2" xfId="25901" xr:uid="{00000000-0005-0000-0000-000025650000}"/>
    <cellStyle name="Calculation 4 2 3 2 2 2 2" xfId="25902" xr:uid="{00000000-0005-0000-0000-000026650000}"/>
    <cellStyle name="Calculation 4 2 3 2 2 2_Mappe2" xfId="25903" xr:uid="{00000000-0005-0000-0000-000027650000}"/>
    <cellStyle name="Calculation 4 2 3 2 2 3" xfId="25904" xr:uid="{00000000-0005-0000-0000-000028650000}"/>
    <cellStyle name="Calculation 4 2 3 2 2 3 2" xfId="25905" xr:uid="{00000000-0005-0000-0000-000029650000}"/>
    <cellStyle name="Calculation 4 2 3 2 2 3_Mappe2" xfId="25906" xr:uid="{00000000-0005-0000-0000-00002A650000}"/>
    <cellStyle name="Calculation 4 2 3 2 2 4" xfId="25907" xr:uid="{00000000-0005-0000-0000-00002B650000}"/>
    <cellStyle name="Calculation 4 2 3 2 2 5" xfId="25908" xr:uid="{00000000-0005-0000-0000-00002C650000}"/>
    <cellStyle name="Calculation 4 2 3 2 2_Mappe2" xfId="25909" xr:uid="{00000000-0005-0000-0000-00002D650000}"/>
    <cellStyle name="Calculation 4 2 3 2 3" xfId="25910" xr:uid="{00000000-0005-0000-0000-00002E650000}"/>
    <cellStyle name="Calculation 4 2 3 2 3 2" xfId="25911" xr:uid="{00000000-0005-0000-0000-00002F650000}"/>
    <cellStyle name="Calculation 4 2 3 2 3 2 2" xfId="25912" xr:uid="{00000000-0005-0000-0000-000030650000}"/>
    <cellStyle name="Calculation 4 2 3 2 3 2_Mappe2" xfId="25913" xr:uid="{00000000-0005-0000-0000-000031650000}"/>
    <cellStyle name="Calculation 4 2 3 2 3 3" xfId="25914" xr:uid="{00000000-0005-0000-0000-000032650000}"/>
    <cellStyle name="Calculation 4 2 3 2 3 3 2" xfId="25915" xr:uid="{00000000-0005-0000-0000-000033650000}"/>
    <cellStyle name="Calculation 4 2 3 2 3 3_Mappe2" xfId="25916" xr:uid="{00000000-0005-0000-0000-000034650000}"/>
    <cellStyle name="Calculation 4 2 3 2 3 4" xfId="25917" xr:uid="{00000000-0005-0000-0000-000035650000}"/>
    <cellStyle name="Calculation 4 2 3 2 3_Mappe2" xfId="25918" xr:uid="{00000000-0005-0000-0000-000036650000}"/>
    <cellStyle name="Calculation 4 2 3 2 4" xfId="25919" xr:uid="{00000000-0005-0000-0000-000037650000}"/>
    <cellStyle name="Calculation 4 2 3 2 4 2" xfId="25920" xr:uid="{00000000-0005-0000-0000-000038650000}"/>
    <cellStyle name="Calculation 4 2 3 2 4_Mappe2" xfId="25921" xr:uid="{00000000-0005-0000-0000-000039650000}"/>
    <cellStyle name="Calculation 4 2 3 2 5" xfId="25922" xr:uid="{00000000-0005-0000-0000-00003A650000}"/>
    <cellStyle name="Calculation 4 2 3 2 5 2" xfId="25923" xr:uid="{00000000-0005-0000-0000-00003B650000}"/>
    <cellStyle name="Calculation 4 2 3 2 5_Mappe2" xfId="25924" xr:uid="{00000000-0005-0000-0000-00003C650000}"/>
    <cellStyle name="Calculation 4 2 3 2 6" xfId="25925" xr:uid="{00000000-0005-0000-0000-00003D650000}"/>
    <cellStyle name="Calculation 4 2 3 2 7" xfId="25926" xr:uid="{00000000-0005-0000-0000-00003E650000}"/>
    <cellStyle name="Calculation 4 2 3 2 8" xfId="25927" xr:uid="{00000000-0005-0000-0000-00003F650000}"/>
    <cellStyle name="Calculation 4 2 3 2_Mappe2" xfId="25928" xr:uid="{00000000-0005-0000-0000-000040650000}"/>
    <cellStyle name="Calculation 4 2 3 3" xfId="25929" xr:uid="{00000000-0005-0000-0000-000041650000}"/>
    <cellStyle name="Calculation 4 2 3 3 2" xfId="25930" xr:uid="{00000000-0005-0000-0000-000042650000}"/>
    <cellStyle name="Calculation 4 2 3 3 2 2" xfId="25931" xr:uid="{00000000-0005-0000-0000-000043650000}"/>
    <cellStyle name="Calculation 4 2 3 3 2 2 2" xfId="25932" xr:uid="{00000000-0005-0000-0000-000044650000}"/>
    <cellStyle name="Calculation 4 2 3 3 2 2_Mappe2" xfId="25933" xr:uid="{00000000-0005-0000-0000-000045650000}"/>
    <cellStyle name="Calculation 4 2 3 3 2 3" xfId="25934" xr:uid="{00000000-0005-0000-0000-000046650000}"/>
    <cellStyle name="Calculation 4 2 3 3 2 3 2" xfId="25935" xr:uid="{00000000-0005-0000-0000-000047650000}"/>
    <cellStyle name="Calculation 4 2 3 3 2 3_Mappe2" xfId="25936" xr:uid="{00000000-0005-0000-0000-000048650000}"/>
    <cellStyle name="Calculation 4 2 3 3 2 4" xfId="25937" xr:uid="{00000000-0005-0000-0000-000049650000}"/>
    <cellStyle name="Calculation 4 2 3 3 2 5" xfId="25938" xr:uid="{00000000-0005-0000-0000-00004A650000}"/>
    <cellStyle name="Calculation 4 2 3 3 2_Mappe2" xfId="25939" xr:uid="{00000000-0005-0000-0000-00004B650000}"/>
    <cellStyle name="Calculation 4 2 3 3 3" xfId="25940" xr:uid="{00000000-0005-0000-0000-00004C650000}"/>
    <cellStyle name="Calculation 4 2 3 3 3 2" xfId="25941" xr:uid="{00000000-0005-0000-0000-00004D650000}"/>
    <cellStyle name="Calculation 4 2 3 3 3 2 2" xfId="25942" xr:uid="{00000000-0005-0000-0000-00004E650000}"/>
    <cellStyle name="Calculation 4 2 3 3 3 2_Mappe2" xfId="25943" xr:uid="{00000000-0005-0000-0000-00004F650000}"/>
    <cellStyle name="Calculation 4 2 3 3 3 3" xfId="25944" xr:uid="{00000000-0005-0000-0000-000050650000}"/>
    <cellStyle name="Calculation 4 2 3 3 3 3 2" xfId="25945" xr:uid="{00000000-0005-0000-0000-000051650000}"/>
    <cellStyle name="Calculation 4 2 3 3 3 3_Mappe2" xfId="25946" xr:uid="{00000000-0005-0000-0000-000052650000}"/>
    <cellStyle name="Calculation 4 2 3 3 3 4" xfId="25947" xr:uid="{00000000-0005-0000-0000-000053650000}"/>
    <cellStyle name="Calculation 4 2 3 3 3_Mappe2" xfId="25948" xr:uid="{00000000-0005-0000-0000-000054650000}"/>
    <cellStyle name="Calculation 4 2 3 3 4" xfId="25949" xr:uid="{00000000-0005-0000-0000-000055650000}"/>
    <cellStyle name="Calculation 4 2 3 3 4 2" xfId="25950" xr:uid="{00000000-0005-0000-0000-000056650000}"/>
    <cellStyle name="Calculation 4 2 3 3 4_Mappe2" xfId="25951" xr:uid="{00000000-0005-0000-0000-000057650000}"/>
    <cellStyle name="Calculation 4 2 3 3 5" xfId="25952" xr:uid="{00000000-0005-0000-0000-000058650000}"/>
    <cellStyle name="Calculation 4 2 3 3 5 2" xfId="25953" xr:uid="{00000000-0005-0000-0000-000059650000}"/>
    <cellStyle name="Calculation 4 2 3 3 5_Mappe2" xfId="25954" xr:uid="{00000000-0005-0000-0000-00005A650000}"/>
    <cellStyle name="Calculation 4 2 3 3 6" xfId="25955" xr:uid="{00000000-0005-0000-0000-00005B650000}"/>
    <cellStyle name="Calculation 4 2 3 3 7" xfId="25956" xr:uid="{00000000-0005-0000-0000-00005C650000}"/>
    <cellStyle name="Calculation 4 2 3 3 8" xfId="25957" xr:uid="{00000000-0005-0000-0000-00005D650000}"/>
    <cellStyle name="Calculation 4 2 3 3_Mappe2" xfId="25958" xr:uid="{00000000-0005-0000-0000-00005E650000}"/>
    <cellStyle name="Calculation 4 2 3 4" xfId="25959" xr:uid="{00000000-0005-0000-0000-00005F650000}"/>
    <cellStyle name="Calculation 4 2 3 4 2" xfId="25960" xr:uid="{00000000-0005-0000-0000-000060650000}"/>
    <cellStyle name="Calculation 4 2 3 4 2 2" xfId="25961" xr:uid="{00000000-0005-0000-0000-000061650000}"/>
    <cellStyle name="Calculation 4 2 3 4 2_Mappe2" xfId="25962" xr:uid="{00000000-0005-0000-0000-000062650000}"/>
    <cellStyle name="Calculation 4 2 3 4 3" xfId="25963" xr:uid="{00000000-0005-0000-0000-000063650000}"/>
    <cellStyle name="Calculation 4 2 3 4 3 2" xfId="25964" xr:uid="{00000000-0005-0000-0000-000064650000}"/>
    <cellStyle name="Calculation 4 2 3 4 3_Mappe2" xfId="25965" xr:uid="{00000000-0005-0000-0000-000065650000}"/>
    <cellStyle name="Calculation 4 2 3 4 4" xfId="25966" xr:uid="{00000000-0005-0000-0000-000066650000}"/>
    <cellStyle name="Calculation 4 2 3 4 5" xfId="25967" xr:uid="{00000000-0005-0000-0000-000067650000}"/>
    <cellStyle name="Calculation 4 2 3 4_Mappe2" xfId="25968" xr:uid="{00000000-0005-0000-0000-000068650000}"/>
    <cellStyle name="Calculation 4 2 3 5" xfId="25969" xr:uid="{00000000-0005-0000-0000-000069650000}"/>
    <cellStyle name="Calculation 4 2 3 5 2" xfId="25970" xr:uid="{00000000-0005-0000-0000-00006A650000}"/>
    <cellStyle name="Calculation 4 2 3 5_Mappe2" xfId="25971" xr:uid="{00000000-0005-0000-0000-00006B650000}"/>
    <cellStyle name="Calculation 4 2 3 6" xfId="25972" xr:uid="{00000000-0005-0000-0000-00006C650000}"/>
    <cellStyle name="Calculation 4 2 3 6 2" xfId="25973" xr:uid="{00000000-0005-0000-0000-00006D650000}"/>
    <cellStyle name="Calculation 4 2 3 6_Mappe2" xfId="25974" xr:uid="{00000000-0005-0000-0000-00006E650000}"/>
    <cellStyle name="Calculation 4 2 3 7" xfId="25975" xr:uid="{00000000-0005-0000-0000-00006F650000}"/>
    <cellStyle name="Calculation 4 2 3 8" xfId="25976" xr:uid="{00000000-0005-0000-0000-000070650000}"/>
    <cellStyle name="Calculation 4 2 3_Mappe2" xfId="25977" xr:uid="{00000000-0005-0000-0000-000071650000}"/>
    <cellStyle name="Calculation 4 2 4" xfId="25978" xr:uid="{00000000-0005-0000-0000-000072650000}"/>
    <cellStyle name="Calculation 4 2 4 2" xfId="25979" xr:uid="{00000000-0005-0000-0000-000073650000}"/>
    <cellStyle name="Calculation 4 2 4 2 2" xfId="25980" xr:uid="{00000000-0005-0000-0000-000074650000}"/>
    <cellStyle name="Calculation 4 2 4 2 2 2" xfId="25981" xr:uid="{00000000-0005-0000-0000-000075650000}"/>
    <cellStyle name="Calculation 4 2 4 2 2 3" xfId="25982" xr:uid="{00000000-0005-0000-0000-000076650000}"/>
    <cellStyle name="Calculation 4 2 4 2 2_Mappe2" xfId="25983" xr:uid="{00000000-0005-0000-0000-000077650000}"/>
    <cellStyle name="Calculation 4 2 4 2 3" xfId="25984" xr:uid="{00000000-0005-0000-0000-000078650000}"/>
    <cellStyle name="Calculation 4 2 4 2 3 2" xfId="25985" xr:uid="{00000000-0005-0000-0000-000079650000}"/>
    <cellStyle name="Calculation 4 2 4 2 3_Mappe2" xfId="25986" xr:uid="{00000000-0005-0000-0000-00007A650000}"/>
    <cellStyle name="Calculation 4 2 4 2 4" xfId="25987" xr:uid="{00000000-0005-0000-0000-00007B650000}"/>
    <cellStyle name="Calculation 4 2 4 2 5" xfId="25988" xr:uid="{00000000-0005-0000-0000-00007C650000}"/>
    <cellStyle name="Calculation 4 2 4 2_Mappe2" xfId="25989" xr:uid="{00000000-0005-0000-0000-00007D650000}"/>
    <cellStyle name="Calculation 4 2 4 3" xfId="25990" xr:uid="{00000000-0005-0000-0000-00007E650000}"/>
    <cellStyle name="Calculation 4 2 4 3 2" xfId="25991" xr:uid="{00000000-0005-0000-0000-00007F650000}"/>
    <cellStyle name="Calculation 4 2 4 3 2 2" xfId="25992" xr:uid="{00000000-0005-0000-0000-000080650000}"/>
    <cellStyle name="Calculation 4 2 4 3 2 3" xfId="25993" xr:uid="{00000000-0005-0000-0000-000081650000}"/>
    <cellStyle name="Calculation 4 2 4 3 2_Mappe2" xfId="25994" xr:uid="{00000000-0005-0000-0000-000082650000}"/>
    <cellStyle name="Calculation 4 2 4 3 3" xfId="25995" xr:uid="{00000000-0005-0000-0000-000083650000}"/>
    <cellStyle name="Calculation 4 2 4 3 3 2" xfId="25996" xr:uid="{00000000-0005-0000-0000-000084650000}"/>
    <cellStyle name="Calculation 4 2 4 3 3_Mappe2" xfId="25997" xr:uid="{00000000-0005-0000-0000-000085650000}"/>
    <cellStyle name="Calculation 4 2 4 3 4" xfId="25998" xr:uid="{00000000-0005-0000-0000-000086650000}"/>
    <cellStyle name="Calculation 4 2 4 3 5" xfId="25999" xr:uid="{00000000-0005-0000-0000-000087650000}"/>
    <cellStyle name="Calculation 4 2 4 3_Mappe2" xfId="26000" xr:uid="{00000000-0005-0000-0000-000088650000}"/>
    <cellStyle name="Calculation 4 2 4 4" xfId="26001" xr:uid="{00000000-0005-0000-0000-000089650000}"/>
    <cellStyle name="Calculation 4 2 4 4 2" xfId="26002" xr:uid="{00000000-0005-0000-0000-00008A650000}"/>
    <cellStyle name="Calculation 4 2 4 4 3" xfId="26003" xr:uid="{00000000-0005-0000-0000-00008B650000}"/>
    <cellStyle name="Calculation 4 2 4 4_Mappe2" xfId="26004" xr:uid="{00000000-0005-0000-0000-00008C650000}"/>
    <cellStyle name="Calculation 4 2 4 5" xfId="26005" xr:uid="{00000000-0005-0000-0000-00008D650000}"/>
    <cellStyle name="Calculation 4 2 4 5 2" xfId="26006" xr:uid="{00000000-0005-0000-0000-00008E650000}"/>
    <cellStyle name="Calculation 4 2 4 5_Mappe2" xfId="26007" xr:uid="{00000000-0005-0000-0000-00008F650000}"/>
    <cellStyle name="Calculation 4 2 4 6" xfId="26008" xr:uid="{00000000-0005-0000-0000-000090650000}"/>
    <cellStyle name="Calculation 4 2 4 7" xfId="26009" xr:uid="{00000000-0005-0000-0000-000091650000}"/>
    <cellStyle name="Calculation 4 2 4 8" xfId="26010" xr:uid="{00000000-0005-0000-0000-000092650000}"/>
    <cellStyle name="Calculation 4 2 4_Mappe2" xfId="26011" xr:uid="{00000000-0005-0000-0000-000093650000}"/>
    <cellStyle name="Calculation 4 2 5" xfId="26012" xr:uid="{00000000-0005-0000-0000-000094650000}"/>
    <cellStyle name="Calculation 4 2 5 2" xfId="26013" xr:uid="{00000000-0005-0000-0000-000095650000}"/>
    <cellStyle name="Calculation 4 2 5 2 2" xfId="26014" xr:uid="{00000000-0005-0000-0000-000096650000}"/>
    <cellStyle name="Calculation 4 2 5 2 2 2" xfId="26015" xr:uid="{00000000-0005-0000-0000-000097650000}"/>
    <cellStyle name="Calculation 4 2 5 2 2_Mappe2" xfId="26016" xr:uid="{00000000-0005-0000-0000-000098650000}"/>
    <cellStyle name="Calculation 4 2 5 2 3" xfId="26017" xr:uid="{00000000-0005-0000-0000-000099650000}"/>
    <cellStyle name="Calculation 4 2 5 2 3 2" xfId="26018" xr:uid="{00000000-0005-0000-0000-00009A650000}"/>
    <cellStyle name="Calculation 4 2 5 2 3_Mappe2" xfId="26019" xr:uid="{00000000-0005-0000-0000-00009B650000}"/>
    <cellStyle name="Calculation 4 2 5 2 4" xfId="26020" xr:uid="{00000000-0005-0000-0000-00009C650000}"/>
    <cellStyle name="Calculation 4 2 5 2 5" xfId="26021" xr:uid="{00000000-0005-0000-0000-00009D650000}"/>
    <cellStyle name="Calculation 4 2 5 2_Mappe2" xfId="26022" xr:uid="{00000000-0005-0000-0000-00009E650000}"/>
    <cellStyle name="Calculation 4 2 5 3" xfId="26023" xr:uid="{00000000-0005-0000-0000-00009F650000}"/>
    <cellStyle name="Calculation 4 2 5 3 2" xfId="26024" xr:uid="{00000000-0005-0000-0000-0000A0650000}"/>
    <cellStyle name="Calculation 4 2 5 3 2 2" xfId="26025" xr:uid="{00000000-0005-0000-0000-0000A1650000}"/>
    <cellStyle name="Calculation 4 2 5 3 2_Mappe2" xfId="26026" xr:uid="{00000000-0005-0000-0000-0000A2650000}"/>
    <cellStyle name="Calculation 4 2 5 3 3" xfId="26027" xr:uid="{00000000-0005-0000-0000-0000A3650000}"/>
    <cellStyle name="Calculation 4 2 5 3 3 2" xfId="26028" xr:uid="{00000000-0005-0000-0000-0000A4650000}"/>
    <cellStyle name="Calculation 4 2 5 3 3_Mappe2" xfId="26029" xr:uid="{00000000-0005-0000-0000-0000A5650000}"/>
    <cellStyle name="Calculation 4 2 5 3 4" xfId="26030" xr:uid="{00000000-0005-0000-0000-0000A6650000}"/>
    <cellStyle name="Calculation 4 2 5 3_Mappe2" xfId="26031" xr:uid="{00000000-0005-0000-0000-0000A7650000}"/>
    <cellStyle name="Calculation 4 2 5 4" xfId="26032" xr:uid="{00000000-0005-0000-0000-0000A8650000}"/>
    <cellStyle name="Calculation 4 2 5 4 2" xfId="26033" xr:uid="{00000000-0005-0000-0000-0000A9650000}"/>
    <cellStyle name="Calculation 4 2 5 4_Mappe2" xfId="26034" xr:uid="{00000000-0005-0000-0000-0000AA650000}"/>
    <cellStyle name="Calculation 4 2 5 5" xfId="26035" xr:uid="{00000000-0005-0000-0000-0000AB650000}"/>
    <cellStyle name="Calculation 4 2 5 5 2" xfId="26036" xr:uid="{00000000-0005-0000-0000-0000AC650000}"/>
    <cellStyle name="Calculation 4 2 5 5_Mappe2" xfId="26037" xr:uid="{00000000-0005-0000-0000-0000AD650000}"/>
    <cellStyle name="Calculation 4 2 5 6" xfId="26038" xr:uid="{00000000-0005-0000-0000-0000AE650000}"/>
    <cellStyle name="Calculation 4 2 5 7" xfId="26039" xr:uid="{00000000-0005-0000-0000-0000AF650000}"/>
    <cellStyle name="Calculation 4 2 5 8" xfId="26040" xr:uid="{00000000-0005-0000-0000-0000B0650000}"/>
    <cellStyle name="Calculation 4 2 5_Mappe2" xfId="26041" xr:uid="{00000000-0005-0000-0000-0000B1650000}"/>
    <cellStyle name="Calculation 4 2 6" xfId="26042" xr:uid="{00000000-0005-0000-0000-0000B2650000}"/>
    <cellStyle name="Calculation 4 2 6 2" xfId="26043" xr:uid="{00000000-0005-0000-0000-0000B3650000}"/>
    <cellStyle name="Calculation 4 2 6 2 2" xfId="26044" xr:uid="{00000000-0005-0000-0000-0000B4650000}"/>
    <cellStyle name="Calculation 4 2 6 2_Mappe2" xfId="26045" xr:uid="{00000000-0005-0000-0000-0000B5650000}"/>
    <cellStyle name="Calculation 4 2 6 3" xfId="26046" xr:uid="{00000000-0005-0000-0000-0000B6650000}"/>
    <cellStyle name="Calculation 4 2 6 3 2" xfId="26047" xr:uid="{00000000-0005-0000-0000-0000B7650000}"/>
    <cellStyle name="Calculation 4 2 6 3_Mappe2" xfId="26048" xr:uid="{00000000-0005-0000-0000-0000B8650000}"/>
    <cellStyle name="Calculation 4 2 6 4" xfId="26049" xr:uid="{00000000-0005-0000-0000-0000B9650000}"/>
    <cellStyle name="Calculation 4 2 6 5" xfId="26050" xr:uid="{00000000-0005-0000-0000-0000BA650000}"/>
    <cellStyle name="Calculation 4 2 6_Mappe2" xfId="26051" xr:uid="{00000000-0005-0000-0000-0000BB650000}"/>
    <cellStyle name="Calculation 4 2 7" xfId="26052" xr:uid="{00000000-0005-0000-0000-0000BC650000}"/>
    <cellStyle name="Calculation 4 2 7 2" xfId="26053" xr:uid="{00000000-0005-0000-0000-0000BD650000}"/>
    <cellStyle name="Calculation 4 2 7 2 2" xfId="26054" xr:uid="{00000000-0005-0000-0000-0000BE650000}"/>
    <cellStyle name="Calculation 4 2 7 2_Mappe2" xfId="26055" xr:uid="{00000000-0005-0000-0000-0000BF650000}"/>
    <cellStyle name="Calculation 4 2 7 3" xfId="26056" xr:uid="{00000000-0005-0000-0000-0000C0650000}"/>
    <cellStyle name="Calculation 4 2 7 3 2" xfId="26057" xr:uid="{00000000-0005-0000-0000-0000C1650000}"/>
    <cellStyle name="Calculation 4 2 7 3_Mappe2" xfId="26058" xr:uid="{00000000-0005-0000-0000-0000C2650000}"/>
    <cellStyle name="Calculation 4 2 7 4" xfId="26059" xr:uid="{00000000-0005-0000-0000-0000C3650000}"/>
    <cellStyle name="Calculation 4 2 7_Mappe2" xfId="26060" xr:uid="{00000000-0005-0000-0000-0000C4650000}"/>
    <cellStyle name="Calculation 4 2 8" xfId="26061" xr:uid="{00000000-0005-0000-0000-0000C5650000}"/>
    <cellStyle name="Calculation 4 2 8 2" xfId="26062" xr:uid="{00000000-0005-0000-0000-0000C6650000}"/>
    <cellStyle name="Calculation 4 2 8_Mappe2" xfId="26063" xr:uid="{00000000-0005-0000-0000-0000C7650000}"/>
    <cellStyle name="Calculation 4 2 9" xfId="26064" xr:uid="{00000000-0005-0000-0000-0000C8650000}"/>
    <cellStyle name="Calculation 4 2_Mappe2" xfId="26065" xr:uid="{00000000-0005-0000-0000-0000C9650000}"/>
    <cellStyle name="Calculation 4 3" xfId="26066" xr:uid="{00000000-0005-0000-0000-0000CA650000}"/>
    <cellStyle name="Calculation 4 3 10" xfId="26067" xr:uid="{00000000-0005-0000-0000-0000CB650000}"/>
    <cellStyle name="Calculation 4 3 2" xfId="26068" xr:uid="{00000000-0005-0000-0000-0000CC650000}"/>
    <cellStyle name="Calculation 4 3 2 2" xfId="26069" xr:uid="{00000000-0005-0000-0000-0000CD650000}"/>
    <cellStyle name="Calculation 4 3 2 2 2" xfId="26070" xr:uid="{00000000-0005-0000-0000-0000CE650000}"/>
    <cellStyle name="Calculation 4 3 2 2 2 2" xfId="26071" xr:uid="{00000000-0005-0000-0000-0000CF650000}"/>
    <cellStyle name="Calculation 4 3 2 2 2 3" xfId="26072" xr:uid="{00000000-0005-0000-0000-0000D0650000}"/>
    <cellStyle name="Calculation 4 3 2 2 2_Mappe2" xfId="26073" xr:uid="{00000000-0005-0000-0000-0000D1650000}"/>
    <cellStyle name="Calculation 4 3 2 2 3" xfId="26074" xr:uid="{00000000-0005-0000-0000-0000D2650000}"/>
    <cellStyle name="Calculation 4 3 2 2 3 2" xfId="26075" xr:uid="{00000000-0005-0000-0000-0000D3650000}"/>
    <cellStyle name="Calculation 4 3 2 2 3_Mappe2" xfId="26076" xr:uid="{00000000-0005-0000-0000-0000D4650000}"/>
    <cellStyle name="Calculation 4 3 2 2 4" xfId="26077" xr:uid="{00000000-0005-0000-0000-0000D5650000}"/>
    <cellStyle name="Calculation 4 3 2 2 5" xfId="26078" xr:uid="{00000000-0005-0000-0000-0000D6650000}"/>
    <cellStyle name="Calculation 4 3 2 2_Mappe2" xfId="26079" xr:uid="{00000000-0005-0000-0000-0000D7650000}"/>
    <cellStyle name="Calculation 4 3 2 3" xfId="26080" xr:uid="{00000000-0005-0000-0000-0000D8650000}"/>
    <cellStyle name="Calculation 4 3 2 3 2" xfId="26081" xr:uid="{00000000-0005-0000-0000-0000D9650000}"/>
    <cellStyle name="Calculation 4 3 2 3 2 2" xfId="26082" xr:uid="{00000000-0005-0000-0000-0000DA650000}"/>
    <cellStyle name="Calculation 4 3 2 3 2 3" xfId="26083" xr:uid="{00000000-0005-0000-0000-0000DB650000}"/>
    <cellStyle name="Calculation 4 3 2 3 2_Mappe2" xfId="26084" xr:uid="{00000000-0005-0000-0000-0000DC650000}"/>
    <cellStyle name="Calculation 4 3 2 3 3" xfId="26085" xr:uid="{00000000-0005-0000-0000-0000DD650000}"/>
    <cellStyle name="Calculation 4 3 2 3 3 2" xfId="26086" xr:uid="{00000000-0005-0000-0000-0000DE650000}"/>
    <cellStyle name="Calculation 4 3 2 3 3_Mappe2" xfId="26087" xr:uid="{00000000-0005-0000-0000-0000DF650000}"/>
    <cellStyle name="Calculation 4 3 2 3 4" xfId="26088" xr:uid="{00000000-0005-0000-0000-0000E0650000}"/>
    <cellStyle name="Calculation 4 3 2 3 5" xfId="26089" xr:uid="{00000000-0005-0000-0000-0000E1650000}"/>
    <cellStyle name="Calculation 4 3 2 3_Mappe2" xfId="26090" xr:uid="{00000000-0005-0000-0000-0000E2650000}"/>
    <cellStyle name="Calculation 4 3 2 4" xfId="26091" xr:uid="{00000000-0005-0000-0000-0000E3650000}"/>
    <cellStyle name="Calculation 4 3 2 4 2" xfId="26092" xr:uid="{00000000-0005-0000-0000-0000E4650000}"/>
    <cellStyle name="Calculation 4 3 2 4 3" xfId="26093" xr:uid="{00000000-0005-0000-0000-0000E5650000}"/>
    <cellStyle name="Calculation 4 3 2 4_Mappe2" xfId="26094" xr:uid="{00000000-0005-0000-0000-0000E6650000}"/>
    <cellStyle name="Calculation 4 3 2 5" xfId="26095" xr:uid="{00000000-0005-0000-0000-0000E7650000}"/>
    <cellStyle name="Calculation 4 3 2 5 2" xfId="26096" xr:uid="{00000000-0005-0000-0000-0000E8650000}"/>
    <cellStyle name="Calculation 4 3 2 5_Mappe2" xfId="26097" xr:uid="{00000000-0005-0000-0000-0000E9650000}"/>
    <cellStyle name="Calculation 4 3 2 6" xfId="26098" xr:uid="{00000000-0005-0000-0000-0000EA650000}"/>
    <cellStyle name="Calculation 4 3 2 7" xfId="26099" xr:uid="{00000000-0005-0000-0000-0000EB650000}"/>
    <cellStyle name="Calculation 4 3 2 8" xfId="26100" xr:uid="{00000000-0005-0000-0000-0000EC650000}"/>
    <cellStyle name="Calculation 4 3 2_Mappe2" xfId="26101" xr:uid="{00000000-0005-0000-0000-0000ED650000}"/>
    <cellStyle name="Calculation 4 3 3" xfId="26102" xr:uid="{00000000-0005-0000-0000-0000EE650000}"/>
    <cellStyle name="Calculation 4 3 3 2" xfId="26103" xr:uid="{00000000-0005-0000-0000-0000EF650000}"/>
    <cellStyle name="Calculation 4 3 3 2 2" xfId="26104" xr:uid="{00000000-0005-0000-0000-0000F0650000}"/>
    <cellStyle name="Calculation 4 3 3 2 2 2" xfId="26105" xr:uid="{00000000-0005-0000-0000-0000F1650000}"/>
    <cellStyle name="Calculation 4 3 3 2 2 3" xfId="26106" xr:uid="{00000000-0005-0000-0000-0000F2650000}"/>
    <cellStyle name="Calculation 4 3 3 2 2_Mappe2" xfId="26107" xr:uid="{00000000-0005-0000-0000-0000F3650000}"/>
    <cellStyle name="Calculation 4 3 3 2 3" xfId="26108" xr:uid="{00000000-0005-0000-0000-0000F4650000}"/>
    <cellStyle name="Calculation 4 3 3 2 3 2" xfId="26109" xr:uid="{00000000-0005-0000-0000-0000F5650000}"/>
    <cellStyle name="Calculation 4 3 3 2 3_Mappe2" xfId="26110" xr:uid="{00000000-0005-0000-0000-0000F6650000}"/>
    <cellStyle name="Calculation 4 3 3 2 4" xfId="26111" xr:uid="{00000000-0005-0000-0000-0000F7650000}"/>
    <cellStyle name="Calculation 4 3 3 2 5" xfId="26112" xr:uid="{00000000-0005-0000-0000-0000F8650000}"/>
    <cellStyle name="Calculation 4 3 3 2_Mappe2" xfId="26113" xr:uid="{00000000-0005-0000-0000-0000F9650000}"/>
    <cellStyle name="Calculation 4 3 3 3" xfId="26114" xr:uid="{00000000-0005-0000-0000-0000FA650000}"/>
    <cellStyle name="Calculation 4 3 3 3 2" xfId="26115" xr:uid="{00000000-0005-0000-0000-0000FB650000}"/>
    <cellStyle name="Calculation 4 3 3 3 2 2" xfId="26116" xr:uid="{00000000-0005-0000-0000-0000FC650000}"/>
    <cellStyle name="Calculation 4 3 3 3 2 3" xfId="26117" xr:uid="{00000000-0005-0000-0000-0000FD650000}"/>
    <cellStyle name="Calculation 4 3 3 3 2_Mappe2" xfId="26118" xr:uid="{00000000-0005-0000-0000-0000FE650000}"/>
    <cellStyle name="Calculation 4 3 3 3 3" xfId="26119" xr:uid="{00000000-0005-0000-0000-0000FF650000}"/>
    <cellStyle name="Calculation 4 3 3 3 3 2" xfId="26120" xr:uid="{00000000-0005-0000-0000-000000660000}"/>
    <cellStyle name="Calculation 4 3 3 3 3_Mappe2" xfId="26121" xr:uid="{00000000-0005-0000-0000-000001660000}"/>
    <cellStyle name="Calculation 4 3 3 3 4" xfId="26122" xr:uid="{00000000-0005-0000-0000-000002660000}"/>
    <cellStyle name="Calculation 4 3 3 3 5" xfId="26123" xr:uid="{00000000-0005-0000-0000-000003660000}"/>
    <cellStyle name="Calculation 4 3 3 3_Mappe2" xfId="26124" xr:uid="{00000000-0005-0000-0000-000004660000}"/>
    <cellStyle name="Calculation 4 3 3 4" xfId="26125" xr:uid="{00000000-0005-0000-0000-000005660000}"/>
    <cellStyle name="Calculation 4 3 3 4 2" xfId="26126" xr:uid="{00000000-0005-0000-0000-000006660000}"/>
    <cellStyle name="Calculation 4 3 3 4 3" xfId="26127" xr:uid="{00000000-0005-0000-0000-000007660000}"/>
    <cellStyle name="Calculation 4 3 3 4_Mappe2" xfId="26128" xr:uid="{00000000-0005-0000-0000-000008660000}"/>
    <cellStyle name="Calculation 4 3 3 5" xfId="26129" xr:uid="{00000000-0005-0000-0000-000009660000}"/>
    <cellStyle name="Calculation 4 3 3 5 2" xfId="26130" xr:uid="{00000000-0005-0000-0000-00000A660000}"/>
    <cellStyle name="Calculation 4 3 3 5_Mappe2" xfId="26131" xr:uid="{00000000-0005-0000-0000-00000B660000}"/>
    <cellStyle name="Calculation 4 3 3 6" xfId="26132" xr:uid="{00000000-0005-0000-0000-00000C660000}"/>
    <cellStyle name="Calculation 4 3 3 7" xfId="26133" xr:uid="{00000000-0005-0000-0000-00000D660000}"/>
    <cellStyle name="Calculation 4 3 3 8" xfId="26134" xr:uid="{00000000-0005-0000-0000-00000E660000}"/>
    <cellStyle name="Calculation 4 3 3_Mappe2" xfId="26135" xr:uid="{00000000-0005-0000-0000-00000F660000}"/>
    <cellStyle name="Calculation 4 3 4" xfId="26136" xr:uid="{00000000-0005-0000-0000-000010660000}"/>
    <cellStyle name="Calculation 4 3 4 2" xfId="26137" xr:uid="{00000000-0005-0000-0000-000011660000}"/>
    <cellStyle name="Calculation 4 3 4 2 2" xfId="26138" xr:uid="{00000000-0005-0000-0000-000012660000}"/>
    <cellStyle name="Calculation 4 3 4 2 3" xfId="26139" xr:uid="{00000000-0005-0000-0000-000013660000}"/>
    <cellStyle name="Calculation 4 3 4 2_Mappe2" xfId="26140" xr:uid="{00000000-0005-0000-0000-000014660000}"/>
    <cellStyle name="Calculation 4 3 4 3" xfId="26141" xr:uid="{00000000-0005-0000-0000-000015660000}"/>
    <cellStyle name="Calculation 4 3 4 3 2" xfId="26142" xr:uid="{00000000-0005-0000-0000-000016660000}"/>
    <cellStyle name="Calculation 4 3 4 3_Mappe2" xfId="26143" xr:uid="{00000000-0005-0000-0000-000017660000}"/>
    <cellStyle name="Calculation 4 3 4 4" xfId="26144" xr:uid="{00000000-0005-0000-0000-000018660000}"/>
    <cellStyle name="Calculation 4 3 4 5" xfId="26145" xr:uid="{00000000-0005-0000-0000-000019660000}"/>
    <cellStyle name="Calculation 4 3 4_Mappe2" xfId="26146" xr:uid="{00000000-0005-0000-0000-00001A660000}"/>
    <cellStyle name="Calculation 4 3 5" xfId="26147" xr:uid="{00000000-0005-0000-0000-00001B660000}"/>
    <cellStyle name="Calculation 4 3 5 2" xfId="26148" xr:uid="{00000000-0005-0000-0000-00001C660000}"/>
    <cellStyle name="Calculation 4 3 5 2 2" xfId="26149" xr:uid="{00000000-0005-0000-0000-00001D660000}"/>
    <cellStyle name="Calculation 4 3 5 3" xfId="26150" xr:uid="{00000000-0005-0000-0000-00001E660000}"/>
    <cellStyle name="Calculation 4 3 5_Mappe2" xfId="26151" xr:uid="{00000000-0005-0000-0000-00001F660000}"/>
    <cellStyle name="Calculation 4 3 6" xfId="26152" xr:uid="{00000000-0005-0000-0000-000020660000}"/>
    <cellStyle name="Calculation 4 3 6 2" xfId="26153" xr:uid="{00000000-0005-0000-0000-000021660000}"/>
    <cellStyle name="Calculation 4 3 6 3" xfId="26154" xr:uid="{00000000-0005-0000-0000-000022660000}"/>
    <cellStyle name="Calculation 4 3 6_Mappe2" xfId="26155" xr:uid="{00000000-0005-0000-0000-000023660000}"/>
    <cellStyle name="Calculation 4 3 7" xfId="26156" xr:uid="{00000000-0005-0000-0000-000024660000}"/>
    <cellStyle name="Calculation 4 3 8" xfId="26157" xr:uid="{00000000-0005-0000-0000-000025660000}"/>
    <cellStyle name="Calculation 4 3 9" xfId="26158" xr:uid="{00000000-0005-0000-0000-000026660000}"/>
    <cellStyle name="Calculation 4 3_Mappe2" xfId="26159" xr:uid="{00000000-0005-0000-0000-000027660000}"/>
    <cellStyle name="Calculation 4 4" xfId="26160" xr:uid="{00000000-0005-0000-0000-000028660000}"/>
    <cellStyle name="Calculation 4 4 10" xfId="26161" xr:uid="{00000000-0005-0000-0000-000029660000}"/>
    <cellStyle name="Calculation 4 4 11" xfId="26162" xr:uid="{00000000-0005-0000-0000-00002A660000}"/>
    <cellStyle name="Calculation 4 4 12" xfId="26163" xr:uid="{00000000-0005-0000-0000-00002B660000}"/>
    <cellStyle name="Calculation 4 4 2" xfId="26164" xr:uid="{00000000-0005-0000-0000-00002C660000}"/>
    <cellStyle name="Calculation 4 4 2 2" xfId="26165" xr:uid="{00000000-0005-0000-0000-00002D660000}"/>
    <cellStyle name="Calculation 4 4 2 2 2" xfId="26166" xr:uid="{00000000-0005-0000-0000-00002E660000}"/>
    <cellStyle name="Calculation 4 4 2 2 2 2" xfId="26167" xr:uid="{00000000-0005-0000-0000-00002F660000}"/>
    <cellStyle name="Calculation 4 4 2 2 3" xfId="26168" xr:uid="{00000000-0005-0000-0000-000030660000}"/>
    <cellStyle name="Calculation 4 4 2 2_Mappe2" xfId="26169" xr:uid="{00000000-0005-0000-0000-000031660000}"/>
    <cellStyle name="Calculation 4 4 2 3" xfId="26170" xr:uid="{00000000-0005-0000-0000-000032660000}"/>
    <cellStyle name="Calculation 4 4 2 3 2" xfId="26171" xr:uid="{00000000-0005-0000-0000-000033660000}"/>
    <cellStyle name="Calculation 4 4 2 3 3" xfId="26172" xr:uid="{00000000-0005-0000-0000-000034660000}"/>
    <cellStyle name="Calculation 4 4 2 3_Mappe2" xfId="26173" xr:uid="{00000000-0005-0000-0000-000035660000}"/>
    <cellStyle name="Calculation 4 4 2 4" xfId="26174" xr:uid="{00000000-0005-0000-0000-000036660000}"/>
    <cellStyle name="Calculation 4 4 2 4 2" xfId="26175" xr:uid="{00000000-0005-0000-0000-000037660000}"/>
    <cellStyle name="Calculation 4 4 2 5" xfId="26176" xr:uid="{00000000-0005-0000-0000-000038660000}"/>
    <cellStyle name="Calculation 4 4 2_Mappe2" xfId="26177" xr:uid="{00000000-0005-0000-0000-000039660000}"/>
    <cellStyle name="Calculation 4 4 3" xfId="26178" xr:uid="{00000000-0005-0000-0000-00003A660000}"/>
    <cellStyle name="Calculation 4 4 3 2" xfId="26179" xr:uid="{00000000-0005-0000-0000-00003B660000}"/>
    <cellStyle name="Calculation 4 4 3 2 2" xfId="26180" xr:uid="{00000000-0005-0000-0000-00003C660000}"/>
    <cellStyle name="Calculation 4 4 3 2 2 2" xfId="26181" xr:uid="{00000000-0005-0000-0000-00003D660000}"/>
    <cellStyle name="Calculation 4 4 3 2 3" xfId="26182" xr:uid="{00000000-0005-0000-0000-00003E660000}"/>
    <cellStyle name="Calculation 4 4 3 2_Mappe2" xfId="26183" xr:uid="{00000000-0005-0000-0000-00003F660000}"/>
    <cellStyle name="Calculation 4 4 3 3" xfId="26184" xr:uid="{00000000-0005-0000-0000-000040660000}"/>
    <cellStyle name="Calculation 4 4 3 3 2" xfId="26185" xr:uid="{00000000-0005-0000-0000-000041660000}"/>
    <cellStyle name="Calculation 4 4 3 3 3" xfId="26186" xr:uid="{00000000-0005-0000-0000-000042660000}"/>
    <cellStyle name="Calculation 4 4 3 3_Mappe2" xfId="26187" xr:uid="{00000000-0005-0000-0000-000043660000}"/>
    <cellStyle name="Calculation 4 4 3 4" xfId="26188" xr:uid="{00000000-0005-0000-0000-000044660000}"/>
    <cellStyle name="Calculation 4 4 3 4 2" xfId="26189" xr:uid="{00000000-0005-0000-0000-000045660000}"/>
    <cellStyle name="Calculation 4 4 3 5" xfId="26190" xr:uid="{00000000-0005-0000-0000-000046660000}"/>
    <cellStyle name="Calculation 4 4 3_Mappe2" xfId="26191" xr:uid="{00000000-0005-0000-0000-000047660000}"/>
    <cellStyle name="Calculation 4 4 4" xfId="26192" xr:uid="{00000000-0005-0000-0000-000048660000}"/>
    <cellStyle name="Calculation 4 4 4 2" xfId="26193" xr:uid="{00000000-0005-0000-0000-000049660000}"/>
    <cellStyle name="Calculation 4 4 4 2 2" xfId="26194" xr:uid="{00000000-0005-0000-0000-00004A660000}"/>
    <cellStyle name="Calculation 4 4 4 2 2 2" xfId="26195" xr:uid="{00000000-0005-0000-0000-00004B660000}"/>
    <cellStyle name="Calculation 4 4 4 2 3" xfId="26196" xr:uid="{00000000-0005-0000-0000-00004C660000}"/>
    <cellStyle name="Calculation 4 4 4 2_Mappe2" xfId="26197" xr:uid="{00000000-0005-0000-0000-00004D660000}"/>
    <cellStyle name="Calculation 4 4 4 3" xfId="26198" xr:uid="{00000000-0005-0000-0000-00004E660000}"/>
    <cellStyle name="Calculation 4 4 4 3 2" xfId="26199" xr:uid="{00000000-0005-0000-0000-00004F660000}"/>
    <cellStyle name="Calculation 4 4 4 3 3" xfId="26200" xr:uid="{00000000-0005-0000-0000-000050660000}"/>
    <cellStyle name="Calculation 4 4 4 3_Mappe2" xfId="26201" xr:uid="{00000000-0005-0000-0000-000051660000}"/>
    <cellStyle name="Calculation 4 4 4 4" xfId="26202" xr:uid="{00000000-0005-0000-0000-000052660000}"/>
    <cellStyle name="Calculation 4 4 4 4 2" xfId="26203" xr:uid="{00000000-0005-0000-0000-000053660000}"/>
    <cellStyle name="Calculation 4 4 4 5" xfId="26204" xr:uid="{00000000-0005-0000-0000-000054660000}"/>
    <cellStyle name="Calculation 4 4 4_Mappe2" xfId="26205" xr:uid="{00000000-0005-0000-0000-000055660000}"/>
    <cellStyle name="Calculation 4 4 5" xfId="26206" xr:uid="{00000000-0005-0000-0000-000056660000}"/>
    <cellStyle name="Calculation 4 4 5 2" xfId="26207" xr:uid="{00000000-0005-0000-0000-000057660000}"/>
    <cellStyle name="Calculation 4 4 5 2 2" xfId="26208" xr:uid="{00000000-0005-0000-0000-000058660000}"/>
    <cellStyle name="Calculation 4 4 5 3" xfId="26209" xr:uid="{00000000-0005-0000-0000-000059660000}"/>
    <cellStyle name="Calculation 4 4 5_Mappe2" xfId="26210" xr:uid="{00000000-0005-0000-0000-00005A660000}"/>
    <cellStyle name="Calculation 4 4 6" xfId="26211" xr:uid="{00000000-0005-0000-0000-00005B660000}"/>
    <cellStyle name="Calculation 4 4 6 2" xfId="26212" xr:uid="{00000000-0005-0000-0000-00005C660000}"/>
    <cellStyle name="Calculation 4 4 6 3" xfId="26213" xr:uid="{00000000-0005-0000-0000-00005D660000}"/>
    <cellStyle name="Calculation 4 4 6_Mappe2" xfId="26214" xr:uid="{00000000-0005-0000-0000-00005E660000}"/>
    <cellStyle name="Calculation 4 4 7" xfId="26215" xr:uid="{00000000-0005-0000-0000-00005F660000}"/>
    <cellStyle name="Calculation 4 4 7 2" xfId="26216" xr:uid="{00000000-0005-0000-0000-000060660000}"/>
    <cellStyle name="Calculation 4 4 8" xfId="26217" xr:uid="{00000000-0005-0000-0000-000061660000}"/>
    <cellStyle name="Calculation 4 4 9" xfId="26218" xr:uid="{00000000-0005-0000-0000-000062660000}"/>
    <cellStyle name="Calculation 4 4_Mappe2" xfId="26219" xr:uid="{00000000-0005-0000-0000-000063660000}"/>
    <cellStyle name="Calculation 4 5" xfId="26220" xr:uid="{00000000-0005-0000-0000-000064660000}"/>
    <cellStyle name="Calculation 4 5 2" xfId="26221" xr:uid="{00000000-0005-0000-0000-000065660000}"/>
    <cellStyle name="Calculation 4 5 2 2" xfId="26222" xr:uid="{00000000-0005-0000-0000-000066660000}"/>
    <cellStyle name="Calculation 4 5 2 2 2" xfId="26223" xr:uid="{00000000-0005-0000-0000-000067660000}"/>
    <cellStyle name="Calculation 4 5 2 3" xfId="26224" xr:uid="{00000000-0005-0000-0000-000068660000}"/>
    <cellStyle name="Calculation 4 5 2_Mappe2" xfId="26225" xr:uid="{00000000-0005-0000-0000-000069660000}"/>
    <cellStyle name="Calculation 4 5 3" xfId="26226" xr:uid="{00000000-0005-0000-0000-00006A660000}"/>
    <cellStyle name="Calculation 4 5 3 2" xfId="26227" xr:uid="{00000000-0005-0000-0000-00006B660000}"/>
    <cellStyle name="Calculation 4 5 3 3" xfId="26228" xr:uid="{00000000-0005-0000-0000-00006C660000}"/>
    <cellStyle name="Calculation 4 5 3_Mappe2" xfId="26229" xr:uid="{00000000-0005-0000-0000-00006D660000}"/>
    <cellStyle name="Calculation 4 5 4" xfId="26230" xr:uid="{00000000-0005-0000-0000-00006E660000}"/>
    <cellStyle name="Calculation 4 5 4 2" xfId="26231" xr:uid="{00000000-0005-0000-0000-00006F660000}"/>
    <cellStyle name="Calculation 4 5 5" xfId="26232" xr:uid="{00000000-0005-0000-0000-000070660000}"/>
    <cellStyle name="Calculation 4 5_Mappe2" xfId="26233" xr:uid="{00000000-0005-0000-0000-000071660000}"/>
    <cellStyle name="Calculation 4 6" xfId="26234" xr:uid="{00000000-0005-0000-0000-000072660000}"/>
    <cellStyle name="Calculation 4 6 2" xfId="26235" xr:uid="{00000000-0005-0000-0000-000073660000}"/>
    <cellStyle name="Calculation 4 6 2 2" xfId="26236" xr:uid="{00000000-0005-0000-0000-000074660000}"/>
    <cellStyle name="Calculation 4 6 2 2 2" xfId="26237" xr:uid="{00000000-0005-0000-0000-000075660000}"/>
    <cellStyle name="Calculation 4 6 2 3" xfId="26238" xr:uid="{00000000-0005-0000-0000-000076660000}"/>
    <cellStyle name="Calculation 4 6 2_Mappe2" xfId="26239" xr:uid="{00000000-0005-0000-0000-000077660000}"/>
    <cellStyle name="Calculation 4 6 3" xfId="26240" xr:uid="{00000000-0005-0000-0000-000078660000}"/>
    <cellStyle name="Calculation 4 6 3 2" xfId="26241" xr:uid="{00000000-0005-0000-0000-000079660000}"/>
    <cellStyle name="Calculation 4 6 3 3" xfId="26242" xr:uid="{00000000-0005-0000-0000-00007A660000}"/>
    <cellStyle name="Calculation 4 6 3_Mappe2" xfId="26243" xr:uid="{00000000-0005-0000-0000-00007B660000}"/>
    <cellStyle name="Calculation 4 6 4" xfId="26244" xr:uid="{00000000-0005-0000-0000-00007C660000}"/>
    <cellStyle name="Calculation 4 6 4 2" xfId="26245" xr:uid="{00000000-0005-0000-0000-00007D660000}"/>
    <cellStyle name="Calculation 4 6 5" xfId="26246" xr:uid="{00000000-0005-0000-0000-00007E660000}"/>
    <cellStyle name="Calculation 4 6_Mappe2" xfId="26247" xr:uid="{00000000-0005-0000-0000-00007F660000}"/>
    <cellStyle name="Calculation 4 7" xfId="26248" xr:uid="{00000000-0005-0000-0000-000080660000}"/>
    <cellStyle name="Calculation 4 7 2" xfId="26249" xr:uid="{00000000-0005-0000-0000-000081660000}"/>
    <cellStyle name="Calculation 4 7 2 2" xfId="26250" xr:uid="{00000000-0005-0000-0000-000082660000}"/>
    <cellStyle name="Calculation 4 7 3" xfId="26251" xr:uid="{00000000-0005-0000-0000-000083660000}"/>
    <cellStyle name="Calculation 4 7 3 2" xfId="26252" xr:uid="{00000000-0005-0000-0000-000084660000}"/>
    <cellStyle name="Calculation 4 7 4" xfId="26253" xr:uid="{00000000-0005-0000-0000-000085660000}"/>
    <cellStyle name="Calculation 4 7 5" xfId="26254" xr:uid="{00000000-0005-0000-0000-000086660000}"/>
    <cellStyle name="Calculation 4 8" xfId="26255" xr:uid="{00000000-0005-0000-0000-000087660000}"/>
    <cellStyle name="Calculation 4 8 2" xfId="26256" xr:uid="{00000000-0005-0000-0000-000088660000}"/>
    <cellStyle name="Calculation 4 8 3" xfId="26257" xr:uid="{00000000-0005-0000-0000-000089660000}"/>
    <cellStyle name="Calculation 4 9" xfId="26258" xr:uid="{00000000-0005-0000-0000-00008A660000}"/>
    <cellStyle name="Calculation 4 9 2" xfId="26259" xr:uid="{00000000-0005-0000-0000-00008B660000}"/>
    <cellStyle name="Calculation 4_Mappe2" xfId="26260" xr:uid="{00000000-0005-0000-0000-00008C660000}"/>
    <cellStyle name="Calculation 5" xfId="26261" xr:uid="{00000000-0005-0000-0000-00008D660000}"/>
    <cellStyle name="Calculation 5 10" xfId="26262" xr:uid="{00000000-0005-0000-0000-00008E660000}"/>
    <cellStyle name="Calculation 5 11" xfId="26263" xr:uid="{00000000-0005-0000-0000-00008F660000}"/>
    <cellStyle name="Calculation 5 12" xfId="26264" xr:uid="{00000000-0005-0000-0000-000090660000}"/>
    <cellStyle name="Calculation 5 13" xfId="26265" xr:uid="{00000000-0005-0000-0000-000091660000}"/>
    <cellStyle name="Calculation 5 14" xfId="26266" xr:uid="{00000000-0005-0000-0000-000092660000}"/>
    <cellStyle name="Calculation 5 2" xfId="26267" xr:uid="{00000000-0005-0000-0000-000093660000}"/>
    <cellStyle name="Calculation 5 2 10" xfId="26268" xr:uid="{00000000-0005-0000-0000-000094660000}"/>
    <cellStyle name="Calculation 5 2 11" xfId="26269" xr:uid="{00000000-0005-0000-0000-000095660000}"/>
    <cellStyle name="Calculation 5 2 12" xfId="26270" xr:uid="{00000000-0005-0000-0000-000096660000}"/>
    <cellStyle name="Calculation 5 2 13" xfId="26271" xr:uid="{00000000-0005-0000-0000-000097660000}"/>
    <cellStyle name="Calculation 5 2 14" xfId="26272" xr:uid="{00000000-0005-0000-0000-000098660000}"/>
    <cellStyle name="Calculation 5 2 2" xfId="26273" xr:uid="{00000000-0005-0000-0000-000099660000}"/>
    <cellStyle name="Calculation 5 2 2 2" xfId="26274" xr:uid="{00000000-0005-0000-0000-00009A660000}"/>
    <cellStyle name="Calculation 5 2 2 2 2" xfId="26275" xr:uid="{00000000-0005-0000-0000-00009B660000}"/>
    <cellStyle name="Calculation 5 2 2 2 2 2" xfId="26276" xr:uid="{00000000-0005-0000-0000-00009C660000}"/>
    <cellStyle name="Calculation 5 2 2 2 2 2 2" xfId="26277" xr:uid="{00000000-0005-0000-0000-00009D660000}"/>
    <cellStyle name="Calculation 5 2 2 2 2 2_Mappe2" xfId="26278" xr:uid="{00000000-0005-0000-0000-00009E660000}"/>
    <cellStyle name="Calculation 5 2 2 2 2 3" xfId="26279" xr:uid="{00000000-0005-0000-0000-00009F660000}"/>
    <cellStyle name="Calculation 5 2 2 2 2 3 2" xfId="26280" xr:uid="{00000000-0005-0000-0000-0000A0660000}"/>
    <cellStyle name="Calculation 5 2 2 2 2 3_Mappe2" xfId="26281" xr:uid="{00000000-0005-0000-0000-0000A1660000}"/>
    <cellStyle name="Calculation 5 2 2 2 2 4" xfId="26282" xr:uid="{00000000-0005-0000-0000-0000A2660000}"/>
    <cellStyle name="Calculation 5 2 2 2 2 5" xfId="26283" xr:uid="{00000000-0005-0000-0000-0000A3660000}"/>
    <cellStyle name="Calculation 5 2 2 2 2_Mappe2" xfId="26284" xr:uid="{00000000-0005-0000-0000-0000A4660000}"/>
    <cellStyle name="Calculation 5 2 2 2 3" xfId="26285" xr:uid="{00000000-0005-0000-0000-0000A5660000}"/>
    <cellStyle name="Calculation 5 2 2 2 3 2" xfId="26286" xr:uid="{00000000-0005-0000-0000-0000A6660000}"/>
    <cellStyle name="Calculation 5 2 2 2 3 2 2" xfId="26287" xr:uid="{00000000-0005-0000-0000-0000A7660000}"/>
    <cellStyle name="Calculation 5 2 2 2 3 2_Mappe2" xfId="26288" xr:uid="{00000000-0005-0000-0000-0000A8660000}"/>
    <cellStyle name="Calculation 5 2 2 2 3 3" xfId="26289" xr:uid="{00000000-0005-0000-0000-0000A9660000}"/>
    <cellStyle name="Calculation 5 2 2 2 3 3 2" xfId="26290" xr:uid="{00000000-0005-0000-0000-0000AA660000}"/>
    <cellStyle name="Calculation 5 2 2 2 3 3_Mappe2" xfId="26291" xr:uid="{00000000-0005-0000-0000-0000AB660000}"/>
    <cellStyle name="Calculation 5 2 2 2 3 4" xfId="26292" xr:uid="{00000000-0005-0000-0000-0000AC660000}"/>
    <cellStyle name="Calculation 5 2 2 2 3_Mappe2" xfId="26293" xr:uid="{00000000-0005-0000-0000-0000AD660000}"/>
    <cellStyle name="Calculation 5 2 2 2 4" xfId="26294" xr:uid="{00000000-0005-0000-0000-0000AE660000}"/>
    <cellStyle name="Calculation 5 2 2 2 4 2" xfId="26295" xr:uid="{00000000-0005-0000-0000-0000AF660000}"/>
    <cellStyle name="Calculation 5 2 2 2 4_Mappe2" xfId="26296" xr:uid="{00000000-0005-0000-0000-0000B0660000}"/>
    <cellStyle name="Calculation 5 2 2 2 5" xfId="26297" xr:uid="{00000000-0005-0000-0000-0000B1660000}"/>
    <cellStyle name="Calculation 5 2 2 2 5 2" xfId="26298" xr:uid="{00000000-0005-0000-0000-0000B2660000}"/>
    <cellStyle name="Calculation 5 2 2 2 5_Mappe2" xfId="26299" xr:uid="{00000000-0005-0000-0000-0000B3660000}"/>
    <cellStyle name="Calculation 5 2 2 2 6" xfId="26300" xr:uid="{00000000-0005-0000-0000-0000B4660000}"/>
    <cellStyle name="Calculation 5 2 2 2 7" xfId="26301" xr:uid="{00000000-0005-0000-0000-0000B5660000}"/>
    <cellStyle name="Calculation 5 2 2 2 8" xfId="26302" xr:uid="{00000000-0005-0000-0000-0000B6660000}"/>
    <cellStyle name="Calculation 5 2 2 2_Mappe2" xfId="26303" xr:uid="{00000000-0005-0000-0000-0000B7660000}"/>
    <cellStyle name="Calculation 5 2 2 3" xfId="26304" xr:uid="{00000000-0005-0000-0000-0000B8660000}"/>
    <cellStyle name="Calculation 5 2 2 3 2" xfId="26305" xr:uid="{00000000-0005-0000-0000-0000B9660000}"/>
    <cellStyle name="Calculation 5 2 2 3 2 2" xfId="26306" xr:uid="{00000000-0005-0000-0000-0000BA660000}"/>
    <cellStyle name="Calculation 5 2 2 3 2 2 2" xfId="26307" xr:uid="{00000000-0005-0000-0000-0000BB660000}"/>
    <cellStyle name="Calculation 5 2 2 3 2 2_Mappe2" xfId="26308" xr:uid="{00000000-0005-0000-0000-0000BC660000}"/>
    <cellStyle name="Calculation 5 2 2 3 2 3" xfId="26309" xr:uid="{00000000-0005-0000-0000-0000BD660000}"/>
    <cellStyle name="Calculation 5 2 2 3 2 3 2" xfId="26310" xr:uid="{00000000-0005-0000-0000-0000BE660000}"/>
    <cellStyle name="Calculation 5 2 2 3 2 3_Mappe2" xfId="26311" xr:uid="{00000000-0005-0000-0000-0000BF660000}"/>
    <cellStyle name="Calculation 5 2 2 3 2 4" xfId="26312" xr:uid="{00000000-0005-0000-0000-0000C0660000}"/>
    <cellStyle name="Calculation 5 2 2 3 2 5" xfId="26313" xr:uid="{00000000-0005-0000-0000-0000C1660000}"/>
    <cellStyle name="Calculation 5 2 2 3 2_Mappe2" xfId="26314" xr:uid="{00000000-0005-0000-0000-0000C2660000}"/>
    <cellStyle name="Calculation 5 2 2 3 3" xfId="26315" xr:uid="{00000000-0005-0000-0000-0000C3660000}"/>
    <cellStyle name="Calculation 5 2 2 3 3 2" xfId="26316" xr:uid="{00000000-0005-0000-0000-0000C4660000}"/>
    <cellStyle name="Calculation 5 2 2 3 3 2 2" xfId="26317" xr:uid="{00000000-0005-0000-0000-0000C5660000}"/>
    <cellStyle name="Calculation 5 2 2 3 3 2_Mappe2" xfId="26318" xr:uid="{00000000-0005-0000-0000-0000C6660000}"/>
    <cellStyle name="Calculation 5 2 2 3 3 3" xfId="26319" xr:uid="{00000000-0005-0000-0000-0000C7660000}"/>
    <cellStyle name="Calculation 5 2 2 3 3 3 2" xfId="26320" xr:uid="{00000000-0005-0000-0000-0000C8660000}"/>
    <cellStyle name="Calculation 5 2 2 3 3 3_Mappe2" xfId="26321" xr:uid="{00000000-0005-0000-0000-0000C9660000}"/>
    <cellStyle name="Calculation 5 2 2 3 3 4" xfId="26322" xr:uid="{00000000-0005-0000-0000-0000CA660000}"/>
    <cellStyle name="Calculation 5 2 2 3 3_Mappe2" xfId="26323" xr:uid="{00000000-0005-0000-0000-0000CB660000}"/>
    <cellStyle name="Calculation 5 2 2 3 4" xfId="26324" xr:uid="{00000000-0005-0000-0000-0000CC660000}"/>
    <cellStyle name="Calculation 5 2 2 3 4 2" xfId="26325" xr:uid="{00000000-0005-0000-0000-0000CD660000}"/>
    <cellStyle name="Calculation 5 2 2 3 4_Mappe2" xfId="26326" xr:uid="{00000000-0005-0000-0000-0000CE660000}"/>
    <cellStyle name="Calculation 5 2 2 3 5" xfId="26327" xr:uid="{00000000-0005-0000-0000-0000CF660000}"/>
    <cellStyle name="Calculation 5 2 2 3 5 2" xfId="26328" xr:uid="{00000000-0005-0000-0000-0000D0660000}"/>
    <cellStyle name="Calculation 5 2 2 3 5_Mappe2" xfId="26329" xr:uid="{00000000-0005-0000-0000-0000D1660000}"/>
    <cellStyle name="Calculation 5 2 2 3 6" xfId="26330" xr:uid="{00000000-0005-0000-0000-0000D2660000}"/>
    <cellStyle name="Calculation 5 2 2 3 7" xfId="26331" xr:uid="{00000000-0005-0000-0000-0000D3660000}"/>
    <cellStyle name="Calculation 5 2 2 3 8" xfId="26332" xr:uid="{00000000-0005-0000-0000-0000D4660000}"/>
    <cellStyle name="Calculation 5 2 2 3_Mappe2" xfId="26333" xr:uid="{00000000-0005-0000-0000-0000D5660000}"/>
    <cellStyle name="Calculation 5 2 2 4" xfId="26334" xr:uid="{00000000-0005-0000-0000-0000D6660000}"/>
    <cellStyle name="Calculation 5 2 2 4 2" xfId="26335" xr:uid="{00000000-0005-0000-0000-0000D7660000}"/>
    <cellStyle name="Calculation 5 2 2 4 2 2" xfId="26336" xr:uid="{00000000-0005-0000-0000-0000D8660000}"/>
    <cellStyle name="Calculation 5 2 2 4 2_Mappe2" xfId="26337" xr:uid="{00000000-0005-0000-0000-0000D9660000}"/>
    <cellStyle name="Calculation 5 2 2 4 3" xfId="26338" xr:uid="{00000000-0005-0000-0000-0000DA660000}"/>
    <cellStyle name="Calculation 5 2 2 4 3 2" xfId="26339" xr:uid="{00000000-0005-0000-0000-0000DB660000}"/>
    <cellStyle name="Calculation 5 2 2 4 3_Mappe2" xfId="26340" xr:uid="{00000000-0005-0000-0000-0000DC660000}"/>
    <cellStyle name="Calculation 5 2 2 4 4" xfId="26341" xr:uid="{00000000-0005-0000-0000-0000DD660000}"/>
    <cellStyle name="Calculation 5 2 2 4 5" xfId="26342" xr:uid="{00000000-0005-0000-0000-0000DE660000}"/>
    <cellStyle name="Calculation 5 2 2 4_Mappe2" xfId="26343" xr:uid="{00000000-0005-0000-0000-0000DF660000}"/>
    <cellStyle name="Calculation 5 2 2 5" xfId="26344" xr:uid="{00000000-0005-0000-0000-0000E0660000}"/>
    <cellStyle name="Calculation 5 2 2 5 2" xfId="26345" xr:uid="{00000000-0005-0000-0000-0000E1660000}"/>
    <cellStyle name="Calculation 5 2 2 5_Mappe2" xfId="26346" xr:uid="{00000000-0005-0000-0000-0000E2660000}"/>
    <cellStyle name="Calculation 5 2 2 6" xfId="26347" xr:uid="{00000000-0005-0000-0000-0000E3660000}"/>
    <cellStyle name="Calculation 5 2 2 6 2" xfId="26348" xr:uid="{00000000-0005-0000-0000-0000E4660000}"/>
    <cellStyle name="Calculation 5 2 2 6_Mappe2" xfId="26349" xr:uid="{00000000-0005-0000-0000-0000E5660000}"/>
    <cellStyle name="Calculation 5 2 2 7" xfId="26350" xr:uid="{00000000-0005-0000-0000-0000E6660000}"/>
    <cellStyle name="Calculation 5 2 2 8" xfId="26351" xr:uid="{00000000-0005-0000-0000-0000E7660000}"/>
    <cellStyle name="Calculation 5 2 2_Mappe2" xfId="26352" xr:uid="{00000000-0005-0000-0000-0000E8660000}"/>
    <cellStyle name="Calculation 5 2 3" xfId="26353" xr:uid="{00000000-0005-0000-0000-0000E9660000}"/>
    <cellStyle name="Calculation 5 2 3 2" xfId="26354" xr:uid="{00000000-0005-0000-0000-0000EA660000}"/>
    <cellStyle name="Calculation 5 2 3 2 2" xfId="26355" xr:uid="{00000000-0005-0000-0000-0000EB660000}"/>
    <cellStyle name="Calculation 5 2 3 2 2 2" xfId="26356" xr:uid="{00000000-0005-0000-0000-0000EC660000}"/>
    <cellStyle name="Calculation 5 2 3 2 2 3" xfId="26357" xr:uid="{00000000-0005-0000-0000-0000ED660000}"/>
    <cellStyle name="Calculation 5 2 3 2 2_Mappe2" xfId="26358" xr:uid="{00000000-0005-0000-0000-0000EE660000}"/>
    <cellStyle name="Calculation 5 2 3 2 3" xfId="26359" xr:uid="{00000000-0005-0000-0000-0000EF660000}"/>
    <cellStyle name="Calculation 5 2 3 2 3 2" xfId="26360" xr:uid="{00000000-0005-0000-0000-0000F0660000}"/>
    <cellStyle name="Calculation 5 2 3 2 3_Mappe2" xfId="26361" xr:uid="{00000000-0005-0000-0000-0000F1660000}"/>
    <cellStyle name="Calculation 5 2 3 2 4" xfId="26362" xr:uid="{00000000-0005-0000-0000-0000F2660000}"/>
    <cellStyle name="Calculation 5 2 3 2 5" xfId="26363" xr:uid="{00000000-0005-0000-0000-0000F3660000}"/>
    <cellStyle name="Calculation 5 2 3 2_Mappe2" xfId="26364" xr:uid="{00000000-0005-0000-0000-0000F4660000}"/>
    <cellStyle name="Calculation 5 2 3 3" xfId="26365" xr:uid="{00000000-0005-0000-0000-0000F5660000}"/>
    <cellStyle name="Calculation 5 2 3 3 2" xfId="26366" xr:uid="{00000000-0005-0000-0000-0000F6660000}"/>
    <cellStyle name="Calculation 5 2 3 3 2 2" xfId="26367" xr:uid="{00000000-0005-0000-0000-0000F7660000}"/>
    <cellStyle name="Calculation 5 2 3 3 2 3" xfId="26368" xr:uid="{00000000-0005-0000-0000-0000F8660000}"/>
    <cellStyle name="Calculation 5 2 3 3 2_Mappe2" xfId="26369" xr:uid="{00000000-0005-0000-0000-0000F9660000}"/>
    <cellStyle name="Calculation 5 2 3 3 3" xfId="26370" xr:uid="{00000000-0005-0000-0000-0000FA660000}"/>
    <cellStyle name="Calculation 5 2 3 3 3 2" xfId="26371" xr:uid="{00000000-0005-0000-0000-0000FB660000}"/>
    <cellStyle name="Calculation 5 2 3 3 3_Mappe2" xfId="26372" xr:uid="{00000000-0005-0000-0000-0000FC660000}"/>
    <cellStyle name="Calculation 5 2 3 3 4" xfId="26373" xr:uid="{00000000-0005-0000-0000-0000FD660000}"/>
    <cellStyle name="Calculation 5 2 3 3 5" xfId="26374" xr:uid="{00000000-0005-0000-0000-0000FE660000}"/>
    <cellStyle name="Calculation 5 2 3 3_Mappe2" xfId="26375" xr:uid="{00000000-0005-0000-0000-0000FF660000}"/>
    <cellStyle name="Calculation 5 2 3 4" xfId="26376" xr:uid="{00000000-0005-0000-0000-000000670000}"/>
    <cellStyle name="Calculation 5 2 3 4 2" xfId="26377" xr:uid="{00000000-0005-0000-0000-000001670000}"/>
    <cellStyle name="Calculation 5 2 3 4 3" xfId="26378" xr:uid="{00000000-0005-0000-0000-000002670000}"/>
    <cellStyle name="Calculation 5 2 3 4_Mappe2" xfId="26379" xr:uid="{00000000-0005-0000-0000-000003670000}"/>
    <cellStyle name="Calculation 5 2 3 5" xfId="26380" xr:uid="{00000000-0005-0000-0000-000004670000}"/>
    <cellStyle name="Calculation 5 2 3 5 2" xfId="26381" xr:uid="{00000000-0005-0000-0000-000005670000}"/>
    <cellStyle name="Calculation 5 2 3 5_Mappe2" xfId="26382" xr:uid="{00000000-0005-0000-0000-000006670000}"/>
    <cellStyle name="Calculation 5 2 3 6" xfId="26383" xr:uid="{00000000-0005-0000-0000-000007670000}"/>
    <cellStyle name="Calculation 5 2 3 7" xfId="26384" xr:uid="{00000000-0005-0000-0000-000008670000}"/>
    <cellStyle name="Calculation 5 2 3 8" xfId="26385" xr:uid="{00000000-0005-0000-0000-000009670000}"/>
    <cellStyle name="Calculation 5 2 3_Mappe2" xfId="26386" xr:uid="{00000000-0005-0000-0000-00000A670000}"/>
    <cellStyle name="Calculation 5 2 4" xfId="26387" xr:uid="{00000000-0005-0000-0000-00000B670000}"/>
    <cellStyle name="Calculation 5 2 4 2" xfId="26388" xr:uid="{00000000-0005-0000-0000-00000C670000}"/>
    <cellStyle name="Calculation 5 2 4 2 2" xfId="26389" xr:uid="{00000000-0005-0000-0000-00000D670000}"/>
    <cellStyle name="Calculation 5 2 4 2 2 2" xfId="26390" xr:uid="{00000000-0005-0000-0000-00000E670000}"/>
    <cellStyle name="Calculation 5 2 4 2 2 3" xfId="26391" xr:uid="{00000000-0005-0000-0000-00000F670000}"/>
    <cellStyle name="Calculation 5 2 4 2 2_Mappe2" xfId="26392" xr:uid="{00000000-0005-0000-0000-000010670000}"/>
    <cellStyle name="Calculation 5 2 4 2 3" xfId="26393" xr:uid="{00000000-0005-0000-0000-000011670000}"/>
    <cellStyle name="Calculation 5 2 4 2 3 2" xfId="26394" xr:uid="{00000000-0005-0000-0000-000012670000}"/>
    <cellStyle name="Calculation 5 2 4 2 3_Mappe2" xfId="26395" xr:uid="{00000000-0005-0000-0000-000013670000}"/>
    <cellStyle name="Calculation 5 2 4 2 4" xfId="26396" xr:uid="{00000000-0005-0000-0000-000014670000}"/>
    <cellStyle name="Calculation 5 2 4 2 5" xfId="26397" xr:uid="{00000000-0005-0000-0000-000015670000}"/>
    <cellStyle name="Calculation 5 2 4 2_Mappe2" xfId="26398" xr:uid="{00000000-0005-0000-0000-000016670000}"/>
    <cellStyle name="Calculation 5 2 4 3" xfId="26399" xr:uid="{00000000-0005-0000-0000-000017670000}"/>
    <cellStyle name="Calculation 5 2 4 3 2" xfId="26400" xr:uid="{00000000-0005-0000-0000-000018670000}"/>
    <cellStyle name="Calculation 5 2 4 3 2 2" xfId="26401" xr:uid="{00000000-0005-0000-0000-000019670000}"/>
    <cellStyle name="Calculation 5 2 4 3 2 3" xfId="26402" xr:uid="{00000000-0005-0000-0000-00001A670000}"/>
    <cellStyle name="Calculation 5 2 4 3 2_Mappe2" xfId="26403" xr:uid="{00000000-0005-0000-0000-00001B670000}"/>
    <cellStyle name="Calculation 5 2 4 3 3" xfId="26404" xr:uid="{00000000-0005-0000-0000-00001C670000}"/>
    <cellStyle name="Calculation 5 2 4 3 3 2" xfId="26405" xr:uid="{00000000-0005-0000-0000-00001D670000}"/>
    <cellStyle name="Calculation 5 2 4 3 3_Mappe2" xfId="26406" xr:uid="{00000000-0005-0000-0000-00001E670000}"/>
    <cellStyle name="Calculation 5 2 4 3 4" xfId="26407" xr:uid="{00000000-0005-0000-0000-00001F670000}"/>
    <cellStyle name="Calculation 5 2 4 3 5" xfId="26408" xr:uid="{00000000-0005-0000-0000-000020670000}"/>
    <cellStyle name="Calculation 5 2 4 3_Mappe2" xfId="26409" xr:uid="{00000000-0005-0000-0000-000021670000}"/>
    <cellStyle name="Calculation 5 2 4 4" xfId="26410" xr:uid="{00000000-0005-0000-0000-000022670000}"/>
    <cellStyle name="Calculation 5 2 4 4 2" xfId="26411" xr:uid="{00000000-0005-0000-0000-000023670000}"/>
    <cellStyle name="Calculation 5 2 4 4 3" xfId="26412" xr:uid="{00000000-0005-0000-0000-000024670000}"/>
    <cellStyle name="Calculation 5 2 4 4_Mappe2" xfId="26413" xr:uid="{00000000-0005-0000-0000-000025670000}"/>
    <cellStyle name="Calculation 5 2 4 5" xfId="26414" xr:uid="{00000000-0005-0000-0000-000026670000}"/>
    <cellStyle name="Calculation 5 2 4 5 2" xfId="26415" xr:uid="{00000000-0005-0000-0000-000027670000}"/>
    <cellStyle name="Calculation 5 2 4 5_Mappe2" xfId="26416" xr:uid="{00000000-0005-0000-0000-000028670000}"/>
    <cellStyle name="Calculation 5 2 4 6" xfId="26417" xr:uid="{00000000-0005-0000-0000-000029670000}"/>
    <cellStyle name="Calculation 5 2 4 7" xfId="26418" xr:uid="{00000000-0005-0000-0000-00002A670000}"/>
    <cellStyle name="Calculation 5 2 4 8" xfId="26419" xr:uid="{00000000-0005-0000-0000-00002B670000}"/>
    <cellStyle name="Calculation 5 2 4_Mappe2" xfId="26420" xr:uid="{00000000-0005-0000-0000-00002C670000}"/>
    <cellStyle name="Calculation 5 2 5" xfId="26421" xr:uid="{00000000-0005-0000-0000-00002D670000}"/>
    <cellStyle name="Calculation 5 2 5 2" xfId="26422" xr:uid="{00000000-0005-0000-0000-00002E670000}"/>
    <cellStyle name="Calculation 5 2 5 2 2" xfId="26423" xr:uid="{00000000-0005-0000-0000-00002F670000}"/>
    <cellStyle name="Calculation 5 2 5 2 3" xfId="26424" xr:uid="{00000000-0005-0000-0000-000030670000}"/>
    <cellStyle name="Calculation 5 2 5 2_Mappe2" xfId="26425" xr:uid="{00000000-0005-0000-0000-000031670000}"/>
    <cellStyle name="Calculation 5 2 5 3" xfId="26426" xr:uid="{00000000-0005-0000-0000-000032670000}"/>
    <cellStyle name="Calculation 5 2 5 3 2" xfId="26427" xr:uid="{00000000-0005-0000-0000-000033670000}"/>
    <cellStyle name="Calculation 5 2 5 3_Mappe2" xfId="26428" xr:uid="{00000000-0005-0000-0000-000034670000}"/>
    <cellStyle name="Calculation 5 2 5 4" xfId="26429" xr:uid="{00000000-0005-0000-0000-000035670000}"/>
    <cellStyle name="Calculation 5 2 5 5" xfId="26430" xr:uid="{00000000-0005-0000-0000-000036670000}"/>
    <cellStyle name="Calculation 5 2 5_Mappe2" xfId="26431" xr:uid="{00000000-0005-0000-0000-000037670000}"/>
    <cellStyle name="Calculation 5 2 6" xfId="26432" xr:uid="{00000000-0005-0000-0000-000038670000}"/>
    <cellStyle name="Calculation 5 2 6 2" xfId="26433" xr:uid="{00000000-0005-0000-0000-000039670000}"/>
    <cellStyle name="Calculation 5 2 6 2 2" xfId="26434" xr:uid="{00000000-0005-0000-0000-00003A670000}"/>
    <cellStyle name="Calculation 5 2 6 2_Mappe2" xfId="26435" xr:uid="{00000000-0005-0000-0000-00003B670000}"/>
    <cellStyle name="Calculation 5 2 6 3" xfId="26436" xr:uid="{00000000-0005-0000-0000-00003C670000}"/>
    <cellStyle name="Calculation 5 2 6 3 2" xfId="26437" xr:uid="{00000000-0005-0000-0000-00003D670000}"/>
    <cellStyle name="Calculation 5 2 6 3_Mappe2" xfId="26438" xr:uid="{00000000-0005-0000-0000-00003E670000}"/>
    <cellStyle name="Calculation 5 2 6 4" xfId="26439" xr:uid="{00000000-0005-0000-0000-00003F670000}"/>
    <cellStyle name="Calculation 5 2 6 5" xfId="26440" xr:uid="{00000000-0005-0000-0000-000040670000}"/>
    <cellStyle name="Calculation 5 2 6_Mappe2" xfId="26441" xr:uid="{00000000-0005-0000-0000-000041670000}"/>
    <cellStyle name="Calculation 5 2 7" xfId="26442" xr:uid="{00000000-0005-0000-0000-000042670000}"/>
    <cellStyle name="Calculation 5 2 7 2" xfId="26443" xr:uid="{00000000-0005-0000-0000-000043670000}"/>
    <cellStyle name="Calculation 5 2 7_Mappe2" xfId="26444" xr:uid="{00000000-0005-0000-0000-000044670000}"/>
    <cellStyle name="Calculation 5 2 8" xfId="26445" xr:uid="{00000000-0005-0000-0000-000045670000}"/>
    <cellStyle name="Calculation 5 2 8 2" xfId="26446" xr:uid="{00000000-0005-0000-0000-000046670000}"/>
    <cellStyle name="Calculation 5 2 8_Mappe2" xfId="26447" xr:uid="{00000000-0005-0000-0000-000047670000}"/>
    <cellStyle name="Calculation 5 2 9" xfId="26448" xr:uid="{00000000-0005-0000-0000-000048670000}"/>
    <cellStyle name="Calculation 5 2_Mappe2" xfId="26449" xr:uid="{00000000-0005-0000-0000-000049670000}"/>
    <cellStyle name="Calculation 5 3" xfId="26450" xr:uid="{00000000-0005-0000-0000-00004A670000}"/>
    <cellStyle name="Calculation 5 3 10" xfId="26451" xr:uid="{00000000-0005-0000-0000-00004B670000}"/>
    <cellStyle name="Calculation 5 3 2" xfId="26452" xr:uid="{00000000-0005-0000-0000-00004C670000}"/>
    <cellStyle name="Calculation 5 3 2 2" xfId="26453" xr:uid="{00000000-0005-0000-0000-00004D670000}"/>
    <cellStyle name="Calculation 5 3 2 2 2" xfId="26454" xr:uid="{00000000-0005-0000-0000-00004E670000}"/>
    <cellStyle name="Calculation 5 3 2 2 2 2" xfId="26455" xr:uid="{00000000-0005-0000-0000-00004F670000}"/>
    <cellStyle name="Calculation 5 3 2 2 2 3" xfId="26456" xr:uid="{00000000-0005-0000-0000-000050670000}"/>
    <cellStyle name="Calculation 5 3 2 2 2_Mappe2" xfId="26457" xr:uid="{00000000-0005-0000-0000-000051670000}"/>
    <cellStyle name="Calculation 5 3 2 2 3" xfId="26458" xr:uid="{00000000-0005-0000-0000-000052670000}"/>
    <cellStyle name="Calculation 5 3 2 2 3 2" xfId="26459" xr:uid="{00000000-0005-0000-0000-000053670000}"/>
    <cellStyle name="Calculation 5 3 2 2 3_Mappe2" xfId="26460" xr:uid="{00000000-0005-0000-0000-000054670000}"/>
    <cellStyle name="Calculation 5 3 2 2 4" xfId="26461" xr:uid="{00000000-0005-0000-0000-000055670000}"/>
    <cellStyle name="Calculation 5 3 2 2 5" xfId="26462" xr:uid="{00000000-0005-0000-0000-000056670000}"/>
    <cellStyle name="Calculation 5 3 2 2_Mappe2" xfId="26463" xr:uid="{00000000-0005-0000-0000-000057670000}"/>
    <cellStyle name="Calculation 5 3 2 3" xfId="26464" xr:uid="{00000000-0005-0000-0000-000058670000}"/>
    <cellStyle name="Calculation 5 3 2 3 2" xfId="26465" xr:uid="{00000000-0005-0000-0000-000059670000}"/>
    <cellStyle name="Calculation 5 3 2 3 2 2" xfId="26466" xr:uid="{00000000-0005-0000-0000-00005A670000}"/>
    <cellStyle name="Calculation 5 3 2 3 2 3" xfId="26467" xr:uid="{00000000-0005-0000-0000-00005B670000}"/>
    <cellStyle name="Calculation 5 3 2 3 2_Mappe2" xfId="26468" xr:uid="{00000000-0005-0000-0000-00005C670000}"/>
    <cellStyle name="Calculation 5 3 2 3 3" xfId="26469" xr:uid="{00000000-0005-0000-0000-00005D670000}"/>
    <cellStyle name="Calculation 5 3 2 3 3 2" xfId="26470" xr:uid="{00000000-0005-0000-0000-00005E670000}"/>
    <cellStyle name="Calculation 5 3 2 3 3_Mappe2" xfId="26471" xr:uid="{00000000-0005-0000-0000-00005F670000}"/>
    <cellStyle name="Calculation 5 3 2 3 4" xfId="26472" xr:uid="{00000000-0005-0000-0000-000060670000}"/>
    <cellStyle name="Calculation 5 3 2 3 5" xfId="26473" xr:uid="{00000000-0005-0000-0000-000061670000}"/>
    <cellStyle name="Calculation 5 3 2 3_Mappe2" xfId="26474" xr:uid="{00000000-0005-0000-0000-000062670000}"/>
    <cellStyle name="Calculation 5 3 2 4" xfId="26475" xr:uid="{00000000-0005-0000-0000-000063670000}"/>
    <cellStyle name="Calculation 5 3 2 4 2" xfId="26476" xr:uid="{00000000-0005-0000-0000-000064670000}"/>
    <cellStyle name="Calculation 5 3 2 4 3" xfId="26477" xr:uid="{00000000-0005-0000-0000-000065670000}"/>
    <cellStyle name="Calculation 5 3 2 4_Mappe2" xfId="26478" xr:uid="{00000000-0005-0000-0000-000066670000}"/>
    <cellStyle name="Calculation 5 3 2 5" xfId="26479" xr:uid="{00000000-0005-0000-0000-000067670000}"/>
    <cellStyle name="Calculation 5 3 2 5 2" xfId="26480" xr:uid="{00000000-0005-0000-0000-000068670000}"/>
    <cellStyle name="Calculation 5 3 2 5_Mappe2" xfId="26481" xr:uid="{00000000-0005-0000-0000-000069670000}"/>
    <cellStyle name="Calculation 5 3 2 6" xfId="26482" xr:uid="{00000000-0005-0000-0000-00006A670000}"/>
    <cellStyle name="Calculation 5 3 2 7" xfId="26483" xr:uid="{00000000-0005-0000-0000-00006B670000}"/>
    <cellStyle name="Calculation 5 3 2 8" xfId="26484" xr:uid="{00000000-0005-0000-0000-00006C670000}"/>
    <cellStyle name="Calculation 5 3 2_Mappe2" xfId="26485" xr:uid="{00000000-0005-0000-0000-00006D670000}"/>
    <cellStyle name="Calculation 5 3 3" xfId="26486" xr:uid="{00000000-0005-0000-0000-00006E670000}"/>
    <cellStyle name="Calculation 5 3 3 2" xfId="26487" xr:uid="{00000000-0005-0000-0000-00006F670000}"/>
    <cellStyle name="Calculation 5 3 3 2 2" xfId="26488" xr:uid="{00000000-0005-0000-0000-000070670000}"/>
    <cellStyle name="Calculation 5 3 3 2 2 2" xfId="26489" xr:uid="{00000000-0005-0000-0000-000071670000}"/>
    <cellStyle name="Calculation 5 3 3 2 2 3" xfId="26490" xr:uid="{00000000-0005-0000-0000-000072670000}"/>
    <cellStyle name="Calculation 5 3 3 2 2_Mappe2" xfId="26491" xr:uid="{00000000-0005-0000-0000-000073670000}"/>
    <cellStyle name="Calculation 5 3 3 2 3" xfId="26492" xr:uid="{00000000-0005-0000-0000-000074670000}"/>
    <cellStyle name="Calculation 5 3 3 2 3 2" xfId="26493" xr:uid="{00000000-0005-0000-0000-000075670000}"/>
    <cellStyle name="Calculation 5 3 3 2 3_Mappe2" xfId="26494" xr:uid="{00000000-0005-0000-0000-000076670000}"/>
    <cellStyle name="Calculation 5 3 3 2 4" xfId="26495" xr:uid="{00000000-0005-0000-0000-000077670000}"/>
    <cellStyle name="Calculation 5 3 3 2 5" xfId="26496" xr:uid="{00000000-0005-0000-0000-000078670000}"/>
    <cellStyle name="Calculation 5 3 3 2_Mappe2" xfId="26497" xr:uid="{00000000-0005-0000-0000-000079670000}"/>
    <cellStyle name="Calculation 5 3 3 3" xfId="26498" xr:uid="{00000000-0005-0000-0000-00007A670000}"/>
    <cellStyle name="Calculation 5 3 3 3 2" xfId="26499" xr:uid="{00000000-0005-0000-0000-00007B670000}"/>
    <cellStyle name="Calculation 5 3 3 3 2 2" xfId="26500" xr:uid="{00000000-0005-0000-0000-00007C670000}"/>
    <cellStyle name="Calculation 5 3 3 3 2 3" xfId="26501" xr:uid="{00000000-0005-0000-0000-00007D670000}"/>
    <cellStyle name="Calculation 5 3 3 3 2_Mappe2" xfId="26502" xr:uid="{00000000-0005-0000-0000-00007E670000}"/>
    <cellStyle name="Calculation 5 3 3 3 3" xfId="26503" xr:uid="{00000000-0005-0000-0000-00007F670000}"/>
    <cellStyle name="Calculation 5 3 3 3 3 2" xfId="26504" xr:uid="{00000000-0005-0000-0000-000080670000}"/>
    <cellStyle name="Calculation 5 3 3 3 3_Mappe2" xfId="26505" xr:uid="{00000000-0005-0000-0000-000081670000}"/>
    <cellStyle name="Calculation 5 3 3 3 4" xfId="26506" xr:uid="{00000000-0005-0000-0000-000082670000}"/>
    <cellStyle name="Calculation 5 3 3 3 5" xfId="26507" xr:uid="{00000000-0005-0000-0000-000083670000}"/>
    <cellStyle name="Calculation 5 3 3 3_Mappe2" xfId="26508" xr:uid="{00000000-0005-0000-0000-000084670000}"/>
    <cellStyle name="Calculation 5 3 3 4" xfId="26509" xr:uid="{00000000-0005-0000-0000-000085670000}"/>
    <cellStyle name="Calculation 5 3 3 4 2" xfId="26510" xr:uid="{00000000-0005-0000-0000-000086670000}"/>
    <cellStyle name="Calculation 5 3 3 4 3" xfId="26511" xr:uid="{00000000-0005-0000-0000-000087670000}"/>
    <cellStyle name="Calculation 5 3 3 4_Mappe2" xfId="26512" xr:uid="{00000000-0005-0000-0000-000088670000}"/>
    <cellStyle name="Calculation 5 3 3 5" xfId="26513" xr:uid="{00000000-0005-0000-0000-000089670000}"/>
    <cellStyle name="Calculation 5 3 3 5 2" xfId="26514" xr:uid="{00000000-0005-0000-0000-00008A670000}"/>
    <cellStyle name="Calculation 5 3 3 5_Mappe2" xfId="26515" xr:uid="{00000000-0005-0000-0000-00008B670000}"/>
    <cellStyle name="Calculation 5 3 3 6" xfId="26516" xr:uid="{00000000-0005-0000-0000-00008C670000}"/>
    <cellStyle name="Calculation 5 3 3 7" xfId="26517" xr:uid="{00000000-0005-0000-0000-00008D670000}"/>
    <cellStyle name="Calculation 5 3 3 8" xfId="26518" xr:uid="{00000000-0005-0000-0000-00008E670000}"/>
    <cellStyle name="Calculation 5 3 3_Mappe2" xfId="26519" xr:uid="{00000000-0005-0000-0000-00008F670000}"/>
    <cellStyle name="Calculation 5 3 4" xfId="26520" xr:uid="{00000000-0005-0000-0000-000090670000}"/>
    <cellStyle name="Calculation 5 3 4 2" xfId="26521" xr:uid="{00000000-0005-0000-0000-000091670000}"/>
    <cellStyle name="Calculation 5 3 4 2 2" xfId="26522" xr:uid="{00000000-0005-0000-0000-000092670000}"/>
    <cellStyle name="Calculation 5 3 4 2 3" xfId="26523" xr:uid="{00000000-0005-0000-0000-000093670000}"/>
    <cellStyle name="Calculation 5 3 4 2_Mappe2" xfId="26524" xr:uid="{00000000-0005-0000-0000-000094670000}"/>
    <cellStyle name="Calculation 5 3 4 3" xfId="26525" xr:uid="{00000000-0005-0000-0000-000095670000}"/>
    <cellStyle name="Calculation 5 3 4 3 2" xfId="26526" xr:uid="{00000000-0005-0000-0000-000096670000}"/>
    <cellStyle name="Calculation 5 3 4 3_Mappe2" xfId="26527" xr:uid="{00000000-0005-0000-0000-000097670000}"/>
    <cellStyle name="Calculation 5 3 4 4" xfId="26528" xr:uid="{00000000-0005-0000-0000-000098670000}"/>
    <cellStyle name="Calculation 5 3 4 5" xfId="26529" xr:uid="{00000000-0005-0000-0000-000099670000}"/>
    <cellStyle name="Calculation 5 3 4_Mappe2" xfId="26530" xr:uid="{00000000-0005-0000-0000-00009A670000}"/>
    <cellStyle name="Calculation 5 3 5" xfId="26531" xr:uid="{00000000-0005-0000-0000-00009B670000}"/>
    <cellStyle name="Calculation 5 3 5 2" xfId="26532" xr:uid="{00000000-0005-0000-0000-00009C670000}"/>
    <cellStyle name="Calculation 5 3 5 2 2" xfId="26533" xr:uid="{00000000-0005-0000-0000-00009D670000}"/>
    <cellStyle name="Calculation 5 3 5 3" xfId="26534" xr:uid="{00000000-0005-0000-0000-00009E670000}"/>
    <cellStyle name="Calculation 5 3 5_Mappe2" xfId="26535" xr:uid="{00000000-0005-0000-0000-00009F670000}"/>
    <cellStyle name="Calculation 5 3 6" xfId="26536" xr:uid="{00000000-0005-0000-0000-0000A0670000}"/>
    <cellStyle name="Calculation 5 3 6 2" xfId="26537" xr:uid="{00000000-0005-0000-0000-0000A1670000}"/>
    <cellStyle name="Calculation 5 3 6 3" xfId="26538" xr:uid="{00000000-0005-0000-0000-0000A2670000}"/>
    <cellStyle name="Calculation 5 3 6_Mappe2" xfId="26539" xr:uid="{00000000-0005-0000-0000-0000A3670000}"/>
    <cellStyle name="Calculation 5 3 7" xfId="26540" xr:uid="{00000000-0005-0000-0000-0000A4670000}"/>
    <cellStyle name="Calculation 5 3 8" xfId="26541" xr:uid="{00000000-0005-0000-0000-0000A5670000}"/>
    <cellStyle name="Calculation 5 3 9" xfId="26542" xr:uid="{00000000-0005-0000-0000-0000A6670000}"/>
    <cellStyle name="Calculation 5 3_Mappe2" xfId="26543" xr:uid="{00000000-0005-0000-0000-0000A7670000}"/>
    <cellStyle name="Calculation 5 4" xfId="26544" xr:uid="{00000000-0005-0000-0000-0000A8670000}"/>
    <cellStyle name="Calculation 5 4 10" xfId="26545" xr:uid="{00000000-0005-0000-0000-0000A9670000}"/>
    <cellStyle name="Calculation 5 4 11" xfId="26546" xr:uid="{00000000-0005-0000-0000-0000AA670000}"/>
    <cellStyle name="Calculation 5 4 2" xfId="26547" xr:uid="{00000000-0005-0000-0000-0000AB670000}"/>
    <cellStyle name="Calculation 5 4 2 2" xfId="26548" xr:uid="{00000000-0005-0000-0000-0000AC670000}"/>
    <cellStyle name="Calculation 5 4 2 2 2" xfId="26549" xr:uid="{00000000-0005-0000-0000-0000AD670000}"/>
    <cellStyle name="Calculation 5 4 2 2 2 2" xfId="26550" xr:uid="{00000000-0005-0000-0000-0000AE670000}"/>
    <cellStyle name="Calculation 5 4 2 2 3" xfId="26551" xr:uid="{00000000-0005-0000-0000-0000AF670000}"/>
    <cellStyle name="Calculation 5 4 2 2_Mappe2" xfId="26552" xr:uid="{00000000-0005-0000-0000-0000B0670000}"/>
    <cellStyle name="Calculation 5 4 2 3" xfId="26553" xr:uid="{00000000-0005-0000-0000-0000B1670000}"/>
    <cellStyle name="Calculation 5 4 2 3 2" xfId="26554" xr:uid="{00000000-0005-0000-0000-0000B2670000}"/>
    <cellStyle name="Calculation 5 4 2 3 3" xfId="26555" xr:uid="{00000000-0005-0000-0000-0000B3670000}"/>
    <cellStyle name="Calculation 5 4 2 3_Mappe2" xfId="26556" xr:uid="{00000000-0005-0000-0000-0000B4670000}"/>
    <cellStyle name="Calculation 5 4 2 4" xfId="26557" xr:uid="{00000000-0005-0000-0000-0000B5670000}"/>
    <cellStyle name="Calculation 5 4 2 4 2" xfId="26558" xr:uid="{00000000-0005-0000-0000-0000B6670000}"/>
    <cellStyle name="Calculation 5 4 2 5" xfId="26559" xr:uid="{00000000-0005-0000-0000-0000B7670000}"/>
    <cellStyle name="Calculation 5 4 2_Mappe2" xfId="26560" xr:uid="{00000000-0005-0000-0000-0000B8670000}"/>
    <cellStyle name="Calculation 5 4 3" xfId="26561" xr:uid="{00000000-0005-0000-0000-0000B9670000}"/>
    <cellStyle name="Calculation 5 4 3 2" xfId="26562" xr:uid="{00000000-0005-0000-0000-0000BA670000}"/>
    <cellStyle name="Calculation 5 4 3 2 2" xfId="26563" xr:uid="{00000000-0005-0000-0000-0000BB670000}"/>
    <cellStyle name="Calculation 5 4 3 2 2 2" xfId="26564" xr:uid="{00000000-0005-0000-0000-0000BC670000}"/>
    <cellStyle name="Calculation 5 4 3 2 3" xfId="26565" xr:uid="{00000000-0005-0000-0000-0000BD670000}"/>
    <cellStyle name="Calculation 5 4 3 2_Mappe2" xfId="26566" xr:uid="{00000000-0005-0000-0000-0000BE670000}"/>
    <cellStyle name="Calculation 5 4 3 3" xfId="26567" xr:uid="{00000000-0005-0000-0000-0000BF670000}"/>
    <cellStyle name="Calculation 5 4 3 3 2" xfId="26568" xr:uid="{00000000-0005-0000-0000-0000C0670000}"/>
    <cellStyle name="Calculation 5 4 3 3 3" xfId="26569" xr:uid="{00000000-0005-0000-0000-0000C1670000}"/>
    <cellStyle name="Calculation 5 4 3 3_Mappe2" xfId="26570" xr:uid="{00000000-0005-0000-0000-0000C2670000}"/>
    <cellStyle name="Calculation 5 4 3 4" xfId="26571" xr:uid="{00000000-0005-0000-0000-0000C3670000}"/>
    <cellStyle name="Calculation 5 4 3 4 2" xfId="26572" xr:uid="{00000000-0005-0000-0000-0000C4670000}"/>
    <cellStyle name="Calculation 5 4 3 5" xfId="26573" xr:uid="{00000000-0005-0000-0000-0000C5670000}"/>
    <cellStyle name="Calculation 5 4 3_Mappe2" xfId="26574" xr:uid="{00000000-0005-0000-0000-0000C6670000}"/>
    <cellStyle name="Calculation 5 4 4" xfId="26575" xr:uid="{00000000-0005-0000-0000-0000C7670000}"/>
    <cellStyle name="Calculation 5 4 4 2" xfId="26576" xr:uid="{00000000-0005-0000-0000-0000C8670000}"/>
    <cellStyle name="Calculation 5 4 4 2 2" xfId="26577" xr:uid="{00000000-0005-0000-0000-0000C9670000}"/>
    <cellStyle name="Calculation 5 4 4 2 3" xfId="26578" xr:uid="{00000000-0005-0000-0000-0000CA670000}"/>
    <cellStyle name="Calculation 5 4 4 3" xfId="26579" xr:uid="{00000000-0005-0000-0000-0000CB670000}"/>
    <cellStyle name="Calculation 5 4 4 3 2" xfId="26580" xr:uid="{00000000-0005-0000-0000-0000CC670000}"/>
    <cellStyle name="Calculation 5 4 4 4" xfId="26581" xr:uid="{00000000-0005-0000-0000-0000CD670000}"/>
    <cellStyle name="Calculation 5 4 4 5" xfId="26582" xr:uid="{00000000-0005-0000-0000-0000CE670000}"/>
    <cellStyle name="Calculation 5 4 4_Mappe2" xfId="26583" xr:uid="{00000000-0005-0000-0000-0000CF670000}"/>
    <cellStyle name="Calculation 5 4 5" xfId="26584" xr:uid="{00000000-0005-0000-0000-0000D0670000}"/>
    <cellStyle name="Calculation 5 4 5 2" xfId="26585" xr:uid="{00000000-0005-0000-0000-0000D1670000}"/>
    <cellStyle name="Calculation 5 4 5 2 2" xfId="26586" xr:uid="{00000000-0005-0000-0000-0000D2670000}"/>
    <cellStyle name="Calculation 5 4 5 3" xfId="26587" xr:uid="{00000000-0005-0000-0000-0000D3670000}"/>
    <cellStyle name="Calculation 5 4 5_Mappe2" xfId="26588" xr:uid="{00000000-0005-0000-0000-0000D4670000}"/>
    <cellStyle name="Calculation 5 4 6" xfId="26589" xr:uid="{00000000-0005-0000-0000-0000D5670000}"/>
    <cellStyle name="Calculation 5 4 6 2" xfId="26590" xr:uid="{00000000-0005-0000-0000-0000D6670000}"/>
    <cellStyle name="Calculation 5 4 6 3" xfId="26591" xr:uid="{00000000-0005-0000-0000-0000D7670000}"/>
    <cellStyle name="Calculation 5 4 7" xfId="26592" xr:uid="{00000000-0005-0000-0000-0000D8670000}"/>
    <cellStyle name="Calculation 5 4 7 2" xfId="26593" xr:uid="{00000000-0005-0000-0000-0000D9670000}"/>
    <cellStyle name="Calculation 5 4 8" xfId="26594" xr:uid="{00000000-0005-0000-0000-0000DA670000}"/>
    <cellStyle name="Calculation 5 4 9" xfId="26595" xr:uid="{00000000-0005-0000-0000-0000DB670000}"/>
    <cellStyle name="Calculation 5 4_Mappe2" xfId="26596" xr:uid="{00000000-0005-0000-0000-0000DC670000}"/>
    <cellStyle name="Calculation 5 5" xfId="26597" xr:uid="{00000000-0005-0000-0000-0000DD670000}"/>
    <cellStyle name="Calculation 5 5 2" xfId="26598" xr:uid="{00000000-0005-0000-0000-0000DE670000}"/>
    <cellStyle name="Calculation 5 5 2 2" xfId="26599" xr:uid="{00000000-0005-0000-0000-0000DF670000}"/>
    <cellStyle name="Calculation 5 5 2 2 2" xfId="26600" xr:uid="{00000000-0005-0000-0000-0000E0670000}"/>
    <cellStyle name="Calculation 5 5 2 2 3" xfId="26601" xr:uid="{00000000-0005-0000-0000-0000E1670000}"/>
    <cellStyle name="Calculation 5 5 2 2_Mappe2" xfId="26602" xr:uid="{00000000-0005-0000-0000-0000E2670000}"/>
    <cellStyle name="Calculation 5 5 2 3" xfId="26603" xr:uid="{00000000-0005-0000-0000-0000E3670000}"/>
    <cellStyle name="Calculation 5 5 2 3 2" xfId="26604" xr:uid="{00000000-0005-0000-0000-0000E4670000}"/>
    <cellStyle name="Calculation 5 5 2 3_Mappe2" xfId="26605" xr:uid="{00000000-0005-0000-0000-0000E5670000}"/>
    <cellStyle name="Calculation 5 5 2 4" xfId="26606" xr:uid="{00000000-0005-0000-0000-0000E6670000}"/>
    <cellStyle name="Calculation 5 5 2 5" xfId="26607" xr:uid="{00000000-0005-0000-0000-0000E7670000}"/>
    <cellStyle name="Calculation 5 5 2_Mappe2" xfId="26608" xr:uid="{00000000-0005-0000-0000-0000E8670000}"/>
    <cellStyle name="Calculation 5 5 3" xfId="26609" xr:uid="{00000000-0005-0000-0000-0000E9670000}"/>
    <cellStyle name="Calculation 5 5 3 2" xfId="26610" xr:uid="{00000000-0005-0000-0000-0000EA670000}"/>
    <cellStyle name="Calculation 5 5 3 2 2" xfId="26611" xr:uid="{00000000-0005-0000-0000-0000EB670000}"/>
    <cellStyle name="Calculation 5 5 3 2 3" xfId="26612" xr:uid="{00000000-0005-0000-0000-0000EC670000}"/>
    <cellStyle name="Calculation 5 5 3 2_Mappe2" xfId="26613" xr:uid="{00000000-0005-0000-0000-0000ED670000}"/>
    <cellStyle name="Calculation 5 5 3 3" xfId="26614" xr:uid="{00000000-0005-0000-0000-0000EE670000}"/>
    <cellStyle name="Calculation 5 5 3 3 2" xfId="26615" xr:uid="{00000000-0005-0000-0000-0000EF670000}"/>
    <cellStyle name="Calculation 5 5 3 3_Mappe2" xfId="26616" xr:uid="{00000000-0005-0000-0000-0000F0670000}"/>
    <cellStyle name="Calculation 5 5 3 4" xfId="26617" xr:uid="{00000000-0005-0000-0000-0000F1670000}"/>
    <cellStyle name="Calculation 5 5 3 5" xfId="26618" xr:uid="{00000000-0005-0000-0000-0000F2670000}"/>
    <cellStyle name="Calculation 5 5 3_Mappe2" xfId="26619" xr:uid="{00000000-0005-0000-0000-0000F3670000}"/>
    <cellStyle name="Calculation 5 5 4" xfId="26620" xr:uid="{00000000-0005-0000-0000-0000F4670000}"/>
    <cellStyle name="Calculation 5 5 4 2" xfId="26621" xr:uid="{00000000-0005-0000-0000-0000F5670000}"/>
    <cellStyle name="Calculation 5 5 4 3" xfId="26622" xr:uid="{00000000-0005-0000-0000-0000F6670000}"/>
    <cellStyle name="Calculation 5 5 4_Mappe2" xfId="26623" xr:uid="{00000000-0005-0000-0000-0000F7670000}"/>
    <cellStyle name="Calculation 5 5 5" xfId="26624" xr:uid="{00000000-0005-0000-0000-0000F8670000}"/>
    <cellStyle name="Calculation 5 5 5 2" xfId="26625" xr:uid="{00000000-0005-0000-0000-0000F9670000}"/>
    <cellStyle name="Calculation 5 5 5_Mappe2" xfId="26626" xr:uid="{00000000-0005-0000-0000-0000FA670000}"/>
    <cellStyle name="Calculation 5 5 6" xfId="26627" xr:uid="{00000000-0005-0000-0000-0000FB670000}"/>
    <cellStyle name="Calculation 5 5 7" xfId="26628" xr:uid="{00000000-0005-0000-0000-0000FC670000}"/>
    <cellStyle name="Calculation 5 5 8" xfId="26629" xr:uid="{00000000-0005-0000-0000-0000FD670000}"/>
    <cellStyle name="Calculation 5 5_Mappe2" xfId="26630" xr:uid="{00000000-0005-0000-0000-0000FE670000}"/>
    <cellStyle name="Calculation 5 6" xfId="26631" xr:uid="{00000000-0005-0000-0000-0000FF670000}"/>
    <cellStyle name="Calculation 5 6 2" xfId="26632" xr:uid="{00000000-0005-0000-0000-000000680000}"/>
    <cellStyle name="Calculation 5 6 2 2" xfId="26633" xr:uid="{00000000-0005-0000-0000-000001680000}"/>
    <cellStyle name="Calculation 5 6 2 2 2" xfId="26634" xr:uid="{00000000-0005-0000-0000-000002680000}"/>
    <cellStyle name="Calculation 5 6 2 3" xfId="26635" xr:uid="{00000000-0005-0000-0000-000003680000}"/>
    <cellStyle name="Calculation 5 6 2_Mappe2" xfId="26636" xr:uid="{00000000-0005-0000-0000-000004680000}"/>
    <cellStyle name="Calculation 5 6 3" xfId="26637" xr:uid="{00000000-0005-0000-0000-000005680000}"/>
    <cellStyle name="Calculation 5 6 3 2" xfId="26638" xr:uid="{00000000-0005-0000-0000-000006680000}"/>
    <cellStyle name="Calculation 5 6 3 3" xfId="26639" xr:uid="{00000000-0005-0000-0000-000007680000}"/>
    <cellStyle name="Calculation 5 6 3_Mappe2" xfId="26640" xr:uid="{00000000-0005-0000-0000-000008680000}"/>
    <cellStyle name="Calculation 5 6 4" xfId="26641" xr:uid="{00000000-0005-0000-0000-000009680000}"/>
    <cellStyle name="Calculation 5 6 4 2" xfId="26642" xr:uid="{00000000-0005-0000-0000-00000A680000}"/>
    <cellStyle name="Calculation 5 6 5" xfId="26643" xr:uid="{00000000-0005-0000-0000-00000B680000}"/>
    <cellStyle name="Calculation 5 6_Mappe2" xfId="26644" xr:uid="{00000000-0005-0000-0000-00000C680000}"/>
    <cellStyle name="Calculation 5 7" xfId="26645" xr:uid="{00000000-0005-0000-0000-00000D680000}"/>
    <cellStyle name="Calculation 5 7 2" xfId="26646" xr:uid="{00000000-0005-0000-0000-00000E680000}"/>
    <cellStyle name="Calculation 5 7 2 2" xfId="26647" xr:uid="{00000000-0005-0000-0000-00000F680000}"/>
    <cellStyle name="Calculation 5 7 2 2 2" xfId="26648" xr:uid="{00000000-0005-0000-0000-000010680000}"/>
    <cellStyle name="Calculation 5 7 2 3" xfId="26649" xr:uid="{00000000-0005-0000-0000-000011680000}"/>
    <cellStyle name="Calculation 5 7 2_Mappe2" xfId="26650" xr:uid="{00000000-0005-0000-0000-000012680000}"/>
    <cellStyle name="Calculation 5 7 3" xfId="26651" xr:uid="{00000000-0005-0000-0000-000013680000}"/>
    <cellStyle name="Calculation 5 7 3 2" xfId="26652" xr:uid="{00000000-0005-0000-0000-000014680000}"/>
    <cellStyle name="Calculation 5 7 3 3" xfId="26653" xr:uid="{00000000-0005-0000-0000-000015680000}"/>
    <cellStyle name="Calculation 5 7 3_Mappe2" xfId="26654" xr:uid="{00000000-0005-0000-0000-000016680000}"/>
    <cellStyle name="Calculation 5 7 4" xfId="26655" xr:uid="{00000000-0005-0000-0000-000017680000}"/>
    <cellStyle name="Calculation 5 7 4 2" xfId="26656" xr:uid="{00000000-0005-0000-0000-000018680000}"/>
    <cellStyle name="Calculation 5 7 5" xfId="26657" xr:uid="{00000000-0005-0000-0000-000019680000}"/>
    <cellStyle name="Calculation 5 7_Mappe2" xfId="26658" xr:uid="{00000000-0005-0000-0000-00001A680000}"/>
    <cellStyle name="Calculation 5 8" xfId="26659" xr:uid="{00000000-0005-0000-0000-00001B680000}"/>
    <cellStyle name="Calculation 5 8 2" xfId="26660" xr:uid="{00000000-0005-0000-0000-00001C680000}"/>
    <cellStyle name="Calculation 5 8 2 2" xfId="26661" xr:uid="{00000000-0005-0000-0000-00001D680000}"/>
    <cellStyle name="Calculation 5 8 3" xfId="26662" xr:uid="{00000000-0005-0000-0000-00001E680000}"/>
    <cellStyle name="Calculation 5 8_Mappe2" xfId="26663" xr:uid="{00000000-0005-0000-0000-00001F680000}"/>
    <cellStyle name="Calculation 5 9" xfId="26664" xr:uid="{00000000-0005-0000-0000-000020680000}"/>
    <cellStyle name="Calculation 5 9 2" xfId="26665" xr:uid="{00000000-0005-0000-0000-000021680000}"/>
    <cellStyle name="Calculation 5_Mappe2" xfId="26666" xr:uid="{00000000-0005-0000-0000-000022680000}"/>
    <cellStyle name="Calculation 6" xfId="26667" xr:uid="{00000000-0005-0000-0000-000023680000}"/>
    <cellStyle name="Calculation 6 2" xfId="26668" xr:uid="{00000000-0005-0000-0000-000024680000}"/>
    <cellStyle name="Calculation 6 2 2" xfId="26669" xr:uid="{00000000-0005-0000-0000-000025680000}"/>
    <cellStyle name="Calculation 6 2 2 2" xfId="26670" xr:uid="{00000000-0005-0000-0000-000026680000}"/>
    <cellStyle name="Calculation 6 2 2 2 2" xfId="26671" xr:uid="{00000000-0005-0000-0000-000027680000}"/>
    <cellStyle name="Calculation 6 2 2 3" xfId="26672" xr:uid="{00000000-0005-0000-0000-000028680000}"/>
    <cellStyle name="Calculation 6 2 2 3 2" xfId="26673" xr:uid="{00000000-0005-0000-0000-000029680000}"/>
    <cellStyle name="Calculation 6 2 2 4" xfId="26674" xr:uid="{00000000-0005-0000-0000-00002A680000}"/>
    <cellStyle name="Calculation 6 2 2 5" xfId="26675" xr:uid="{00000000-0005-0000-0000-00002B680000}"/>
    <cellStyle name="Calculation 6 2 3" xfId="26676" xr:uid="{00000000-0005-0000-0000-00002C680000}"/>
    <cellStyle name="Calculation 6 2 3 2" xfId="26677" xr:uid="{00000000-0005-0000-0000-00002D680000}"/>
    <cellStyle name="Calculation 6 2 3 2 2" xfId="26678" xr:uid="{00000000-0005-0000-0000-00002E680000}"/>
    <cellStyle name="Calculation 6 2 3 3" xfId="26679" xr:uid="{00000000-0005-0000-0000-00002F680000}"/>
    <cellStyle name="Calculation 6 2 3 3 2" xfId="26680" xr:uid="{00000000-0005-0000-0000-000030680000}"/>
    <cellStyle name="Calculation 6 2 3 4" xfId="26681" xr:uid="{00000000-0005-0000-0000-000031680000}"/>
    <cellStyle name="Calculation 6 2 3 5" xfId="26682" xr:uid="{00000000-0005-0000-0000-000032680000}"/>
    <cellStyle name="Calculation 6 2 4" xfId="26683" xr:uid="{00000000-0005-0000-0000-000033680000}"/>
    <cellStyle name="Calculation 6 2 4 2" xfId="26684" xr:uid="{00000000-0005-0000-0000-000034680000}"/>
    <cellStyle name="Calculation 6 2 4 3" xfId="26685" xr:uid="{00000000-0005-0000-0000-000035680000}"/>
    <cellStyle name="Calculation 6 2 5" xfId="26686" xr:uid="{00000000-0005-0000-0000-000036680000}"/>
    <cellStyle name="Calculation 6 2 5 2" xfId="26687" xr:uid="{00000000-0005-0000-0000-000037680000}"/>
    <cellStyle name="Calculation 6 2 6" xfId="26688" xr:uid="{00000000-0005-0000-0000-000038680000}"/>
    <cellStyle name="Calculation 6 2 7" xfId="26689" xr:uid="{00000000-0005-0000-0000-000039680000}"/>
    <cellStyle name="Calculation 6 2_Mappe2" xfId="26690" xr:uid="{00000000-0005-0000-0000-00003A680000}"/>
    <cellStyle name="Calculation 6 3" xfId="26691" xr:uid="{00000000-0005-0000-0000-00003B680000}"/>
    <cellStyle name="Calculation 6 3 2" xfId="26692" xr:uid="{00000000-0005-0000-0000-00003C680000}"/>
    <cellStyle name="Calculation 6 3 2 2" xfId="26693" xr:uid="{00000000-0005-0000-0000-00003D680000}"/>
    <cellStyle name="Calculation 6 3 2 2 2" xfId="26694" xr:uid="{00000000-0005-0000-0000-00003E680000}"/>
    <cellStyle name="Calculation 6 3 2 3" xfId="26695" xr:uid="{00000000-0005-0000-0000-00003F680000}"/>
    <cellStyle name="Calculation 6 3 2 3 2" xfId="26696" xr:uid="{00000000-0005-0000-0000-000040680000}"/>
    <cellStyle name="Calculation 6 3 2 4" xfId="26697" xr:uid="{00000000-0005-0000-0000-000041680000}"/>
    <cellStyle name="Calculation 6 3 3" xfId="26698" xr:uid="{00000000-0005-0000-0000-000042680000}"/>
    <cellStyle name="Calculation 6 3 3 2" xfId="26699" xr:uid="{00000000-0005-0000-0000-000043680000}"/>
    <cellStyle name="Calculation 6 3 3 2 2" xfId="26700" xr:uid="{00000000-0005-0000-0000-000044680000}"/>
    <cellStyle name="Calculation 6 3 3 3" xfId="26701" xr:uid="{00000000-0005-0000-0000-000045680000}"/>
    <cellStyle name="Calculation 6 3 3 3 2" xfId="26702" xr:uid="{00000000-0005-0000-0000-000046680000}"/>
    <cellStyle name="Calculation 6 3 3 4" xfId="26703" xr:uid="{00000000-0005-0000-0000-000047680000}"/>
    <cellStyle name="Calculation 6 3 3 5" xfId="26704" xr:uid="{00000000-0005-0000-0000-000048680000}"/>
    <cellStyle name="Calculation 6 3 4" xfId="26705" xr:uid="{00000000-0005-0000-0000-000049680000}"/>
    <cellStyle name="Calculation 6 3 4 2" xfId="26706" xr:uid="{00000000-0005-0000-0000-00004A680000}"/>
    <cellStyle name="Calculation 6 3 4 2 2" xfId="26707" xr:uid="{00000000-0005-0000-0000-00004B680000}"/>
    <cellStyle name="Calculation 6 3 4 3" xfId="26708" xr:uid="{00000000-0005-0000-0000-00004C680000}"/>
    <cellStyle name="Calculation 6 3 4 3 2" xfId="26709" xr:uid="{00000000-0005-0000-0000-00004D680000}"/>
    <cellStyle name="Calculation 6 3 4 4" xfId="26710" xr:uid="{00000000-0005-0000-0000-00004E680000}"/>
    <cellStyle name="Calculation 6 3 4 5" xfId="26711" xr:uid="{00000000-0005-0000-0000-00004F680000}"/>
    <cellStyle name="Calculation 6 3 5" xfId="26712" xr:uid="{00000000-0005-0000-0000-000050680000}"/>
    <cellStyle name="Calculation 6 3 5 2" xfId="26713" xr:uid="{00000000-0005-0000-0000-000051680000}"/>
    <cellStyle name="Calculation 6 3 5 3" xfId="26714" xr:uid="{00000000-0005-0000-0000-000052680000}"/>
    <cellStyle name="Calculation 6 3 6" xfId="26715" xr:uid="{00000000-0005-0000-0000-000053680000}"/>
    <cellStyle name="Calculation 6 3 6 2" xfId="26716" xr:uid="{00000000-0005-0000-0000-000054680000}"/>
    <cellStyle name="Calculation 6 3 7" xfId="26717" xr:uid="{00000000-0005-0000-0000-000055680000}"/>
    <cellStyle name="Calculation 6 3 8" xfId="26718" xr:uid="{00000000-0005-0000-0000-000056680000}"/>
    <cellStyle name="Calculation 6 3_Mappe2" xfId="26719" xr:uid="{00000000-0005-0000-0000-000057680000}"/>
    <cellStyle name="Calculation 6 4" xfId="26720" xr:uid="{00000000-0005-0000-0000-000058680000}"/>
    <cellStyle name="Calculation 6 4 2" xfId="26721" xr:uid="{00000000-0005-0000-0000-000059680000}"/>
    <cellStyle name="Calculation 6 4 2 2" xfId="26722" xr:uid="{00000000-0005-0000-0000-00005A680000}"/>
    <cellStyle name="Calculation 6 4 3" xfId="26723" xr:uid="{00000000-0005-0000-0000-00005B680000}"/>
    <cellStyle name="Calculation 6 4 3 2" xfId="26724" xr:uid="{00000000-0005-0000-0000-00005C680000}"/>
    <cellStyle name="Calculation 6 4 4" xfId="26725" xr:uid="{00000000-0005-0000-0000-00005D680000}"/>
    <cellStyle name="Calculation 6 4 5" xfId="26726" xr:uid="{00000000-0005-0000-0000-00005E680000}"/>
    <cellStyle name="Calculation 6 5" xfId="26727" xr:uid="{00000000-0005-0000-0000-00005F680000}"/>
    <cellStyle name="Calculation 6 5 2" xfId="26728" xr:uid="{00000000-0005-0000-0000-000060680000}"/>
    <cellStyle name="Calculation 6 5 2 2" xfId="26729" xr:uid="{00000000-0005-0000-0000-000061680000}"/>
    <cellStyle name="Calculation 6 5 3" xfId="26730" xr:uid="{00000000-0005-0000-0000-000062680000}"/>
    <cellStyle name="Calculation 6 5 3 2" xfId="26731" xr:uid="{00000000-0005-0000-0000-000063680000}"/>
    <cellStyle name="Calculation 6 5 4" xfId="26732" xr:uid="{00000000-0005-0000-0000-000064680000}"/>
    <cellStyle name="Calculation 6 5 5" xfId="26733" xr:uid="{00000000-0005-0000-0000-000065680000}"/>
    <cellStyle name="Calculation 6 6" xfId="26734" xr:uid="{00000000-0005-0000-0000-000066680000}"/>
    <cellStyle name="Calculation 6 6 2" xfId="26735" xr:uid="{00000000-0005-0000-0000-000067680000}"/>
    <cellStyle name="Calculation 6 6 2 2" xfId="26736" xr:uid="{00000000-0005-0000-0000-000068680000}"/>
    <cellStyle name="Calculation 6 6 3" xfId="26737" xr:uid="{00000000-0005-0000-0000-000069680000}"/>
    <cellStyle name="Calculation 6 6 3 2" xfId="26738" xr:uid="{00000000-0005-0000-0000-00006A680000}"/>
    <cellStyle name="Calculation 6 6 4" xfId="26739" xr:uid="{00000000-0005-0000-0000-00006B680000}"/>
    <cellStyle name="Calculation 6 6 5" xfId="26740" xr:uid="{00000000-0005-0000-0000-00006C680000}"/>
    <cellStyle name="Calculation 6 7" xfId="26741" xr:uid="{00000000-0005-0000-0000-00006D680000}"/>
    <cellStyle name="Calculation 6 7 2" xfId="26742" xr:uid="{00000000-0005-0000-0000-00006E680000}"/>
    <cellStyle name="Calculation 6 7 3" xfId="26743" xr:uid="{00000000-0005-0000-0000-00006F680000}"/>
    <cellStyle name="Calculation 6 8" xfId="26744" xr:uid="{00000000-0005-0000-0000-000070680000}"/>
    <cellStyle name="Calculation 6 9" xfId="26745" xr:uid="{00000000-0005-0000-0000-000071680000}"/>
    <cellStyle name="Calculation 6_Mappe2" xfId="26746" xr:uid="{00000000-0005-0000-0000-000072680000}"/>
    <cellStyle name="Calculation 7" xfId="26747" xr:uid="{00000000-0005-0000-0000-000073680000}"/>
    <cellStyle name="Calculation 7 2" xfId="26748" xr:uid="{00000000-0005-0000-0000-000074680000}"/>
    <cellStyle name="Calculation 7 2 2" xfId="26749" xr:uid="{00000000-0005-0000-0000-000075680000}"/>
    <cellStyle name="Calculation 7 2 2 2" xfId="26750" xr:uid="{00000000-0005-0000-0000-000076680000}"/>
    <cellStyle name="Calculation 7 2 3" xfId="26751" xr:uid="{00000000-0005-0000-0000-000077680000}"/>
    <cellStyle name="Calculation 7 2 3 2" xfId="26752" xr:uid="{00000000-0005-0000-0000-000078680000}"/>
    <cellStyle name="Calculation 7 2 4" xfId="26753" xr:uid="{00000000-0005-0000-0000-000079680000}"/>
    <cellStyle name="Calculation 7 2 5" xfId="26754" xr:uid="{00000000-0005-0000-0000-00007A680000}"/>
    <cellStyle name="Calculation 7 3" xfId="26755" xr:uid="{00000000-0005-0000-0000-00007B680000}"/>
    <cellStyle name="Calculation 7 3 2" xfId="26756" xr:uid="{00000000-0005-0000-0000-00007C680000}"/>
    <cellStyle name="Calculation 7 3 2 2" xfId="26757" xr:uid="{00000000-0005-0000-0000-00007D680000}"/>
    <cellStyle name="Calculation 7 3 3" xfId="26758" xr:uid="{00000000-0005-0000-0000-00007E680000}"/>
    <cellStyle name="Calculation 7 3 3 2" xfId="26759" xr:uid="{00000000-0005-0000-0000-00007F680000}"/>
    <cellStyle name="Calculation 7 3 4" xfId="26760" xr:uid="{00000000-0005-0000-0000-000080680000}"/>
    <cellStyle name="Calculation 7 3 5" xfId="26761" xr:uid="{00000000-0005-0000-0000-000081680000}"/>
    <cellStyle name="Calculation 7 4" xfId="26762" xr:uid="{00000000-0005-0000-0000-000082680000}"/>
    <cellStyle name="Calculation 7 4 2" xfId="26763" xr:uid="{00000000-0005-0000-0000-000083680000}"/>
    <cellStyle name="Calculation 7 4 2 2" xfId="26764" xr:uid="{00000000-0005-0000-0000-000084680000}"/>
    <cellStyle name="Calculation 7 4 3" xfId="26765" xr:uid="{00000000-0005-0000-0000-000085680000}"/>
    <cellStyle name="Calculation 7 4 3 2" xfId="26766" xr:uid="{00000000-0005-0000-0000-000086680000}"/>
    <cellStyle name="Calculation 7 4 4" xfId="26767" xr:uid="{00000000-0005-0000-0000-000087680000}"/>
    <cellStyle name="Calculation 7 5" xfId="26768" xr:uid="{00000000-0005-0000-0000-000088680000}"/>
    <cellStyle name="Calculation 7 5 2" xfId="26769" xr:uid="{00000000-0005-0000-0000-000089680000}"/>
    <cellStyle name="Calculation 7 6" xfId="26770" xr:uid="{00000000-0005-0000-0000-00008A680000}"/>
    <cellStyle name="Calculation 7 6 2" xfId="26771" xr:uid="{00000000-0005-0000-0000-00008B680000}"/>
    <cellStyle name="Calculation 7 7" xfId="26772" xr:uid="{00000000-0005-0000-0000-00008C680000}"/>
    <cellStyle name="Calculation 7 8" xfId="26773" xr:uid="{00000000-0005-0000-0000-00008D680000}"/>
    <cellStyle name="Calculation 8" xfId="26774" xr:uid="{00000000-0005-0000-0000-00008E680000}"/>
    <cellStyle name="Calculation 8 2" xfId="26775" xr:uid="{00000000-0005-0000-0000-00008F680000}"/>
    <cellStyle name="Calculation 8 2 2" xfId="26776" xr:uid="{00000000-0005-0000-0000-000090680000}"/>
    <cellStyle name="Calculation 8 2 2 2" xfId="26777" xr:uid="{00000000-0005-0000-0000-000091680000}"/>
    <cellStyle name="Calculation 8 2 3" xfId="26778" xr:uid="{00000000-0005-0000-0000-000092680000}"/>
    <cellStyle name="Calculation 8 2 3 2" xfId="26779" xr:uid="{00000000-0005-0000-0000-000093680000}"/>
    <cellStyle name="Calculation 8 2 4" xfId="26780" xr:uid="{00000000-0005-0000-0000-000094680000}"/>
    <cellStyle name="Calculation 8 2 5" xfId="26781" xr:uid="{00000000-0005-0000-0000-000095680000}"/>
    <cellStyle name="Calculation 8 3" xfId="26782" xr:uid="{00000000-0005-0000-0000-000096680000}"/>
    <cellStyle name="Calculation 8 3 2" xfId="26783" xr:uid="{00000000-0005-0000-0000-000097680000}"/>
    <cellStyle name="Calculation 8 3 2 2" xfId="26784" xr:uid="{00000000-0005-0000-0000-000098680000}"/>
    <cellStyle name="Calculation 8 3 3" xfId="26785" xr:uid="{00000000-0005-0000-0000-000099680000}"/>
    <cellStyle name="Calculation 8 3 3 2" xfId="26786" xr:uid="{00000000-0005-0000-0000-00009A680000}"/>
    <cellStyle name="Calculation 8 3 4" xfId="26787" xr:uid="{00000000-0005-0000-0000-00009B680000}"/>
    <cellStyle name="Calculation 8 3 5" xfId="26788" xr:uid="{00000000-0005-0000-0000-00009C680000}"/>
    <cellStyle name="Calculation 8 4" xfId="26789" xr:uid="{00000000-0005-0000-0000-00009D680000}"/>
    <cellStyle name="Calculation 8 4 2" xfId="26790" xr:uid="{00000000-0005-0000-0000-00009E680000}"/>
    <cellStyle name="Calculation 8 5" xfId="26791" xr:uid="{00000000-0005-0000-0000-00009F680000}"/>
    <cellStyle name="Calculation 8 5 2" xfId="26792" xr:uid="{00000000-0005-0000-0000-0000A0680000}"/>
    <cellStyle name="Calculation 8 6" xfId="26793" xr:uid="{00000000-0005-0000-0000-0000A1680000}"/>
    <cellStyle name="Calculation 8 7" xfId="26794" xr:uid="{00000000-0005-0000-0000-0000A2680000}"/>
    <cellStyle name="Calculation 9" xfId="26795" xr:uid="{00000000-0005-0000-0000-0000A3680000}"/>
    <cellStyle name="Calculation 9 2" xfId="26796" xr:uid="{00000000-0005-0000-0000-0000A4680000}"/>
    <cellStyle name="Calculation 9 2 2" xfId="26797" xr:uid="{00000000-0005-0000-0000-0000A5680000}"/>
    <cellStyle name="Calculation 9 2 2 2" xfId="26798" xr:uid="{00000000-0005-0000-0000-0000A6680000}"/>
    <cellStyle name="Calculation 9 2 3" xfId="26799" xr:uid="{00000000-0005-0000-0000-0000A7680000}"/>
    <cellStyle name="Calculation 9 2 3 2" xfId="26800" xr:uid="{00000000-0005-0000-0000-0000A8680000}"/>
    <cellStyle name="Calculation 9 2 4" xfId="26801" xr:uid="{00000000-0005-0000-0000-0000A9680000}"/>
    <cellStyle name="Calculation 9 2 5" xfId="26802" xr:uid="{00000000-0005-0000-0000-0000AA680000}"/>
    <cellStyle name="Calculation 9 3" xfId="26803" xr:uid="{00000000-0005-0000-0000-0000AB680000}"/>
    <cellStyle name="Calculation 9 3 2" xfId="26804" xr:uid="{00000000-0005-0000-0000-0000AC680000}"/>
    <cellStyle name="Calculation 9 3 2 2" xfId="26805" xr:uid="{00000000-0005-0000-0000-0000AD680000}"/>
    <cellStyle name="Calculation 9 3 3" xfId="26806" xr:uid="{00000000-0005-0000-0000-0000AE680000}"/>
    <cellStyle name="Calculation 9 3 3 2" xfId="26807" xr:uid="{00000000-0005-0000-0000-0000AF680000}"/>
    <cellStyle name="Calculation 9 3 4" xfId="26808" xr:uid="{00000000-0005-0000-0000-0000B0680000}"/>
    <cellStyle name="Calculation 9 3 5" xfId="26809" xr:uid="{00000000-0005-0000-0000-0000B1680000}"/>
    <cellStyle name="Calculation 9 4" xfId="26810" xr:uid="{00000000-0005-0000-0000-0000B2680000}"/>
    <cellStyle name="Calculation 9 4 2" xfId="26811" xr:uid="{00000000-0005-0000-0000-0000B3680000}"/>
    <cellStyle name="Calculation 9 4 2 2" xfId="26812" xr:uid="{00000000-0005-0000-0000-0000B4680000}"/>
    <cellStyle name="Calculation 9 4 3" xfId="26813" xr:uid="{00000000-0005-0000-0000-0000B5680000}"/>
    <cellStyle name="Calculation 9 4 3 2" xfId="26814" xr:uid="{00000000-0005-0000-0000-0000B6680000}"/>
    <cellStyle name="Calculation 9 4 4" xfId="26815" xr:uid="{00000000-0005-0000-0000-0000B7680000}"/>
    <cellStyle name="Calculation 9 4 5" xfId="26816" xr:uid="{00000000-0005-0000-0000-0000B8680000}"/>
    <cellStyle name="Calculation 9 5" xfId="26817" xr:uid="{00000000-0005-0000-0000-0000B9680000}"/>
    <cellStyle name="Calculation 9 5 2" xfId="26818" xr:uid="{00000000-0005-0000-0000-0000BA680000}"/>
    <cellStyle name="Calculation 9 6" xfId="26819" xr:uid="{00000000-0005-0000-0000-0000BB680000}"/>
    <cellStyle name="Calculation 9 6 2" xfId="26820" xr:uid="{00000000-0005-0000-0000-0000BC680000}"/>
    <cellStyle name="Calculation 9 7" xfId="26821" xr:uid="{00000000-0005-0000-0000-0000BD680000}"/>
    <cellStyle name="Calculation 9 8" xfId="26822" xr:uid="{00000000-0005-0000-0000-0000BE680000}"/>
    <cellStyle name="Calculation_Mappe2" xfId="26823" xr:uid="{00000000-0005-0000-0000-0000BF680000}"/>
    <cellStyle name="Check Cell" xfId="26824" xr:uid="{00000000-0005-0000-0000-0000C0680000}"/>
    <cellStyle name="Check Cell 2" xfId="26825" xr:uid="{00000000-0005-0000-0000-0000C1680000}"/>
    <cellStyle name="Check Cell 2 10" xfId="26826" xr:uid="{00000000-0005-0000-0000-0000C2680000}"/>
    <cellStyle name="Check Cell 2 10 2" xfId="26827" xr:uid="{00000000-0005-0000-0000-0000C3680000}"/>
    <cellStyle name="Check Cell 2 11" xfId="26828" xr:uid="{00000000-0005-0000-0000-0000C4680000}"/>
    <cellStyle name="Check Cell 2 11 2" xfId="26829" xr:uid="{00000000-0005-0000-0000-0000C5680000}"/>
    <cellStyle name="Check Cell 2 12" xfId="26830" xr:uid="{00000000-0005-0000-0000-0000C6680000}"/>
    <cellStyle name="Check Cell 2 2" xfId="26831" xr:uid="{00000000-0005-0000-0000-0000C7680000}"/>
    <cellStyle name="Check Cell 2 2 2" xfId="26832" xr:uid="{00000000-0005-0000-0000-0000C8680000}"/>
    <cellStyle name="Check Cell 2 2 2 2" xfId="26833" xr:uid="{00000000-0005-0000-0000-0000C9680000}"/>
    <cellStyle name="Check Cell 2 2 2 2 2" xfId="26834" xr:uid="{00000000-0005-0000-0000-0000CA680000}"/>
    <cellStyle name="Check Cell 2 2 2 3" xfId="26835" xr:uid="{00000000-0005-0000-0000-0000CB680000}"/>
    <cellStyle name="Check Cell 2 2 2 3 2" xfId="26836" xr:uid="{00000000-0005-0000-0000-0000CC680000}"/>
    <cellStyle name="Check Cell 2 2 2 4" xfId="26837" xr:uid="{00000000-0005-0000-0000-0000CD680000}"/>
    <cellStyle name="Check Cell 2 2 3" xfId="26838" xr:uid="{00000000-0005-0000-0000-0000CE680000}"/>
    <cellStyle name="Check Cell 2 2 3 2" xfId="26839" xr:uid="{00000000-0005-0000-0000-0000CF680000}"/>
    <cellStyle name="Check Cell 2 2 3 2 2" xfId="26840" xr:uid="{00000000-0005-0000-0000-0000D0680000}"/>
    <cellStyle name="Check Cell 2 2 3 3" xfId="26841" xr:uid="{00000000-0005-0000-0000-0000D1680000}"/>
    <cellStyle name="Check Cell 2 2 3 3 2" xfId="26842" xr:uid="{00000000-0005-0000-0000-0000D2680000}"/>
    <cellStyle name="Check Cell 2 2 3 4" xfId="26843" xr:uid="{00000000-0005-0000-0000-0000D3680000}"/>
    <cellStyle name="Check Cell 2 2 4" xfId="26844" xr:uid="{00000000-0005-0000-0000-0000D4680000}"/>
    <cellStyle name="Check Cell 2 2 4 2" xfId="26845" xr:uid="{00000000-0005-0000-0000-0000D5680000}"/>
    <cellStyle name="Check Cell 2 2 4 2 2" xfId="26846" xr:uid="{00000000-0005-0000-0000-0000D6680000}"/>
    <cellStyle name="Check Cell 2 2 4 3" xfId="26847" xr:uid="{00000000-0005-0000-0000-0000D7680000}"/>
    <cellStyle name="Check Cell 2 2 4 3 2" xfId="26848" xr:uid="{00000000-0005-0000-0000-0000D8680000}"/>
    <cellStyle name="Check Cell 2 2 4 4" xfId="26849" xr:uid="{00000000-0005-0000-0000-0000D9680000}"/>
    <cellStyle name="Check Cell 2 2 5" xfId="26850" xr:uid="{00000000-0005-0000-0000-0000DA680000}"/>
    <cellStyle name="Check Cell 2 2 5 2" xfId="26851" xr:uid="{00000000-0005-0000-0000-0000DB680000}"/>
    <cellStyle name="Check Cell 2 2 5 2 2" xfId="26852" xr:uid="{00000000-0005-0000-0000-0000DC680000}"/>
    <cellStyle name="Check Cell 2 2 5 3" xfId="26853" xr:uid="{00000000-0005-0000-0000-0000DD680000}"/>
    <cellStyle name="Check Cell 2 2 5 3 2" xfId="26854" xr:uid="{00000000-0005-0000-0000-0000DE680000}"/>
    <cellStyle name="Check Cell 2 2 5 4" xfId="26855" xr:uid="{00000000-0005-0000-0000-0000DF680000}"/>
    <cellStyle name="Check Cell 2 2 6" xfId="26856" xr:uid="{00000000-0005-0000-0000-0000E0680000}"/>
    <cellStyle name="Check Cell 2 2 6 2" xfId="26857" xr:uid="{00000000-0005-0000-0000-0000E1680000}"/>
    <cellStyle name="Check Cell 2 2 7" xfId="26858" xr:uid="{00000000-0005-0000-0000-0000E2680000}"/>
    <cellStyle name="Check Cell 2 2 7 2" xfId="26859" xr:uid="{00000000-0005-0000-0000-0000E3680000}"/>
    <cellStyle name="Check Cell 2 2 8" xfId="26860" xr:uid="{00000000-0005-0000-0000-0000E4680000}"/>
    <cellStyle name="Check Cell 2 3" xfId="26861" xr:uid="{00000000-0005-0000-0000-0000E5680000}"/>
    <cellStyle name="Check Cell 2 3 2" xfId="26862" xr:uid="{00000000-0005-0000-0000-0000E6680000}"/>
    <cellStyle name="Check Cell 2 3 2 2" xfId="26863" xr:uid="{00000000-0005-0000-0000-0000E7680000}"/>
    <cellStyle name="Check Cell 2 3 2 2 2" xfId="26864" xr:uid="{00000000-0005-0000-0000-0000E8680000}"/>
    <cellStyle name="Check Cell 2 3 2 3" xfId="26865" xr:uid="{00000000-0005-0000-0000-0000E9680000}"/>
    <cellStyle name="Check Cell 2 3 2 3 2" xfId="26866" xr:uid="{00000000-0005-0000-0000-0000EA680000}"/>
    <cellStyle name="Check Cell 2 3 2 4" xfId="26867" xr:uid="{00000000-0005-0000-0000-0000EB680000}"/>
    <cellStyle name="Check Cell 2 3 3" xfId="26868" xr:uid="{00000000-0005-0000-0000-0000EC680000}"/>
    <cellStyle name="Check Cell 2 3 3 2" xfId="26869" xr:uid="{00000000-0005-0000-0000-0000ED680000}"/>
    <cellStyle name="Check Cell 2 3 3 2 2" xfId="26870" xr:uid="{00000000-0005-0000-0000-0000EE680000}"/>
    <cellStyle name="Check Cell 2 3 3 3" xfId="26871" xr:uid="{00000000-0005-0000-0000-0000EF680000}"/>
    <cellStyle name="Check Cell 2 3 3 3 2" xfId="26872" xr:uid="{00000000-0005-0000-0000-0000F0680000}"/>
    <cellStyle name="Check Cell 2 3 3 4" xfId="26873" xr:uid="{00000000-0005-0000-0000-0000F1680000}"/>
    <cellStyle name="Check Cell 2 3 4" xfId="26874" xr:uid="{00000000-0005-0000-0000-0000F2680000}"/>
    <cellStyle name="Check Cell 2 3 4 2" xfId="26875" xr:uid="{00000000-0005-0000-0000-0000F3680000}"/>
    <cellStyle name="Check Cell 2 3 4 2 2" xfId="26876" xr:uid="{00000000-0005-0000-0000-0000F4680000}"/>
    <cellStyle name="Check Cell 2 3 4 3" xfId="26877" xr:uid="{00000000-0005-0000-0000-0000F5680000}"/>
    <cellStyle name="Check Cell 2 3 4 3 2" xfId="26878" xr:uid="{00000000-0005-0000-0000-0000F6680000}"/>
    <cellStyle name="Check Cell 2 3 4 4" xfId="26879" xr:uid="{00000000-0005-0000-0000-0000F7680000}"/>
    <cellStyle name="Check Cell 2 3 5" xfId="26880" xr:uid="{00000000-0005-0000-0000-0000F8680000}"/>
    <cellStyle name="Check Cell 2 3 5 2" xfId="26881" xr:uid="{00000000-0005-0000-0000-0000F9680000}"/>
    <cellStyle name="Check Cell 2 3 5 2 2" xfId="26882" xr:uid="{00000000-0005-0000-0000-0000FA680000}"/>
    <cellStyle name="Check Cell 2 3 5 3" xfId="26883" xr:uid="{00000000-0005-0000-0000-0000FB680000}"/>
    <cellStyle name="Check Cell 2 3 5 3 2" xfId="26884" xr:uid="{00000000-0005-0000-0000-0000FC680000}"/>
    <cellStyle name="Check Cell 2 3 5 4" xfId="26885" xr:uid="{00000000-0005-0000-0000-0000FD680000}"/>
    <cellStyle name="Check Cell 2 3 6" xfId="26886" xr:uid="{00000000-0005-0000-0000-0000FE680000}"/>
    <cellStyle name="Check Cell 2 3 6 2" xfId="26887" xr:uid="{00000000-0005-0000-0000-0000FF680000}"/>
    <cellStyle name="Check Cell 2 3 7" xfId="26888" xr:uid="{00000000-0005-0000-0000-000000690000}"/>
    <cellStyle name="Check Cell 2 3 7 2" xfId="26889" xr:uid="{00000000-0005-0000-0000-000001690000}"/>
    <cellStyle name="Check Cell 2 3 8" xfId="26890" xr:uid="{00000000-0005-0000-0000-000002690000}"/>
    <cellStyle name="Check Cell 2 4" xfId="26891" xr:uid="{00000000-0005-0000-0000-000003690000}"/>
    <cellStyle name="Check Cell 2 4 2" xfId="26892" xr:uid="{00000000-0005-0000-0000-000004690000}"/>
    <cellStyle name="Check Cell 2 4 2 2" xfId="26893" xr:uid="{00000000-0005-0000-0000-000005690000}"/>
    <cellStyle name="Check Cell 2 4 2 2 2" xfId="26894" xr:uid="{00000000-0005-0000-0000-000006690000}"/>
    <cellStyle name="Check Cell 2 4 2 3" xfId="26895" xr:uid="{00000000-0005-0000-0000-000007690000}"/>
    <cellStyle name="Check Cell 2 4 2 3 2" xfId="26896" xr:uid="{00000000-0005-0000-0000-000008690000}"/>
    <cellStyle name="Check Cell 2 4 2 4" xfId="26897" xr:uid="{00000000-0005-0000-0000-000009690000}"/>
    <cellStyle name="Check Cell 2 4 3" xfId="26898" xr:uid="{00000000-0005-0000-0000-00000A690000}"/>
    <cellStyle name="Check Cell 2 4 3 2" xfId="26899" xr:uid="{00000000-0005-0000-0000-00000B690000}"/>
    <cellStyle name="Check Cell 2 4 3 2 2" xfId="26900" xr:uid="{00000000-0005-0000-0000-00000C690000}"/>
    <cellStyle name="Check Cell 2 4 3 3" xfId="26901" xr:uid="{00000000-0005-0000-0000-00000D690000}"/>
    <cellStyle name="Check Cell 2 4 3 3 2" xfId="26902" xr:uid="{00000000-0005-0000-0000-00000E690000}"/>
    <cellStyle name="Check Cell 2 4 3 4" xfId="26903" xr:uid="{00000000-0005-0000-0000-00000F690000}"/>
    <cellStyle name="Check Cell 2 4 4" xfId="26904" xr:uid="{00000000-0005-0000-0000-000010690000}"/>
    <cellStyle name="Check Cell 2 4 4 2" xfId="26905" xr:uid="{00000000-0005-0000-0000-000011690000}"/>
    <cellStyle name="Check Cell 2 4 4 2 2" xfId="26906" xr:uid="{00000000-0005-0000-0000-000012690000}"/>
    <cellStyle name="Check Cell 2 4 4 3" xfId="26907" xr:uid="{00000000-0005-0000-0000-000013690000}"/>
    <cellStyle name="Check Cell 2 4 4 3 2" xfId="26908" xr:uid="{00000000-0005-0000-0000-000014690000}"/>
    <cellStyle name="Check Cell 2 4 4 4" xfId="26909" xr:uid="{00000000-0005-0000-0000-000015690000}"/>
    <cellStyle name="Check Cell 2 4 5" xfId="26910" xr:uid="{00000000-0005-0000-0000-000016690000}"/>
    <cellStyle name="Check Cell 2 4 5 2" xfId="26911" xr:uid="{00000000-0005-0000-0000-000017690000}"/>
    <cellStyle name="Check Cell 2 4 5 2 2" xfId="26912" xr:uid="{00000000-0005-0000-0000-000018690000}"/>
    <cellStyle name="Check Cell 2 4 5 3" xfId="26913" xr:uid="{00000000-0005-0000-0000-000019690000}"/>
    <cellStyle name="Check Cell 2 4 5 3 2" xfId="26914" xr:uid="{00000000-0005-0000-0000-00001A690000}"/>
    <cellStyle name="Check Cell 2 4 5 4" xfId="26915" xr:uid="{00000000-0005-0000-0000-00001B690000}"/>
    <cellStyle name="Check Cell 2 4 6" xfId="26916" xr:uid="{00000000-0005-0000-0000-00001C690000}"/>
    <cellStyle name="Check Cell 2 4 6 2" xfId="26917" xr:uid="{00000000-0005-0000-0000-00001D690000}"/>
    <cellStyle name="Check Cell 2 4 7" xfId="26918" xr:uid="{00000000-0005-0000-0000-00001E690000}"/>
    <cellStyle name="Check Cell 2 4 7 2" xfId="26919" xr:uid="{00000000-0005-0000-0000-00001F690000}"/>
    <cellStyle name="Check Cell 2 4 8" xfId="26920" xr:uid="{00000000-0005-0000-0000-000020690000}"/>
    <cellStyle name="Check Cell 2 5" xfId="26921" xr:uid="{00000000-0005-0000-0000-000021690000}"/>
    <cellStyle name="Check Cell 2 5 2" xfId="26922" xr:uid="{00000000-0005-0000-0000-000022690000}"/>
    <cellStyle name="Check Cell 2 5 2 2" xfId="26923" xr:uid="{00000000-0005-0000-0000-000023690000}"/>
    <cellStyle name="Check Cell 2 5 3" xfId="26924" xr:uid="{00000000-0005-0000-0000-000024690000}"/>
    <cellStyle name="Check Cell 2 5 3 2" xfId="26925" xr:uid="{00000000-0005-0000-0000-000025690000}"/>
    <cellStyle name="Check Cell 2 5 4" xfId="26926" xr:uid="{00000000-0005-0000-0000-000026690000}"/>
    <cellStyle name="Check Cell 2 6" xfId="26927" xr:uid="{00000000-0005-0000-0000-000027690000}"/>
    <cellStyle name="Check Cell 2 6 2" xfId="26928" xr:uid="{00000000-0005-0000-0000-000028690000}"/>
    <cellStyle name="Check Cell 2 6 2 2" xfId="26929" xr:uid="{00000000-0005-0000-0000-000029690000}"/>
    <cellStyle name="Check Cell 2 6 3" xfId="26930" xr:uid="{00000000-0005-0000-0000-00002A690000}"/>
    <cellStyle name="Check Cell 2 6 3 2" xfId="26931" xr:uid="{00000000-0005-0000-0000-00002B690000}"/>
    <cellStyle name="Check Cell 2 6 4" xfId="26932" xr:uid="{00000000-0005-0000-0000-00002C690000}"/>
    <cellStyle name="Check Cell 2 7" xfId="26933" xr:uid="{00000000-0005-0000-0000-00002D690000}"/>
    <cellStyle name="Check Cell 2 7 2" xfId="26934" xr:uid="{00000000-0005-0000-0000-00002E690000}"/>
    <cellStyle name="Check Cell 2 7 2 2" xfId="26935" xr:uid="{00000000-0005-0000-0000-00002F690000}"/>
    <cellStyle name="Check Cell 2 7 3" xfId="26936" xr:uid="{00000000-0005-0000-0000-000030690000}"/>
    <cellStyle name="Check Cell 2 7 3 2" xfId="26937" xr:uid="{00000000-0005-0000-0000-000031690000}"/>
    <cellStyle name="Check Cell 2 7 4" xfId="26938" xr:uid="{00000000-0005-0000-0000-000032690000}"/>
    <cellStyle name="Check Cell 2 8" xfId="26939" xr:uid="{00000000-0005-0000-0000-000033690000}"/>
    <cellStyle name="Check Cell 2 8 2" xfId="26940" xr:uid="{00000000-0005-0000-0000-000034690000}"/>
    <cellStyle name="Check Cell 2 8 2 2" xfId="26941" xr:uid="{00000000-0005-0000-0000-000035690000}"/>
    <cellStyle name="Check Cell 2 8 3" xfId="26942" xr:uid="{00000000-0005-0000-0000-000036690000}"/>
    <cellStyle name="Check Cell 2 8 3 2" xfId="26943" xr:uid="{00000000-0005-0000-0000-000037690000}"/>
    <cellStyle name="Check Cell 2 8 4" xfId="26944" xr:uid="{00000000-0005-0000-0000-000038690000}"/>
    <cellStyle name="Check Cell 2 9" xfId="26945" xr:uid="{00000000-0005-0000-0000-000039690000}"/>
    <cellStyle name="Check Cell 2 9 2" xfId="26946" xr:uid="{00000000-0005-0000-0000-00003A690000}"/>
    <cellStyle name="Check Cell 2 9 2 2" xfId="26947" xr:uid="{00000000-0005-0000-0000-00003B690000}"/>
    <cellStyle name="Check Cell 2 9 3" xfId="26948" xr:uid="{00000000-0005-0000-0000-00003C690000}"/>
    <cellStyle name="Check Cell 2 9 3 2" xfId="26949" xr:uid="{00000000-0005-0000-0000-00003D690000}"/>
    <cellStyle name="Check Cell 2 9 4" xfId="26950" xr:uid="{00000000-0005-0000-0000-00003E690000}"/>
    <cellStyle name="Check Cell 3" xfId="26951" xr:uid="{00000000-0005-0000-0000-00003F690000}"/>
    <cellStyle name="Check Cell 3 10" xfId="26952" xr:uid="{00000000-0005-0000-0000-000040690000}"/>
    <cellStyle name="Check Cell 3 10 2" xfId="26953" xr:uid="{00000000-0005-0000-0000-000041690000}"/>
    <cellStyle name="Check Cell 3 11" xfId="26954" xr:uid="{00000000-0005-0000-0000-000042690000}"/>
    <cellStyle name="Check Cell 3 11 2" xfId="26955" xr:uid="{00000000-0005-0000-0000-000043690000}"/>
    <cellStyle name="Check Cell 3 12" xfId="26956" xr:uid="{00000000-0005-0000-0000-000044690000}"/>
    <cellStyle name="Check Cell 3 2" xfId="26957" xr:uid="{00000000-0005-0000-0000-000045690000}"/>
    <cellStyle name="Check Cell 3 2 2" xfId="26958" xr:uid="{00000000-0005-0000-0000-000046690000}"/>
    <cellStyle name="Check Cell 3 2 2 2" xfId="26959" xr:uid="{00000000-0005-0000-0000-000047690000}"/>
    <cellStyle name="Check Cell 3 2 2 2 2" xfId="26960" xr:uid="{00000000-0005-0000-0000-000048690000}"/>
    <cellStyle name="Check Cell 3 2 2 3" xfId="26961" xr:uid="{00000000-0005-0000-0000-000049690000}"/>
    <cellStyle name="Check Cell 3 2 2 3 2" xfId="26962" xr:uid="{00000000-0005-0000-0000-00004A690000}"/>
    <cellStyle name="Check Cell 3 2 2 4" xfId="26963" xr:uid="{00000000-0005-0000-0000-00004B690000}"/>
    <cellStyle name="Check Cell 3 2 3" xfId="26964" xr:uid="{00000000-0005-0000-0000-00004C690000}"/>
    <cellStyle name="Check Cell 3 2 3 2" xfId="26965" xr:uid="{00000000-0005-0000-0000-00004D690000}"/>
    <cellStyle name="Check Cell 3 2 3 2 2" xfId="26966" xr:uid="{00000000-0005-0000-0000-00004E690000}"/>
    <cellStyle name="Check Cell 3 2 3 3" xfId="26967" xr:uid="{00000000-0005-0000-0000-00004F690000}"/>
    <cellStyle name="Check Cell 3 2 3 3 2" xfId="26968" xr:uid="{00000000-0005-0000-0000-000050690000}"/>
    <cellStyle name="Check Cell 3 2 3 4" xfId="26969" xr:uid="{00000000-0005-0000-0000-000051690000}"/>
    <cellStyle name="Check Cell 3 2 4" xfId="26970" xr:uid="{00000000-0005-0000-0000-000052690000}"/>
    <cellStyle name="Check Cell 3 2 4 2" xfId="26971" xr:uid="{00000000-0005-0000-0000-000053690000}"/>
    <cellStyle name="Check Cell 3 2 4 2 2" xfId="26972" xr:uid="{00000000-0005-0000-0000-000054690000}"/>
    <cellStyle name="Check Cell 3 2 4 3" xfId="26973" xr:uid="{00000000-0005-0000-0000-000055690000}"/>
    <cellStyle name="Check Cell 3 2 4 3 2" xfId="26974" xr:uid="{00000000-0005-0000-0000-000056690000}"/>
    <cellStyle name="Check Cell 3 2 4 4" xfId="26975" xr:uid="{00000000-0005-0000-0000-000057690000}"/>
    <cellStyle name="Check Cell 3 2 5" xfId="26976" xr:uid="{00000000-0005-0000-0000-000058690000}"/>
    <cellStyle name="Check Cell 3 2 5 2" xfId="26977" xr:uid="{00000000-0005-0000-0000-000059690000}"/>
    <cellStyle name="Check Cell 3 2 5 2 2" xfId="26978" xr:uid="{00000000-0005-0000-0000-00005A690000}"/>
    <cellStyle name="Check Cell 3 2 5 3" xfId="26979" xr:uid="{00000000-0005-0000-0000-00005B690000}"/>
    <cellStyle name="Check Cell 3 2 5 3 2" xfId="26980" xr:uid="{00000000-0005-0000-0000-00005C690000}"/>
    <cellStyle name="Check Cell 3 2 5 4" xfId="26981" xr:uid="{00000000-0005-0000-0000-00005D690000}"/>
    <cellStyle name="Check Cell 3 2 6" xfId="26982" xr:uid="{00000000-0005-0000-0000-00005E690000}"/>
    <cellStyle name="Check Cell 3 2 6 2" xfId="26983" xr:uid="{00000000-0005-0000-0000-00005F690000}"/>
    <cellStyle name="Check Cell 3 2 7" xfId="26984" xr:uid="{00000000-0005-0000-0000-000060690000}"/>
    <cellStyle name="Check Cell 3 2 7 2" xfId="26985" xr:uid="{00000000-0005-0000-0000-000061690000}"/>
    <cellStyle name="Check Cell 3 2 8" xfId="26986" xr:uid="{00000000-0005-0000-0000-000062690000}"/>
    <cellStyle name="Check Cell 3 3" xfId="26987" xr:uid="{00000000-0005-0000-0000-000063690000}"/>
    <cellStyle name="Check Cell 3 3 2" xfId="26988" xr:uid="{00000000-0005-0000-0000-000064690000}"/>
    <cellStyle name="Check Cell 3 3 2 2" xfId="26989" xr:uid="{00000000-0005-0000-0000-000065690000}"/>
    <cellStyle name="Check Cell 3 3 2 2 2" xfId="26990" xr:uid="{00000000-0005-0000-0000-000066690000}"/>
    <cellStyle name="Check Cell 3 3 2 3" xfId="26991" xr:uid="{00000000-0005-0000-0000-000067690000}"/>
    <cellStyle name="Check Cell 3 3 2 3 2" xfId="26992" xr:uid="{00000000-0005-0000-0000-000068690000}"/>
    <cellStyle name="Check Cell 3 3 2 4" xfId="26993" xr:uid="{00000000-0005-0000-0000-000069690000}"/>
    <cellStyle name="Check Cell 3 3 3" xfId="26994" xr:uid="{00000000-0005-0000-0000-00006A690000}"/>
    <cellStyle name="Check Cell 3 3 3 2" xfId="26995" xr:uid="{00000000-0005-0000-0000-00006B690000}"/>
    <cellStyle name="Check Cell 3 3 3 2 2" xfId="26996" xr:uid="{00000000-0005-0000-0000-00006C690000}"/>
    <cellStyle name="Check Cell 3 3 3 3" xfId="26997" xr:uid="{00000000-0005-0000-0000-00006D690000}"/>
    <cellStyle name="Check Cell 3 3 3 3 2" xfId="26998" xr:uid="{00000000-0005-0000-0000-00006E690000}"/>
    <cellStyle name="Check Cell 3 3 3 4" xfId="26999" xr:uid="{00000000-0005-0000-0000-00006F690000}"/>
    <cellStyle name="Check Cell 3 3 4" xfId="27000" xr:uid="{00000000-0005-0000-0000-000070690000}"/>
    <cellStyle name="Check Cell 3 3 4 2" xfId="27001" xr:uid="{00000000-0005-0000-0000-000071690000}"/>
    <cellStyle name="Check Cell 3 3 4 2 2" xfId="27002" xr:uid="{00000000-0005-0000-0000-000072690000}"/>
    <cellStyle name="Check Cell 3 3 4 3" xfId="27003" xr:uid="{00000000-0005-0000-0000-000073690000}"/>
    <cellStyle name="Check Cell 3 3 4 3 2" xfId="27004" xr:uid="{00000000-0005-0000-0000-000074690000}"/>
    <cellStyle name="Check Cell 3 3 4 4" xfId="27005" xr:uid="{00000000-0005-0000-0000-000075690000}"/>
    <cellStyle name="Check Cell 3 3 5" xfId="27006" xr:uid="{00000000-0005-0000-0000-000076690000}"/>
    <cellStyle name="Check Cell 3 3 5 2" xfId="27007" xr:uid="{00000000-0005-0000-0000-000077690000}"/>
    <cellStyle name="Check Cell 3 3 5 2 2" xfId="27008" xr:uid="{00000000-0005-0000-0000-000078690000}"/>
    <cellStyle name="Check Cell 3 3 5 3" xfId="27009" xr:uid="{00000000-0005-0000-0000-000079690000}"/>
    <cellStyle name="Check Cell 3 3 5 3 2" xfId="27010" xr:uid="{00000000-0005-0000-0000-00007A690000}"/>
    <cellStyle name="Check Cell 3 3 5 4" xfId="27011" xr:uid="{00000000-0005-0000-0000-00007B690000}"/>
    <cellStyle name="Check Cell 3 3 6" xfId="27012" xr:uid="{00000000-0005-0000-0000-00007C690000}"/>
    <cellStyle name="Check Cell 3 3 6 2" xfId="27013" xr:uid="{00000000-0005-0000-0000-00007D690000}"/>
    <cellStyle name="Check Cell 3 3 7" xfId="27014" xr:uid="{00000000-0005-0000-0000-00007E690000}"/>
    <cellStyle name="Check Cell 3 3 7 2" xfId="27015" xr:uid="{00000000-0005-0000-0000-00007F690000}"/>
    <cellStyle name="Check Cell 3 3 8" xfId="27016" xr:uid="{00000000-0005-0000-0000-000080690000}"/>
    <cellStyle name="Check Cell 3 4" xfId="27017" xr:uid="{00000000-0005-0000-0000-000081690000}"/>
    <cellStyle name="Check Cell 3 4 2" xfId="27018" xr:uid="{00000000-0005-0000-0000-000082690000}"/>
    <cellStyle name="Check Cell 3 4 2 2" xfId="27019" xr:uid="{00000000-0005-0000-0000-000083690000}"/>
    <cellStyle name="Check Cell 3 4 2 2 2" xfId="27020" xr:uid="{00000000-0005-0000-0000-000084690000}"/>
    <cellStyle name="Check Cell 3 4 2 3" xfId="27021" xr:uid="{00000000-0005-0000-0000-000085690000}"/>
    <cellStyle name="Check Cell 3 4 2 3 2" xfId="27022" xr:uid="{00000000-0005-0000-0000-000086690000}"/>
    <cellStyle name="Check Cell 3 4 2 4" xfId="27023" xr:uid="{00000000-0005-0000-0000-000087690000}"/>
    <cellStyle name="Check Cell 3 4 3" xfId="27024" xr:uid="{00000000-0005-0000-0000-000088690000}"/>
    <cellStyle name="Check Cell 3 4 3 2" xfId="27025" xr:uid="{00000000-0005-0000-0000-000089690000}"/>
    <cellStyle name="Check Cell 3 4 3 2 2" xfId="27026" xr:uid="{00000000-0005-0000-0000-00008A690000}"/>
    <cellStyle name="Check Cell 3 4 3 3" xfId="27027" xr:uid="{00000000-0005-0000-0000-00008B690000}"/>
    <cellStyle name="Check Cell 3 4 3 3 2" xfId="27028" xr:uid="{00000000-0005-0000-0000-00008C690000}"/>
    <cellStyle name="Check Cell 3 4 3 4" xfId="27029" xr:uid="{00000000-0005-0000-0000-00008D690000}"/>
    <cellStyle name="Check Cell 3 4 4" xfId="27030" xr:uid="{00000000-0005-0000-0000-00008E690000}"/>
    <cellStyle name="Check Cell 3 4 4 2" xfId="27031" xr:uid="{00000000-0005-0000-0000-00008F690000}"/>
    <cellStyle name="Check Cell 3 4 4 2 2" xfId="27032" xr:uid="{00000000-0005-0000-0000-000090690000}"/>
    <cellStyle name="Check Cell 3 4 4 3" xfId="27033" xr:uid="{00000000-0005-0000-0000-000091690000}"/>
    <cellStyle name="Check Cell 3 4 4 3 2" xfId="27034" xr:uid="{00000000-0005-0000-0000-000092690000}"/>
    <cellStyle name="Check Cell 3 4 4 4" xfId="27035" xr:uid="{00000000-0005-0000-0000-000093690000}"/>
    <cellStyle name="Check Cell 3 4 5" xfId="27036" xr:uid="{00000000-0005-0000-0000-000094690000}"/>
    <cellStyle name="Check Cell 3 4 5 2" xfId="27037" xr:uid="{00000000-0005-0000-0000-000095690000}"/>
    <cellStyle name="Check Cell 3 4 5 2 2" xfId="27038" xr:uid="{00000000-0005-0000-0000-000096690000}"/>
    <cellStyle name="Check Cell 3 4 5 3" xfId="27039" xr:uid="{00000000-0005-0000-0000-000097690000}"/>
    <cellStyle name="Check Cell 3 4 5 3 2" xfId="27040" xr:uid="{00000000-0005-0000-0000-000098690000}"/>
    <cellStyle name="Check Cell 3 4 5 4" xfId="27041" xr:uid="{00000000-0005-0000-0000-000099690000}"/>
    <cellStyle name="Check Cell 3 4 6" xfId="27042" xr:uid="{00000000-0005-0000-0000-00009A690000}"/>
    <cellStyle name="Check Cell 3 4 6 2" xfId="27043" xr:uid="{00000000-0005-0000-0000-00009B690000}"/>
    <cellStyle name="Check Cell 3 4 7" xfId="27044" xr:uid="{00000000-0005-0000-0000-00009C690000}"/>
    <cellStyle name="Check Cell 3 4 7 2" xfId="27045" xr:uid="{00000000-0005-0000-0000-00009D690000}"/>
    <cellStyle name="Check Cell 3 4 8" xfId="27046" xr:uid="{00000000-0005-0000-0000-00009E690000}"/>
    <cellStyle name="Check Cell 3 5" xfId="27047" xr:uid="{00000000-0005-0000-0000-00009F690000}"/>
    <cellStyle name="Check Cell 3 5 2" xfId="27048" xr:uid="{00000000-0005-0000-0000-0000A0690000}"/>
    <cellStyle name="Check Cell 3 5 2 2" xfId="27049" xr:uid="{00000000-0005-0000-0000-0000A1690000}"/>
    <cellStyle name="Check Cell 3 5 3" xfId="27050" xr:uid="{00000000-0005-0000-0000-0000A2690000}"/>
    <cellStyle name="Check Cell 3 5 3 2" xfId="27051" xr:uid="{00000000-0005-0000-0000-0000A3690000}"/>
    <cellStyle name="Check Cell 3 5 4" xfId="27052" xr:uid="{00000000-0005-0000-0000-0000A4690000}"/>
    <cellStyle name="Check Cell 3 6" xfId="27053" xr:uid="{00000000-0005-0000-0000-0000A5690000}"/>
    <cellStyle name="Check Cell 3 6 2" xfId="27054" xr:uid="{00000000-0005-0000-0000-0000A6690000}"/>
    <cellStyle name="Check Cell 3 6 2 2" xfId="27055" xr:uid="{00000000-0005-0000-0000-0000A7690000}"/>
    <cellStyle name="Check Cell 3 6 3" xfId="27056" xr:uid="{00000000-0005-0000-0000-0000A8690000}"/>
    <cellStyle name="Check Cell 3 6 3 2" xfId="27057" xr:uid="{00000000-0005-0000-0000-0000A9690000}"/>
    <cellStyle name="Check Cell 3 6 4" xfId="27058" xr:uid="{00000000-0005-0000-0000-0000AA690000}"/>
    <cellStyle name="Check Cell 3 7" xfId="27059" xr:uid="{00000000-0005-0000-0000-0000AB690000}"/>
    <cellStyle name="Check Cell 3 7 2" xfId="27060" xr:uid="{00000000-0005-0000-0000-0000AC690000}"/>
    <cellStyle name="Check Cell 3 7 2 2" xfId="27061" xr:uid="{00000000-0005-0000-0000-0000AD690000}"/>
    <cellStyle name="Check Cell 3 7 3" xfId="27062" xr:uid="{00000000-0005-0000-0000-0000AE690000}"/>
    <cellStyle name="Check Cell 3 7 3 2" xfId="27063" xr:uid="{00000000-0005-0000-0000-0000AF690000}"/>
    <cellStyle name="Check Cell 3 7 4" xfId="27064" xr:uid="{00000000-0005-0000-0000-0000B0690000}"/>
    <cellStyle name="Check Cell 3 8" xfId="27065" xr:uid="{00000000-0005-0000-0000-0000B1690000}"/>
    <cellStyle name="Check Cell 3 8 2" xfId="27066" xr:uid="{00000000-0005-0000-0000-0000B2690000}"/>
    <cellStyle name="Check Cell 3 8 2 2" xfId="27067" xr:uid="{00000000-0005-0000-0000-0000B3690000}"/>
    <cellStyle name="Check Cell 3 8 3" xfId="27068" xr:uid="{00000000-0005-0000-0000-0000B4690000}"/>
    <cellStyle name="Check Cell 3 8 3 2" xfId="27069" xr:uid="{00000000-0005-0000-0000-0000B5690000}"/>
    <cellStyle name="Check Cell 3 8 4" xfId="27070" xr:uid="{00000000-0005-0000-0000-0000B6690000}"/>
    <cellStyle name="Check Cell 3 9" xfId="27071" xr:uid="{00000000-0005-0000-0000-0000B7690000}"/>
    <cellStyle name="Check Cell 3 9 2" xfId="27072" xr:uid="{00000000-0005-0000-0000-0000B8690000}"/>
    <cellStyle name="Check Cell 3 9 2 2" xfId="27073" xr:uid="{00000000-0005-0000-0000-0000B9690000}"/>
    <cellStyle name="Check Cell 3 9 3" xfId="27074" xr:uid="{00000000-0005-0000-0000-0000BA690000}"/>
    <cellStyle name="Check Cell 3 9 3 2" xfId="27075" xr:uid="{00000000-0005-0000-0000-0000BB690000}"/>
    <cellStyle name="Check Cell 3 9 4" xfId="27076" xr:uid="{00000000-0005-0000-0000-0000BC690000}"/>
    <cellStyle name="Check Cell 4" xfId="27077" xr:uid="{00000000-0005-0000-0000-0000BD690000}"/>
    <cellStyle name="Check Cell 4 10" xfId="27078" xr:uid="{00000000-0005-0000-0000-0000BE690000}"/>
    <cellStyle name="Check Cell 4 10 2" xfId="27079" xr:uid="{00000000-0005-0000-0000-0000BF690000}"/>
    <cellStyle name="Check Cell 4 11" xfId="27080" xr:uid="{00000000-0005-0000-0000-0000C0690000}"/>
    <cellStyle name="Check Cell 4 11 2" xfId="27081" xr:uid="{00000000-0005-0000-0000-0000C1690000}"/>
    <cellStyle name="Check Cell 4 12" xfId="27082" xr:uid="{00000000-0005-0000-0000-0000C2690000}"/>
    <cellStyle name="Check Cell 4 2" xfId="27083" xr:uid="{00000000-0005-0000-0000-0000C3690000}"/>
    <cellStyle name="Check Cell 4 2 2" xfId="27084" xr:uid="{00000000-0005-0000-0000-0000C4690000}"/>
    <cellStyle name="Check Cell 4 2 2 2" xfId="27085" xr:uid="{00000000-0005-0000-0000-0000C5690000}"/>
    <cellStyle name="Check Cell 4 2 2 2 2" xfId="27086" xr:uid="{00000000-0005-0000-0000-0000C6690000}"/>
    <cellStyle name="Check Cell 4 2 2 3" xfId="27087" xr:uid="{00000000-0005-0000-0000-0000C7690000}"/>
    <cellStyle name="Check Cell 4 2 2 3 2" xfId="27088" xr:uid="{00000000-0005-0000-0000-0000C8690000}"/>
    <cellStyle name="Check Cell 4 2 2 4" xfId="27089" xr:uid="{00000000-0005-0000-0000-0000C9690000}"/>
    <cellStyle name="Check Cell 4 2 3" xfId="27090" xr:uid="{00000000-0005-0000-0000-0000CA690000}"/>
    <cellStyle name="Check Cell 4 2 3 2" xfId="27091" xr:uid="{00000000-0005-0000-0000-0000CB690000}"/>
    <cellStyle name="Check Cell 4 2 3 2 2" xfId="27092" xr:uid="{00000000-0005-0000-0000-0000CC690000}"/>
    <cellStyle name="Check Cell 4 2 3 3" xfId="27093" xr:uid="{00000000-0005-0000-0000-0000CD690000}"/>
    <cellStyle name="Check Cell 4 2 3 3 2" xfId="27094" xr:uid="{00000000-0005-0000-0000-0000CE690000}"/>
    <cellStyle name="Check Cell 4 2 3 4" xfId="27095" xr:uid="{00000000-0005-0000-0000-0000CF690000}"/>
    <cellStyle name="Check Cell 4 2 4" xfId="27096" xr:uid="{00000000-0005-0000-0000-0000D0690000}"/>
    <cellStyle name="Check Cell 4 2 4 2" xfId="27097" xr:uid="{00000000-0005-0000-0000-0000D1690000}"/>
    <cellStyle name="Check Cell 4 2 4 2 2" xfId="27098" xr:uid="{00000000-0005-0000-0000-0000D2690000}"/>
    <cellStyle name="Check Cell 4 2 4 3" xfId="27099" xr:uid="{00000000-0005-0000-0000-0000D3690000}"/>
    <cellStyle name="Check Cell 4 2 4 3 2" xfId="27100" xr:uid="{00000000-0005-0000-0000-0000D4690000}"/>
    <cellStyle name="Check Cell 4 2 4 4" xfId="27101" xr:uid="{00000000-0005-0000-0000-0000D5690000}"/>
    <cellStyle name="Check Cell 4 2 5" xfId="27102" xr:uid="{00000000-0005-0000-0000-0000D6690000}"/>
    <cellStyle name="Check Cell 4 2 5 2" xfId="27103" xr:uid="{00000000-0005-0000-0000-0000D7690000}"/>
    <cellStyle name="Check Cell 4 2 5 2 2" xfId="27104" xr:uid="{00000000-0005-0000-0000-0000D8690000}"/>
    <cellStyle name="Check Cell 4 2 5 3" xfId="27105" xr:uid="{00000000-0005-0000-0000-0000D9690000}"/>
    <cellStyle name="Check Cell 4 2 5 3 2" xfId="27106" xr:uid="{00000000-0005-0000-0000-0000DA690000}"/>
    <cellStyle name="Check Cell 4 2 5 4" xfId="27107" xr:uid="{00000000-0005-0000-0000-0000DB690000}"/>
    <cellStyle name="Check Cell 4 2 6" xfId="27108" xr:uid="{00000000-0005-0000-0000-0000DC690000}"/>
    <cellStyle name="Check Cell 4 2 6 2" xfId="27109" xr:uid="{00000000-0005-0000-0000-0000DD690000}"/>
    <cellStyle name="Check Cell 4 2 7" xfId="27110" xr:uid="{00000000-0005-0000-0000-0000DE690000}"/>
    <cellStyle name="Check Cell 4 2 7 2" xfId="27111" xr:uid="{00000000-0005-0000-0000-0000DF690000}"/>
    <cellStyle name="Check Cell 4 2 8" xfId="27112" xr:uid="{00000000-0005-0000-0000-0000E0690000}"/>
    <cellStyle name="Check Cell 4 3" xfId="27113" xr:uid="{00000000-0005-0000-0000-0000E1690000}"/>
    <cellStyle name="Check Cell 4 3 2" xfId="27114" xr:uid="{00000000-0005-0000-0000-0000E2690000}"/>
    <cellStyle name="Check Cell 4 3 2 2" xfId="27115" xr:uid="{00000000-0005-0000-0000-0000E3690000}"/>
    <cellStyle name="Check Cell 4 3 2 2 2" xfId="27116" xr:uid="{00000000-0005-0000-0000-0000E4690000}"/>
    <cellStyle name="Check Cell 4 3 2 3" xfId="27117" xr:uid="{00000000-0005-0000-0000-0000E5690000}"/>
    <cellStyle name="Check Cell 4 3 2 3 2" xfId="27118" xr:uid="{00000000-0005-0000-0000-0000E6690000}"/>
    <cellStyle name="Check Cell 4 3 2 4" xfId="27119" xr:uid="{00000000-0005-0000-0000-0000E7690000}"/>
    <cellStyle name="Check Cell 4 3 3" xfId="27120" xr:uid="{00000000-0005-0000-0000-0000E8690000}"/>
    <cellStyle name="Check Cell 4 3 3 2" xfId="27121" xr:uid="{00000000-0005-0000-0000-0000E9690000}"/>
    <cellStyle name="Check Cell 4 3 3 2 2" xfId="27122" xr:uid="{00000000-0005-0000-0000-0000EA690000}"/>
    <cellStyle name="Check Cell 4 3 3 3" xfId="27123" xr:uid="{00000000-0005-0000-0000-0000EB690000}"/>
    <cellStyle name="Check Cell 4 3 3 3 2" xfId="27124" xr:uid="{00000000-0005-0000-0000-0000EC690000}"/>
    <cellStyle name="Check Cell 4 3 3 4" xfId="27125" xr:uid="{00000000-0005-0000-0000-0000ED690000}"/>
    <cellStyle name="Check Cell 4 3 4" xfId="27126" xr:uid="{00000000-0005-0000-0000-0000EE690000}"/>
    <cellStyle name="Check Cell 4 3 4 2" xfId="27127" xr:uid="{00000000-0005-0000-0000-0000EF690000}"/>
    <cellStyle name="Check Cell 4 3 4 2 2" xfId="27128" xr:uid="{00000000-0005-0000-0000-0000F0690000}"/>
    <cellStyle name="Check Cell 4 3 4 3" xfId="27129" xr:uid="{00000000-0005-0000-0000-0000F1690000}"/>
    <cellStyle name="Check Cell 4 3 4 3 2" xfId="27130" xr:uid="{00000000-0005-0000-0000-0000F2690000}"/>
    <cellStyle name="Check Cell 4 3 4 4" xfId="27131" xr:uid="{00000000-0005-0000-0000-0000F3690000}"/>
    <cellStyle name="Check Cell 4 3 5" xfId="27132" xr:uid="{00000000-0005-0000-0000-0000F4690000}"/>
    <cellStyle name="Check Cell 4 3 5 2" xfId="27133" xr:uid="{00000000-0005-0000-0000-0000F5690000}"/>
    <cellStyle name="Check Cell 4 3 5 2 2" xfId="27134" xr:uid="{00000000-0005-0000-0000-0000F6690000}"/>
    <cellStyle name="Check Cell 4 3 5 3" xfId="27135" xr:uid="{00000000-0005-0000-0000-0000F7690000}"/>
    <cellStyle name="Check Cell 4 3 5 3 2" xfId="27136" xr:uid="{00000000-0005-0000-0000-0000F8690000}"/>
    <cellStyle name="Check Cell 4 3 5 4" xfId="27137" xr:uid="{00000000-0005-0000-0000-0000F9690000}"/>
    <cellStyle name="Check Cell 4 3 6" xfId="27138" xr:uid="{00000000-0005-0000-0000-0000FA690000}"/>
    <cellStyle name="Check Cell 4 3 6 2" xfId="27139" xr:uid="{00000000-0005-0000-0000-0000FB690000}"/>
    <cellStyle name="Check Cell 4 3 7" xfId="27140" xr:uid="{00000000-0005-0000-0000-0000FC690000}"/>
    <cellStyle name="Check Cell 4 3 7 2" xfId="27141" xr:uid="{00000000-0005-0000-0000-0000FD690000}"/>
    <cellStyle name="Check Cell 4 3 8" xfId="27142" xr:uid="{00000000-0005-0000-0000-0000FE690000}"/>
    <cellStyle name="Check Cell 4 4" xfId="27143" xr:uid="{00000000-0005-0000-0000-0000FF690000}"/>
    <cellStyle name="Check Cell 4 4 2" xfId="27144" xr:uid="{00000000-0005-0000-0000-0000006A0000}"/>
    <cellStyle name="Check Cell 4 4 2 2" xfId="27145" xr:uid="{00000000-0005-0000-0000-0000016A0000}"/>
    <cellStyle name="Check Cell 4 4 2 2 2" xfId="27146" xr:uid="{00000000-0005-0000-0000-0000026A0000}"/>
    <cellStyle name="Check Cell 4 4 2 3" xfId="27147" xr:uid="{00000000-0005-0000-0000-0000036A0000}"/>
    <cellStyle name="Check Cell 4 4 2 3 2" xfId="27148" xr:uid="{00000000-0005-0000-0000-0000046A0000}"/>
    <cellStyle name="Check Cell 4 4 2 4" xfId="27149" xr:uid="{00000000-0005-0000-0000-0000056A0000}"/>
    <cellStyle name="Check Cell 4 4 3" xfId="27150" xr:uid="{00000000-0005-0000-0000-0000066A0000}"/>
    <cellStyle name="Check Cell 4 4 3 2" xfId="27151" xr:uid="{00000000-0005-0000-0000-0000076A0000}"/>
    <cellStyle name="Check Cell 4 4 3 2 2" xfId="27152" xr:uid="{00000000-0005-0000-0000-0000086A0000}"/>
    <cellStyle name="Check Cell 4 4 3 3" xfId="27153" xr:uid="{00000000-0005-0000-0000-0000096A0000}"/>
    <cellStyle name="Check Cell 4 4 3 3 2" xfId="27154" xr:uid="{00000000-0005-0000-0000-00000A6A0000}"/>
    <cellStyle name="Check Cell 4 4 3 4" xfId="27155" xr:uid="{00000000-0005-0000-0000-00000B6A0000}"/>
    <cellStyle name="Check Cell 4 4 4" xfId="27156" xr:uid="{00000000-0005-0000-0000-00000C6A0000}"/>
    <cellStyle name="Check Cell 4 4 4 2" xfId="27157" xr:uid="{00000000-0005-0000-0000-00000D6A0000}"/>
    <cellStyle name="Check Cell 4 4 4 2 2" xfId="27158" xr:uid="{00000000-0005-0000-0000-00000E6A0000}"/>
    <cellStyle name="Check Cell 4 4 4 3" xfId="27159" xr:uid="{00000000-0005-0000-0000-00000F6A0000}"/>
    <cellStyle name="Check Cell 4 4 4 3 2" xfId="27160" xr:uid="{00000000-0005-0000-0000-0000106A0000}"/>
    <cellStyle name="Check Cell 4 4 4 4" xfId="27161" xr:uid="{00000000-0005-0000-0000-0000116A0000}"/>
    <cellStyle name="Check Cell 4 4 5" xfId="27162" xr:uid="{00000000-0005-0000-0000-0000126A0000}"/>
    <cellStyle name="Check Cell 4 4 5 2" xfId="27163" xr:uid="{00000000-0005-0000-0000-0000136A0000}"/>
    <cellStyle name="Check Cell 4 4 5 2 2" xfId="27164" xr:uid="{00000000-0005-0000-0000-0000146A0000}"/>
    <cellStyle name="Check Cell 4 4 5 3" xfId="27165" xr:uid="{00000000-0005-0000-0000-0000156A0000}"/>
    <cellStyle name="Check Cell 4 4 5 3 2" xfId="27166" xr:uid="{00000000-0005-0000-0000-0000166A0000}"/>
    <cellStyle name="Check Cell 4 4 5 4" xfId="27167" xr:uid="{00000000-0005-0000-0000-0000176A0000}"/>
    <cellStyle name="Check Cell 4 4 6" xfId="27168" xr:uid="{00000000-0005-0000-0000-0000186A0000}"/>
    <cellStyle name="Check Cell 4 4 6 2" xfId="27169" xr:uid="{00000000-0005-0000-0000-0000196A0000}"/>
    <cellStyle name="Check Cell 4 4 7" xfId="27170" xr:uid="{00000000-0005-0000-0000-00001A6A0000}"/>
    <cellStyle name="Check Cell 4 4 7 2" xfId="27171" xr:uid="{00000000-0005-0000-0000-00001B6A0000}"/>
    <cellStyle name="Check Cell 4 4 8" xfId="27172" xr:uid="{00000000-0005-0000-0000-00001C6A0000}"/>
    <cellStyle name="Check Cell 4 5" xfId="27173" xr:uid="{00000000-0005-0000-0000-00001D6A0000}"/>
    <cellStyle name="Check Cell 4 5 2" xfId="27174" xr:uid="{00000000-0005-0000-0000-00001E6A0000}"/>
    <cellStyle name="Check Cell 4 5 2 2" xfId="27175" xr:uid="{00000000-0005-0000-0000-00001F6A0000}"/>
    <cellStyle name="Check Cell 4 5 3" xfId="27176" xr:uid="{00000000-0005-0000-0000-0000206A0000}"/>
    <cellStyle name="Check Cell 4 5 3 2" xfId="27177" xr:uid="{00000000-0005-0000-0000-0000216A0000}"/>
    <cellStyle name="Check Cell 4 5 4" xfId="27178" xr:uid="{00000000-0005-0000-0000-0000226A0000}"/>
    <cellStyle name="Check Cell 4 6" xfId="27179" xr:uid="{00000000-0005-0000-0000-0000236A0000}"/>
    <cellStyle name="Check Cell 4 6 2" xfId="27180" xr:uid="{00000000-0005-0000-0000-0000246A0000}"/>
    <cellStyle name="Check Cell 4 6 2 2" xfId="27181" xr:uid="{00000000-0005-0000-0000-0000256A0000}"/>
    <cellStyle name="Check Cell 4 6 3" xfId="27182" xr:uid="{00000000-0005-0000-0000-0000266A0000}"/>
    <cellStyle name="Check Cell 4 6 3 2" xfId="27183" xr:uid="{00000000-0005-0000-0000-0000276A0000}"/>
    <cellStyle name="Check Cell 4 6 4" xfId="27184" xr:uid="{00000000-0005-0000-0000-0000286A0000}"/>
    <cellStyle name="Check Cell 4 7" xfId="27185" xr:uid="{00000000-0005-0000-0000-0000296A0000}"/>
    <cellStyle name="Check Cell 4 7 2" xfId="27186" xr:uid="{00000000-0005-0000-0000-00002A6A0000}"/>
    <cellStyle name="Check Cell 4 7 2 2" xfId="27187" xr:uid="{00000000-0005-0000-0000-00002B6A0000}"/>
    <cellStyle name="Check Cell 4 7 3" xfId="27188" xr:uid="{00000000-0005-0000-0000-00002C6A0000}"/>
    <cellStyle name="Check Cell 4 7 3 2" xfId="27189" xr:uid="{00000000-0005-0000-0000-00002D6A0000}"/>
    <cellStyle name="Check Cell 4 7 4" xfId="27190" xr:uid="{00000000-0005-0000-0000-00002E6A0000}"/>
    <cellStyle name="Check Cell 4 8" xfId="27191" xr:uid="{00000000-0005-0000-0000-00002F6A0000}"/>
    <cellStyle name="Check Cell 4 8 2" xfId="27192" xr:uid="{00000000-0005-0000-0000-0000306A0000}"/>
    <cellStyle name="Check Cell 4 8 2 2" xfId="27193" xr:uid="{00000000-0005-0000-0000-0000316A0000}"/>
    <cellStyle name="Check Cell 4 8 3" xfId="27194" xr:uid="{00000000-0005-0000-0000-0000326A0000}"/>
    <cellStyle name="Check Cell 4 8 3 2" xfId="27195" xr:uid="{00000000-0005-0000-0000-0000336A0000}"/>
    <cellStyle name="Check Cell 4 8 4" xfId="27196" xr:uid="{00000000-0005-0000-0000-0000346A0000}"/>
    <cellStyle name="Check Cell 4 9" xfId="27197" xr:uid="{00000000-0005-0000-0000-0000356A0000}"/>
    <cellStyle name="Check Cell 4 9 2" xfId="27198" xr:uid="{00000000-0005-0000-0000-0000366A0000}"/>
    <cellStyle name="Check Cell 4 9 2 2" xfId="27199" xr:uid="{00000000-0005-0000-0000-0000376A0000}"/>
    <cellStyle name="Check Cell 4 9 3" xfId="27200" xr:uid="{00000000-0005-0000-0000-0000386A0000}"/>
    <cellStyle name="Check Cell 4 9 3 2" xfId="27201" xr:uid="{00000000-0005-0000-0000-0000396A0000}"/>
    <cellStyle name="Check Cell 4 9 4" xfId="27202" xr:uid="{00000000-0005-0000-0000-00003A6A0000}"/>
    <cellStyle name="Check Cell 5" xfId="27203" xr:uid="{00000000-0005-0000-0000-00003B6A0000}"/>
    <cellStyle name="Check Cell 5 10" xfId="27204" xr:uid="{00000000-0005-0000-0000-00003C6A0000}"/>
    <cellStyle name="Check Cell 5 10 2" xfId="27205" xr:uid="{00000000-0005-0000-0000-00003D6A0000}"/>
    <cellStyle name="Check Cell 5 11" xfId="27206" xr:uid="{00000000-0005-0000-0000-00003E6A0000}"/>
    <cellStyle name="Check Cell 5 11 2" xfId="27207" xr:uid="{00000000-0005-0000-0000-00003F6A0000}"/>
    <cellStyle name="Check Cell 5 12" xfId="27208" xr:uid="{00000000-0005-0000-0000-0000406A0000}"/>
    <cellStyle name="Check Cell 5 2" xfId="27209" xr:uid="{00000000-0005-0000-0000-0000416A0000}"/>
    <cellStyle name="Check Cell 5 2 2" xfId="27210" xr:uid="{00000000-0005-0000-0000-0000426A0000}"/>
    <cellStyle name="Check Cell 5 2 2 2" xfId="27211" xr:uid="{00000000-0005-0000-0000-0000436A0000}"/>
    <cellStyle name="Check Cell 5 2 2 2 2" xfId="27212" xr:uid="{00000000-0005-0000-0000-0000446A0000}"/>
    <cellStyle name="Check Cell 5 2 2 3" xfId="27213" xr:uid="{00000000-0005-0000-0000-0000456A0000}"/>
    <cellStyle name="Check Cell 5 2 2 3 2" xfId="27214" xr:uid="{00000000-0005-0000-0000-0000466A0000}"/>
    <cellStyle name="Check Cell 5 2 2 4" xfId="27215" xr:uid="{00000000-0005-0000-0000-0000476A0000}"/>
    <cellStyle name="Check Cell 5 2 3" xfId="27216" xr:uid="{00000000-0005-0000-0000-0000486A0000}"/>
    <cellStyle name="Check Cell 5 2 3 2" xfId="27217" xr:uid="{00000000-0005-0000-0000-0000496A0000}"/>
    <cellStyle name="Check Cell 5 2 3 2 2" xfId="27218" xr:uid="{00000000-0005-0000-0000-00004A6A0000}"/>
    <cellStyle name="Check Cell 5 2 3 3" xfId="27219" xr:uid="{00000000-0005-0000-0000-00004B6A0000}"/>
    <cellStyle name="Check Cell 5 2 3 3 2" xfId="27220" xr:uid="{00000000-0005-0000-0000-00004C6A0000}"/>
    <cellStyle name="Check Cell 5 2 3 4" xfId="27221" xr:uid="{00000000-0005-0000-0000-00004D6A0000}"/>
    <cellStyle name="Check Cell 5 2 4" xfId="27222" xr:uid="{00000000-0005-0000-0000-00004E6A0000}"/>
    <cellStyle name="Check Cell 5 2 4 2" xfId="27223" xr:uid="{00000000-0005-0000-0000-00004F6A0000}"/>
    <cellStyle name="Check Cell 5 2 4 2 2" xfId="27224" xr:uid="{00000000-0005-0000-0000-0000506A0000}"/>
    <cellStyle name="Check Cell 5 2 4 3" xfId="27225" xr:uid="{00000000-0005-0000-0000-0000516A0000}"/>
    <cellStyle name="Check Cell 5 2 4 3 2" xfId="27226" xr:uid="{00000000-0005-0000-0000-0000526A0000}"/>
    <cellStyle name="Check Cell 5 2 4 4" xfId="27227" xr:uid="{00000000-0005-0000-0000-0000536A0000}"/>
    <cellStyle name="Check Cell 5 2 5" xfId="27228" xr:uid="{00000000-0005-0000-0000-0000546A0000}"/>
    <cellStyle name="Check Cell 5 2 5 2" xfId="27229" xr:uid="{00000000-0005-0000-0000-0000556A0000}"/>
    <cellStyle name="Check Cell 5 2 5 2 2" xfId="27230" xr:uid="{00000000-0005-0000-0000-0000566A0000}"/>
    <cellStyle name="Check Cell 5 2 5 3" xfId="27231" xr:uid="{00000000-0005-0000-0000-0000576A0000}"/>
    <cellStyle name="Check Cell 5 2 5 3 2" xfId="27232" xr:uid="{00000000-0005-0000-0000-0000586A0000}"/>
    <cellStyle name="Check Cell 5 2 5 4" xfId="27233" xr:uid="{00000000-0005-0000-0000-0000596A0000}"/>
    <cellStyle name="Check Cell 5 2 6" xfId="27234" xr:uid="{00000000-0005-0000-0000-00005A6A0000}"/>
    <cellStyle name="Check Cell 5 2 6 2" xfId="27235" xr:uid="{00000000-0005-0000-0000-00005B6A0000}"/>
    <cellStyle name="Check Cell 5 2 7" xfId="27236" xr:uid="{00000000-0005-0000-0000-00005C6A0000}"/>
    <cellStyle name="Check Cell 5 2 7 2" xfId="27237" xr:uid="{00000000-0005-0000-0000-00005D6A0000}"/>
    <cellStyle name="Check Cell 5 2 8" xfId="27238" xr:uid="{00000000-0005-0000-0000-00005E6A0000}"/>
    <cellStyle name="Check Cell 5 3" xfId="27239" xr:uid="{00000000-0005-0000-0000-00005F6A0000}"/>
    <cellStyle name="Check Cell 5 3 2" xfId="27240" xr:uid="{00000000-0005-0000-0000-0000606A0000}"/>
    <cellStyle name="Check Cell 5 3 2 2" xfId="27241" xr:uid="{00000000-0005-0000-0000-0000616A0000}"/>
    <cellStyle name="Check Cell 5 3 2 2 2" xfId="27242" xr:uid="{00000000-0005-0000-0000-0000626A0000}"/>
    <cellStyle name="Check Cell 5 3 2 3" xfId="27243" xr:uid="{00000000-0005-0000-0000-0000636A0000}"/>
    <cellStyle name="Check Cell 5 3 2 3 2" xfId="27244" xr:uid="{00000000-0005-0000-0000-0000646A0000}"/>
    <cellStyle name="Check Cell 5 3 2 4" xfId="27245" xr:uid="{00000000-0005-0000-0000-0000656A0000}"/>
    <cellStyle name="Check Cell 5 3 3" xfId="27246" xr:uid="{00000000-0005-0000-0000-0000666A0000}"/>
    <cellStyle name="Check Cell 5 3 3 2" xfId="27247" xr:uid="{00000000-0005-0000-0000-0000676A0000}"/>
    <cellStyle name="Check Cell 5 3 3 2 2" xfId="27248" xr:uid="{00000000-0005-0000-0000-0000686A0000}"/>
    <cellStyle name="Check Cell 5 3 3 3" xfId="27249" xr:uid="{00000000-0005-0000-0000-0000696A0000}"/>
    <cellStyle name="Check Cell 5 3 3 3 2" xfId="27250" xr:uid="{00000000-0005-0000-0000-00006A6A0000}"/>
    <cellStyle name="Check Cell 5 3 3 4" xfId="27251" xr:uid="{00000000-0005-0000-0000-00006B6A0000}"/>
    <cellStyle name="Check Cell 5 3 4" xfId="27252" xr:uid="{00000000-0005-0000-0000-00006C6A0000}"/>
    <cellStyle name="Check Cell 5 3 4 2" xfId="27253" xr:uid="{00000000-0005-0000-0000-00006D6A0000}"/>
    <cellStyle name="Check Cell 5 3 4 2 2" xfId="27254" xr:uid="{00000000-0005-0000-0000-00006E6A0000}"/>
    <cellStyle name="Check Cell 5 3 4 3" xfId="27255" xr:uid="{00000000-0005-0000-0000-00006F6A0000}"/>
    <cellStyle name="Check Cell 5 3 4 3 2" xfId="27256" xr:uid="{00000000-0005-0000-0000-0000706A0000}"/>
    <cellStyle name="Check Cell 5 3 4 4" xfId="27257" xr:uid="{00000000-0005-0000-0000-0000716A0000}"/>
    <cellStyle name="Check Cell 5 3 5" xfId="27258" xr:uid="{00000000-0005-0000-0000-0000726A0000}"/>
    <cellStyle name="Check Cell 5 3 5 2" xfId="27259" xr:uid="{00000000-0005-0000-0000-0000736A0000}"/>
    <cellStyle name="Check Cell 5 3 5 2 2" xfId="27260" xr:uid="{00000000-0005-0000-0000-0000746A0000}"/>
    <cellStyle name="Check Cell 5 3 5 3" xfId="27261" xr:uid="{00000000-0005-0000-0000-0000756A0000}"/>
    <cellStyle name="Check Cell 5 3 5 3 2" xfId="27262" xr:uid="{00000000-0005-0000-0000-0000766A0000}"/>
    <cellStyle name="Check Cell 5 3 5 4" xfId="27263" xr:uid="{00000000-0005-0000-0000-0000776A0000}"/>
    <cellStyle name="Check Cell 5 3 6" xfId="27264" xr:uid="{00000000-0005-0000-0000-0000786A0000}"/>
    <cellStyle name="Check Cell 5 3 6 2" xfId="27265" xr:uid="{00000000-0005-0000-0000-0000796A0000}"/>
    <cellStyle name="Check Cell 5 3 7" xfId="27266" xr:uid="{00000000-0005-0000-0000-00007A6A0000}"/>
    <cellStyle name="Check Cell 5 3 7 2" xfId="27267" xr:uid="{00000000-0005-0000-0000-00007B6A0000}"/>
    <cellStyle name="Check Cell 5 3 8" xfId="27268" xr:uid="{00000000-0005-0000-0000-00007C6A0000}"/>
    <cellStyle name="Check Cell 5 4" xfId="27269" xr:uid="{00000000-0005-0000-0000-00007D6A0000}"/>
    <cellStyle name="Check Cell 5 4 2" xfId="27270" xr:uid="{00000000-0005-0000-0000-00007E6A0000}"/>
    <cellStyle name="Check Cell 5 4 2 2" xfId="27271" xr:uid="{00000000-0005-0000-0000-00007F6A0000}"/>
    <cellStyle name="Check Cell 5 4 2 2 2" xfId="27272" xr:uid="{00000000-0005-0000-0000-0000806A0000}"/>
    <cellStyle name="Check Cell 5 4 2 3" xfId="27273" xr:uid="{00000000-0005-0000-0000-0000816A0000}"/>
    <cellStyle name="Check Cell 5 4 2 3 2" xfId="27274" xr:uid="{00000000-0005-0000-0000-0000826A0000}"/>
    <cellStyle name="Check Cell 5 4 2 4" xfId="27275" xr:uid="{00000000-0005-0000-0000-0000836A0000}"/>
    <cellStyle name="Check Cell 5 4 3" xfId="27276" xr:uid="{00000000-0005-0000-0000-0000846A0000}"/>
    <cellStyle name="Check Cell 5 4 3 2" xfId="27277" xr:uid="{00000000-0005-0000-0000-0000856A0000}"/>
    <cellStyle name="Check Cell 5 4 3 2 2" xfId="27278" xr:uid="{00000000-0005-0000-0000-0000866A0000}"/>
    <cellStyle name="Check Cell 5 4 3 3" xfId="27279" xr:uid="{00000000-0005-0000-0000-0000876A0000}"/>
    <cellStyle name="Check Cell 5 4 3 3 2" xfId="27280" xr:uid="{00000000-0005-0000-0000-0000886A0000}"/>
    <cellStyle name="Check Cell 5 4 3 4" xfId="27281" xr:uid="{00000000-0005-0000-0000-0000896A0000}"/>
    <cellStyle name="Check Cell 5 4 4" xfId="27282" xr:uid="{00000000-0005-0000-0000-00008A6A0000}"/>
    <cellStyle name="Check Cell 5 4 4 2" xfId="27283" xr:uid="{00000000-0005-0000-0000-00008B6A0000}"/>
    <cellStyle name="Check Cell 5 4 4 2 2" xfId="27284" xr:uid="{00000000-0005-0000-0000-00008C6A0000}"/>
    <cellStyle name="Check Cell 5 4 4 3" xfId="27285" xr:uid="{00000000-0005-0000-0000-00008D6A0000}"/>
    <cellStyle name="Check Cell 5 4 4 3 2" xfId="27286" xr:uid="{00000000-0005-0000-0000-00008E6A0000}"/>
    <cellStyle name="Check Cell 5 4 4 4" xfId="27287" xr:uid="{00000000-0005-0000-0000-00008F6A0000}"/>
    <cellStyle name="Check Cell 5 4 5" xfId="27288" xr:uid="{00000000-0005-0000-0000-0000906A0000}"/>
    <cellStyle name="Check Cell 5 4 5 2" xfId="27289" xr:uid="{00000000-0005-0000-0000-0000916A0000}"/>
    <cellStyle name="Check Cell 5 4 5 2 2" xfId="27290" xr:uid="{00000000-0005-0000-0000-0000926A0000}"/>
    <cellStyle name="Check Cell 5 4 5 3" xfId="27291" xr:uid="{00000000-0005-0000-0000-0000936A0000}"/>
    <cellStyle name="Check Cell 5 4 5 3 2" xfId="27292" xr:uid="{00000000-0005-0000-0000-0000946A0000}"/>
    <cellStyle name="Check Cell 5 4 5 4" xfId="27293" xr:uid="{00000000-0005-0000-0000-0000956A0000}"/>
    <cellStyle name="Check Cell 5 4 6" xfId="27294" xr:uid="{00000000-0005-0000-0000-0000966A0000}"/>
    <cellStyle name="Check Cell 5 4 6 2" xfId="27295" xr:uid="{00000000-0005-0000-0000-0000976A0000}"/>
    <cellStyle name="Check Cell 5 4 7" xfId="27296" xr:uid="{00000000-0005-0000-0000-0000986A0000}"/>
    <cellStyle name="Check Cell 5 4 7 2" xfId="27297" xr:uid="{00000000-0005-0000-0000-0000996A0000}"/>
    <cellStyle name="Check Cell 5 4 8" xfId="27298" xr:uid="{00000000-0005-0000-0000-00009A6A0000}"/>
    <cellStyle name="Check Cell 5 5" xfId="27299" xr:uid="{00000000-0005-0000-0000-00009B6A0000}"/>
    <cellStyle name="Check Cell 5 5 2" xfId="27300" xr:uid="{00000000-0005-0000-0000-00009C6A0000}"/>
    <cellStyle name="Check Cell 5 5 2 2" xfId="27301" xr:uid="{00000000-0005-0000-0000-00009D6A0000}"/>
    <cellStyle name="Check Cell 5 5 3" xfId="27302" xr:uid="{00000000-0005-0000-0000-00009E6A0000}"/>
    <cellStyle name="Check Cell 5 5 3 2" xfId="27303" xr:uid="{00000000-0005-0000-0000-00009F6A0000}"/>
    <cellStyle name="Check Cell 5 5 4" xfId="27304" xr:uid="{00000000-0005-0000-0000-0000A06A0000}"/>
    <cellStyle name="Check Cell 5 6" xfId="27305" xr:uid="{00000000-0005-0000-0000-0000A16A0000}"/>
    <cellStyle name="Check Cell 5 6 2" xfId="27306" xr:uid="{00000000-0005-0000-0000-0000A26A0000}"/>
    <cellStyle name="Check Cell 5 6 2 2" xfId="27307" xr:uid="{00000000-0005-0000-0000-0000A36A0000}"/>
    <cellStyle name="Check Cell 5 6 3" xfId="27308" xr:uid="{00000000-0005-0000-0000-0000A46A0000}"/>
    <cellStyle name="Check Cell 5 6 3 2" xfId="27309" xr:uid="{00000000-0005-0000-0000-0000A56A0000}"/>
    <cellStyle name="Check Cell 5 6 4" xfId="27310" xr:uid="{00000000-0005-0000-0000-0000A66A0000}"/>
    <cellStyle name="Check Cell 5 7" xfId="27311" xr:uid="{00000000-0005-0000-0000-0000A76A0000}"/>
    <cellStyle name="Check Cell 5 7 2" xfId="27312" xr:uid="{00000000-0005-0000-0000-0000A86A0000}"/>
    <cellStyle name="Check Cell 5 7 2 2" xfId="27313" xr:uid="{00000000-0005-0000-0000-0000A96A0000}"/>
    <cellStyle name="Check Cell 5 7 3" xfId="27314" xr:uid="{00000000-0005-0000-0000-0000AA6A0000}"/>
    <cellStyle name="Check Cell 5 7 3 2" xfId="27315" xr:uid="{00000000-0005-0000-0000-0000AB6A0000}"/>
    <cellStyle name="Check Cell 5 7 4" xfId="27316" xr:uid="{00000000-0005-0000-0000-0000AC6A0000}"/>
    <cellStyle name="Check Cell 5 8" xfId="27317" xr:uid="{00000000-0005-0000-0000-0000AD6A0000}"/>
    <cellStyle name="Check Cell 5 8 2" xfId="27318" xr:uid="{00000000-0005-0000-0000-0000AE6A0000}"/>
    <cellStyle name="Check Cell 5 8 2 2" xfId="27319" xr:uid="{00000000-0005-0000-0000-0000AF6A0000}"/>
    <cellStyle name="Check Cell 5 8 3" xfId="27320" xr:uid="{00000000-0005-0000-0000-0000B06A0000}"/>
    <cellStyle name="Check Cell 5 8 3 2" xfId="27321" xr:uid="{00000000-0005-0000-0000-0000B16A0000}"/>
    <cellStyle name="Check Cell 5 8 4" xfId="27322" xr:uid="{00000000-0005-0000-0000-0000B26A0000}"/>
    <cellStyle name="Check Cell 5 9" xfId="27323" xr:uid="{00000000-0005-0000-0000-0000B36A0000}"/>
    <cellStyle name="Check Cell 5 9 2" xfId="27324" xr:uid="{00000000-0005-0000-0000-0000B46A0000}"/>
    <cellStyle name="Check Cell 5 9 2 2" xfId="27325" xr:uid="{00000000-0005-0000-0000-0000B56A0000}"/>
    <cellStyle name="Check Cell 5 9 3" xfId="27326" xr:uid="{00000000-0005-0000-0000-0000B66A0000}"/>
    <cellStyle name="Check Cell 5 9 3 2" xfId="27327" xr:uid="{00000000-0005-0000-0000-0000B76A0000}"/>
    <cellStyle name="Check Cell 5 9 4" xfId="27328" xr:uid="{00000000-0005-0000-0000-0000B86A0000}"/>
    <cellStyle name="Comma [0]_Controlling.xls Chart 1" xfId="27329" xr:uid="{00000000-0005-0000-0000-0000B96A0000}"/>
    <cellStyle name="Comma [1]" xfId="27330" xr:uid="{00000000-0005-0000-0000-0000BA6A0000}"/>
    <cellStyle name="Comma [1] 2" xfId="27331" xr:uid="{00000000-0005-0000-0000-0000BB6A0000}"/>
    <cellStyle name="Comma [1] 2 2" xfId="27332" xr:uid="{00000000-0005-0000-0000-0000BC6A0000}"/>
    <cellStyle name="Comma [1] 3" xfId="27333" xr:uid="{00000000-0005-0000-0000-0000BD6A0000}"/>
    <cellStyle name="Comma_Controlling.xls Chart 1" xfId="27334" xr:uid="{00000000-0005-0000-0000-0000BE6A0000}"/>
    <cellStyle name="Comma0" xfId="27335" xr:uid="{00000000-0005-0000-0000-0000BF6A0000}"/>
    <cellStyle name="Comma0 2" xfId="27336" xr:uid="{00000000-0005-0000-0000-0000C06A0000}"/>
    <cellStyle name="Comma0_Mappe2" xfId="27337" xr:uid="{00000000-0005-0000-0000-0000C16A0000}"/>
    <cellStyle name="Controlecel" xfId="27338" xr:uid="{00000000-0005-0000-0000-0000C26A0000}"/>
    <cellStyle name="Controlecel 2" xfId="27339" xr:uid="{00000000-0005-0000-0000-0000C36A0000}"/>
    <cellStyle name="Controlecel 2 10" xfId="27340" xr:uid="{00000000-0005-0000-0000-0000C46A0000}"/>
    <cellStyle name="Controlecel 2 10 2" xfId="27341" xr:uid="{00000000-0005-0000-0000-0000C56A0000}"/>
    <cellStyle name="Controlecel 2 11" xfId="27342" xr:uid="{00000000-0005-0000-0000-0000C66A0000}"/>
    <cellStyle name="Controlecel 2 11 2" xfId="27343" xr:uid="{00000000-0005-0000-0000-0000C76A0000}"/>
    <cellStyle name="Controlecel 2 12" xfId="27344" xr:uid="{00000000-0005-0000-0000-0000C86A0000}"/>
    <cellStyle name="Controlecel 2 2" xfId="27345" xr:uid="{00000000-0005-0000-0000-0000C96A0000}"/>
    <cellStyle name="Controlecel 2 2 2" xfId="27346" xr:uid="{00000000-0005-0000-0000-0000CA6A0000}"/>
    <cellStyle name="Controlecel 2 2 2 2" xfId="27347" xr:uid="{00000000-0005-0000-0000-0000CB6A0000}"/>
    <cellStyle name="Controlecel 2 2 2 2 2" xfId="27348" xr:uid="{00000000-0005-0000-0000-0000CC6A0000}"/>
    <cellStyle name="Controlecel 2 2 2 3" xfId="27349" xr:uid="{00000000-0005-0000-0000-0000CD6A0000}"/>
    <cellStyle name="Controlecel 2 2 2 3 2" xfId="27350" xr:uid="{00000000-0005-0000-0000-0000CE6A0000}"/>
    <cellStyle name="Controlecel 2 2 2 4" xfId="27351" xr:uid="{00000000-0005-0000-0000-0000CF6A0000}"/>
    <cellStyle name="Controlecel 2 2 3" xfId="27352" xr:uid="{00000000-0005-0000-0000-0000D06A0000}"/>
    <cellStyle name="Controlecel 2 2 3 2" xfId="27353" xr:uid="{00000000-0005-0000-0000-0000D16A0000}"/>
    <cellStyle name="Controlecel 2 2 3 2 2" xfId="27354" xr:uid="{00000000-0005-0000-0000-0000D26A0000}"/>
    <cellStyle name="Controlecel 2 2 3 3" xfId="27355" xr:uid="{00000000-0005-0000-0000-0000D36A0000}"/>
    <cellStyle name="Controlecel 2 2 3 3 2" xfId="27356" xr:uid="{00000000-0005-0000-0000-0000D46A0000}"/>
    <cellStyle name="Controlecel 2 2 3 4" xfId="27357" xr:uid="{00000000-0005-0000-0000-0000D56A0000}"/>
    <cellStyle name="Controlecel 2 2 4" xfId="27358" xr:uid="{00000000-0005-0000-0000-0000D66A0000}"/>
    <cellStyle name="Controlecel 2 2 4 2" xfId="27359" xr:uid="{00000000-0005-0000-0000-0000D76A0000}"/>
    <cellStyle name="Controlecel 2 2 4 2 2" xfId="27360" xr:uid="{00000000-0005-0000-0000-0000D86A0000}"/>
    <cellStyle name="Controlecel 2 2 4 3" xfId="27361" xr:uid="{00000000-0005-0000-0000-0000D96A0000}"/>
    <cellStyle name="Controlecel 2 2 4 3 2" xfId="27362" xr:uid="{00000000-0005-0000-0000-0000DA6A0000}"/>
    <cellStyle name="Controlecel 2 2 4 4" xfId="27363" xr:uid="{00000000-0005-0000-0000-0000DB6A0000}"/>
    <cellStyle name="Controlecel 2 2 5" xfId="27364" xr:uid="{00000000-0005-0000-0000-0000DC6A0000}"/>
    <cellStyle name="Controlecel 2 2 5 2" xfId="27365" xr:uid="{00000000-0005-0000-0000-0000DD6A0000}"/>
    <cellStyle name="Controlecel 2 2 5 2 2" xfId="27366" xr:uid="{00000000-0005-0000-0000-0000DE6A0000}"/>
    <cellStyle name="Controlecel 2 2 5 3" xfId="27367" xr:uid="{00000000-0005-0000-0000-0000DF6A0000}"/>
    <cellStyle name="Controlecel 2 2 5 3 2" xfId="27368" xr:uid="{00000000-0005-0000-0000-0000E06A0000}"/>
    <cellStyle name="Controlecel 2 2 5 4" xfId="27369" xr:uid="{00000000-0005-0000-0000-0000E16A0000}"/>
    <cellStyle name="Controlecel 2 2 6" xfId="27370" xr:uid="{00000000-0005-0000-0000-0000E26A0000}"/>
    <cellStyle name="Controlecel 2 2 6 2" xfId="27371" xr:uid="{00000000-0005-0000-0000-0000E36A0000}"/>
    <cellStyle name="Controlecel 2 2 7" xfId="27372" xr:uid="{00000000-0005-0000-0000-0000E46A0000}"/>
    <cellStyle name="Controlecel 2 2 7 2" xfId="27373" xr:uid="{00000000-0005-0000-0000-0000E56A0000}"/>
    <cellStyle name="Controlecel 2 2 8" xfId="27374" xr:uid="{00000000-0005-0000-0000-0000E66A0000}"/>
    <cellStyle name="Controlecel 2 3" xfId="27375" xr:uid="{00000000-0005-0000-0000-0000E76A0000}"/>
    <cellStyle name="Controlecel 2 3 2" xfId="27376" xr:uid="{00000000-0005-0000-0000-0000E86A0000}"/>
    <cellStyle name="Controlecel 2 3 2 2" xfId="27377" xr:uid="{00000000-0005-0000-0000-0000E96A0000}"/>
    <cellStyle name="Controlecel 2 3 2 2 2" xfId="27378" xr:uid="{00000000-0005-0000-0000-0000EA6A0000}"/>
    <cellStyle name="Controlecel 2 3 2 3" xfId="27379" xr:uid="{00000000-0005-0000-0000-0000EB6A0000}"/>
    <cellStyle name="Controlecel 2 3 2 3 2" xfId="27380" xr:uid="{00000000-0005-0000-0000-0000EC6A0000}"/>
    <cellStyle name="Controlecel 2 3 2 4" xfId="27381" xr:uid="{00000000-0005-0000-0000-0000ED6A0000}"/>
    <cellStyle name="Controlecel 2 3 3" xfId="27382" xr:uid="{00000000-0005-0000-0000-0000EE6A0000}"/>
    <cellStyle name="Controlecel 2 3 3 2" xfId="27383" xr:uid="{00000000-0005-0000-0000-0000EF6A0000}"/>
    <cellStyle name="Controlecel 2 3 3 2 2" xfId="27384" xr:uid="{00000000-0005-0000-0000-0000F06A0000}"/>
    <cellStyle name="Controlecel 2 3 3 3" xfId="27385" xr:uid="{00000000-0005-0000-0000-0000F16A0000}"/>
    <cellStyle name="Controlecel 2 3 3 3 2" xfId="27386" xr:uid="{00000000-0005-0000-0000-0000F26A0000}"/>
    <cellStyle name="Controlecel 2 3 3 4" xfId="27387" xr:uid="{00000000-0005-0000-0000-0000F36A0000}"/>
    <cellStyle name="Controlecel 2 3 4" xfId="27388" xr:uid="{00000000-0005-0000-0000-0000F46A0000}"/>
    <cellStyle name="Controlecel 2 3 4 2" xfId="27389" xr:uid="{00000000-0005-0000-0000-0000F56A0000}"/>
    <cellStyle name="Controlecel 2 3 4 2 2" xfId="27390" xr:uid="{00000000-0005-0000-0000-0000F66A0000}"/>
    <cellStyle name="Controlecel 2 3 4 3" xfId="27391" xr:uid="{00000000-0005-0000-0000-0000F76A0000}"/>
    <cellStyle name="Controlecel 2 3 4 3 2" xfId="27392" xr:uid="{00000000-0005-0000-0000-0000F86A0000}"/>
    <cellStyle name="Controlecel 2 3 4 4" xfId="27393" xr:uid="{00000000-0005-0000-0000-0000F96A0000}"/>
    <cellStyle name="Controlecel 2 3 5" xfId="27394" xr:uid="{00000000-0005-0000-0000-0000FA6A0000}"/>
    <cellStyle name="Controlecel 2 3 5 2" xfId="27395" xr:uid="{00000000-0005-0000-0000-0000FB6A0000}"/>
    <cellStyle name="Controlecel 2 3 5 2 2" xfId="27396" xr:uid="{00000000-0005-0000-0000-0000FC6A0000}"/>
    <cellStyle name="Controlecel 2 3 5 3" xfId="27397" xr:uid="{00000000-0005-0000-0000-0000FD6A0000}"/>
    <cellStyle name="Controlecel 2 3 5 3 2" xfId="27398" xr:uid="{00000000-0005-0000-0000-0000FE6A0000}"/>
    <cellStyle name="Controlecel 2 3 5 4" xfId="27399" xr:uid="{00000000-0005-0000-0000-0000FF6A0000}"/>
    <cellStyle name="Controlecel 2 3 6" xfId="27400" xr:uid="{00000000-0005-0000-0000-0000006B0000}"/>
    <cellStyle name="Controlecel 2 3 6 2" xfId="27401" xr:uid="{00000000-0005-0000-0000-0000016B0000}"/>
    <cellStyle name="Controlecel 2 3 7" xfId="27402" xr:uid="{00000000-0005-0000-0000-0000026B0000}"/>
    <cellStyle name="Controlecel 2 3 7 2" xfId="27403" xr:uid="{00000000-0005-0000-0000-0000036B0000}"/>
    <cellStyle name="Controlecel 2 3 8" xfId="27404" xr:uid="{00000000-0005-0000-0000-0000046B0000}"/>
    <cellStyle name="Controlecel 2 4" xfId="27405" xr:uid="{00000000-0005-0000-0000-0000056B0000}"/>
    <cellStyle name="Controlecel 2 4 2" xfId="27406" xr:uid="{00000000-0005-0000-0000-0000066B0000}"/>
    <cellStyle name="Controlecel 2 4 2 2" xfId="27407" xr:uid="{00000000-0005-0000-0000-0000076B0000}"/>
    <cellStyle name="Controlecel 2 4 2 2 2" xfId="27408" xr:uid="{00000000-0005-0000-0000-0000086B0000}"/>
    <cellStyle name="Controlecel 2 4 2 3" xfId="27409" xr:uid="{00000000-0005-0000-0000-0000096B0000}"/>
    <cellStyle name="Controlecel 2 4 2 3 2" xfId="27410" xr:uid="{00000000-0005-0000-0000-00000A6B0000}"/>
    <cellStyle name="Controlecel 2 4 2 4" xfId="27411" xr:uid="{00000000-0005-0000-0000-00000B6B0000}"/>
    <cellStyle name="Controlecel 2 4 3" xfId="27412" xr:uid="{00000000-0005-0000-0000-00000C6B0000}"/>
    <cellStyle name="Controlecel 2 4 3 2" xfId="27413" xr:uid="{00000000-0005-0000-0000-00000D6B0000}"/>
    <cellStyle name="Controlecel 2 4 3 2 2" xfId="27414" xr:uid="{00000000-0005-0000-0000-00000E6B0000}"/>
    <cellStyle name="Controlecel 2 4 3 3" xfId="27415" xr:uid="{00000000-0005-0000-0000-00000F6B0000}"/>
    <cellStyle name="Controlecel 2 4 3 3 2" xfId="27416" xr:uid="{00000000-0005-0000-0000-0000106B0000}"/>
    <cellStyle name="Controlecel 2 4 3 4" xfId="27417" xr:uid="{00000000-0005-0000-0000-0000116B0000}"/>
    <cellStyle name="Controlecel 2 4 4" xfId="27418" xr:uid="{00000000-0005-0000-0000-0000126B0000}"/>
    <cellStyle name="Controlecel 2 4 4 2" xfId="27419" xr:uid="{00000000-0005-0000-0000-0000136B0000}"/>
    <cellStyle name="Controlecel 2 4 4 2 2" xfId="27420" xr:uid="{00000000-0005-0000-0000-0000146B0000}"/>
    <cellStyle name="Controlecel 2 4 4 3" xfId="27421" xr:uid="{00000000-0005-0000-0000-0000156B0000}"/>
    <cellStyle name="Controlecel 2 4 4 3 2" xfId="27422" xr:uid="{00000000-0005-0000-0000-0000166B0000}"/>
    <cellStyle name="Controlecel 2 4 4 4" xfId="27423" xr:uid="{00000000-0005-0000-0000-0000176B0000}"/>
    <cellStyle name="Controlecel 2 4 5" xfId="27424" xr:uid="{00000000-0005-0000-0000-0000186B0000}"/>
    <cellStyle name="Controlecel 2 4 5 2" xfId="27425" xr:uid="{00000000-0005-0000-0000-0000196B0000}"/>
    <cellStyle name="Controlecel 2 4 5 2 2" xfId="27426" xr:uid="{00000000-0005-0000-0000-00001A6B0000}"/>
    <cellStyle name="Controlecel 2 4 5 3" xfId="27427" xr:uid="{00000000-0005-0000-0000-00001B6B0000}"/>
    <cellStyle name="Controlecel 2 4 5 3 2" xfId="27428" xr:uid="{00000000-0005-0000-0000-00001C6B0000}"/>
    <cellStyle name="Controlecel 2 4 5 4" xfId="27429" xr:uid="{00000000-0005-0000-0000-00001D6B0000}"/>
    <cellStyle name="Controlecel 2 4 6" xfId="27430" xr:uid="{00000000-0005-0000-0000-00001E6B0000}"/>
    <cellStyle name="Controlecel 2 4 6 2" xfId="27431" xr:uid="{00000000-0005-0000-0000-00001F6B0000}"/>
    <cellStyle name="Controlecel 2 4 7" xfId="27432" xr:uid="{00000000-0005-0000-0000-0000206B0000}"/>
    <cellStyle name="Controlecel 2 4 7 2" xfId="27433" xr:uid="{00000000-0005-0000-0000-0000216B0000}"/>
    <cellStyle name="Controlecel 2 4 8" xfId="27434" xr:uid="{00000000-0005-0000-0000-0000226B0000}"/>
    <cellStyle name="Controlecel 2 5" xfId="27435" xr:uid="{00000000-0005-0000-0000-0000236B0000}"/>
    <cellStyle name="Controlecel 2 5 2" xfId="27436" xr:uid="{00000000-0005-0000-0000-0000246B0000}"/>
    <cellStyle name="Controlecel 2 5 2 2" xfId="27437" xr:uid="{00000000-0005-0000-0000-0000256B0000}"/>
    <cellStyle name="Controlecel 2 5 3" xfId="27438" xr:uid="{00000000-0005-0000-0000-0000266B0000}"/>
    <cellStyle name="Controlecel 2 5 3 2" xfId="27439" xr:uid="{00000000-0005-0000-0000-0000276B0000}"/>
    <cellStyle name="Controlecel 2 5 4" xfId="27440" xr:uid="{00000000-0005-0000-0000-0000286B0000}"/>
    <cellStyle name="Controlecel 2 6" xfId="27441" xr:uid="{00000000-0005-0000-0000-0000296B0000}"/>
    <cellStyle name="Controlecel 2 6 2" xfId="27442" xr:uid="{00000000-0005-0000-0000-00002A6B0000}"/>
    <cellStyle name="Controlecel 2 6 2 2" xfId="27443" xr:uid="{00000000-0005-0000-0000-00002B6B0000}"/>
    <cellStyle name="Controlecel 2 6 3" xfId="27444" xr:uid="{00000000-0005-0000-0000-00002C6B0000}"/>
    <cellStyle name="Controlecel 2 6 3 2" xfId="27445" xr:uid="{00000000-0005-0000-0000-00002D6B0000}"/>
    <cellStyle name="Controlecel 2 6 4" xfId="27446" xr:uid="{00000000-0005-0000-0000-00002E6B0000}"/>
    <cellStyle name="Controlecel 2 7" xfId="27447" xr:uid="{00000000-0005-0000-0000-00002F6B0000}"/>
    <cellStyle name="Controlecel 2 7 2" xfId="27448" xr:uid="{00000000-0005-0000-0000-0000306B0000}"/>
    <cellStyle name="Controlecel 2 7 2 2" xfId="27449" xr:uid="{00000000-0005-0000-0000-0000316B0000}"/>
    <cellStyle name="Controlecel 2 7 3" xfId="27450" xr:uid="{00000000-0005-0000-0000-0000326B0000}"/>
    <cellStyle name="Controlecel 2 7 3 2" xfId="27451" xr:uid="{00000000-0005-0000-0000-0000336B0000}"/>
    <cellStyle name="Controlecel 2 7 4" xfId="27452" xr:uid="{00000000-0005-0000-0000-0000346B0000}"/>
    <cellStyle name="Controlecel 2 8" xfId="27453" xr:uid="{00000000-0005-0000-0000-0000356B0000}"/>
    <cellStyle name="Controlecel 2 8 2" xfId="27454" xr:uid="{00000000-0005-0000-0000-0000366B0000}"/>
    <cellStyle name="Controlecel 2 8 2 2" xfId="27455" xr:uid="{00000000-0005-0000-0000-0000376B0000}"/>
    <cellStyle name="Controlecel 2 8 3" xfId="27456" xr:uid="{00000000-0005-0000-0000-0000386B0000}"/>
    <cellStyle name="Controlecel 2 8 3 2" xfId="27457" xr:uid="{00000000-0005-0000-0000-0000396B0000}"/>
    <cellStyle name="Controlecel 2 8 4" xfId="27458" xr:uid="{00000000-0005-0000-0000-00003A6B0000}"/>
    <cellStyle name="Controlecel 2 9" xfId="27459" xr:uid="{00000000-0005-0000-0000-00003B6B0000}"/>
    <cellStyle name="Controlecel 2 9 2" xfId="27460" xr:uid="{00000000-0005-0000-0000-00003C6B0000}"/>
    <cellStyle name="Controlecel 2 9 2 2" xfId="27461" xr:uid="{00000000-0005-0000-0000-00003D6B0000}"/>
    <cellStyle name="Controlecel 2 9 3" xfId="27462" xr:uid="{00000000-0005-0000-0000-00003E6B0000}"/>
    <cellStyle name="Controlecel 2 9 3 2" xfId="27463" xr:uid="{00000000-0005-0000-0000-00003F6B0000}"/>
    <cellStyle name="Controlecel 2 9 4" xfId="27464" xr:uid="{00000000-0005-0000-0000-0000406B0000}"/>
    <cellStyle name="Controlecel 3" xfId="27465" xr:uid="{00000000-0005-0000-0000-0000416B0000}"/>
    <cellStyle name="Controlecel 3 10" xfId="27466" xr:uid="{00000000-0005-0000-0000-0000426B0000}"/>
    <cellStyle name="Controlecel 3 10 2" xfId="27467" xr:uid="{00000000-0005-0000-0000-0000436B0000}"/>
    <cellStyle name="Controlecel 3 11" xfId="27468" xr:uid="{00000000-0005-0000-0000-0000446B0000}"/>
    <cellStyle name="Controlecel 3 11 2" xfId="27469" xr:uid="{00000000-0005-0000-0000-0000456B0000}"/>
    <cellStyle name="Controlecel 3 12" xfId="27470" xr:uid="{00000000-0005-0000-0000-0000466B0000}"/>
    <cellStyle name="Controlecel 3 2" xfId="27471" xr:uid="{00000000-0005-0000-0000-0000476B0000}"/>
    <cellStyle name="Controlecel 3 2 2" xfId="27472" xr:uid="{00000000-0005-0000-0000-0000486B0000}"/>
    <cellStyle name="Controlecel 3 2 2 2" xfId="27473" xr:uid="{00000000-0005-0000-0000-0000496B0000}"/>
    <cellStyle name="Controlecel 3 2 2 2 2" xfId="27474" xr:uid="{00000000-0005-0000-0000-00004A6B0000}"/>
    <cellStyle name="Controlecel 3 2 2 3" xfId="27475" xr:uid="{00000000-0005-0000-0000-00004B6B0000}"/>
    <cellStyle name="Controlecel 3 2 2 3 2" xfId="27476" xr:uid="{00000000-0005-0000-0000-00004C6B0000}"/>
    <cellStyle name="Controlecel 3 2 2 4" xfId="27477" xr:uid="{00000000-0005-0000-0000-00004D6B0000}"/>
    <cellStyle name="Controlecel 3 2 3" xfId="27478" xr:uid="{00000000-0005-0000-0000-00004E6B0000}"/>
    <cellStyle name="Controlecel 3 2 3 2" xfId="27479" xr:uid="{00000000-0005-0000-0000-00004F6B0000}"/>
    <cellStyle name="Controlecel 3 2 3 2 2" xfId="27480" xr:uid="{00000000-0005-0000-0000-0000506B0000}"/>
    <cellStyle name="Controlecel 3 2 3 3" xfId="27481" xr:uid="{00000000-0005-0000-0000-0000516B0000}"/>
    <cellStyle name="Controlecel 3 2 3 3 2" xfId="27482" xr:uid="{00000000-0005-0000-0000-0000526B0000}"/>
    <cellStyle name="Controlecel 3 2 3 4" xfId="27483" xr:uid="{00000000-0005-0000-0000-0000536B0000}"/>
    <cellStyle name="Controlecel 3 2 4" xfId="27484" xr:uid="{00000000-0005-0000-0000-0000546B0000}"/>
    <cellStyle name="Controlecel 3 2 4 2" xfId="27485" xr:uid="{00000000-0005-0000-0000-0000556B0000}"/>
    <cellStyle name="Controlecel 3 2 4 2 2" xfId="27486" xr:uid="{00000000-0005-0000-0000-0000566B0000}"/>
    <cellStyle name="Controlecel 3 2 4 3" xfId="27487" xr:uid="{00000000-0005-0000-0000-0000576B0000}"/>
    <cellStyle name="Controlecel 3 2 4 3 2" xfId="27488" xr:uid="{00000000-0005-0000-0000-0000586B0000}"/>
    <cellStyle name="Controlecel 3 2 4 4" xfId="27489" xr:uid="{00000000-0005-0000-0000-0000596B0000}"/>
    <cellStyle name="Controlecel 3 2 5" xfId="27490" xr:uid="{00000000-0005-0000-0000-00005A6B0000}"/>
    <cellStyle name="Controlecel 3 2 5 2" xfId="27491" xr:uid="{00000000-0005-0000-0000-00005B6B0000}"/>
    <cellStyle name="Controlecel 3 2 5 2 2" xfId="27492" xr:uid="{00000000-0005-0000-0000-00005C6B0000}"/>
    <cellStyle name="Controlecel 3 2 5 3" xfId="27493" xr:uid="{00000000-0005-0000-0000-00005D6B0000}"/>
    <cellStyle name="Controlecel 3 2 5 3 2" xfId="27494" xr:uid="{00000000-0005-0000-0000-00005E6B0000}"/>
    <cellStyle name="Controlecel 3 2 5 4" xfId="27495" xr:uid="{00000000-0005-0000-0000-00005F6B0000}"/>
    <cellStyle name="Controlecel 3 2 6" xfId="27496" xr:uid="{00000000-0005-0000-0000-0000606B0000}"/>
    <cellStyle name="Controlecel 3 2 6 2" xfId="27497" xr:uid="{00000000-0005-0000-0000-0000616B0000}"/>
    <cellStyle name="Controlecel 3 2 7" xfId="27498" xr:uid="{00000000-0005-0000-0000-0000626B0000}"/>
    <cellStyle name="Controlecel 3 2 7 2" xfId="27499" xr:uid="{00000000-0005-0000-0000-0000636B0000}"/>
    <cellStyle name="Controlecel 3 2 8" xfId="27500" xr:uid="{00000000-0005-0000-0000-0000646B0000}"/>
    <cellStyle name="Controlecel 3 3" xfId="27501" xr:uid="{00000000-0005-0000-0000-0000656B0000}"/>
    <cellStyle name="Controlecel 3 3 2" xfId="27502" xr:uid="{00000000-0005-0000-0000-0000666B0000}"/>
    <cellStyle name="Controlecel 3 3 2 2" xfId="27503" xr:uid="{00000000-0005-0000-0000-0000676B0000}"/>
    <cellStyle name="Controlecel 3 3 2 2 2" xfId="27504" xr:uid="{00000000-0005-0000-0000-0000686B0000}"/>
    <cellStyle name="Controlecel 3 3 2 3" xfId="27505" xr:uid="{00000000-0005-0000-0000-0000696B0000}"/>
    <cellStyle name="Controlecel 3 3 2 3 2" xfId="27506" xr:uid="{00000000-0005-0000-0000-00006A6B0000}"/>
    <cellStyle name="Controlecel 3 3 2 4" xfId="27507" xr:uid="{00000000-0005-0000-0000-00006B6B0000}"/>
    <cellStyle name="Controlecel 3 3 3" xfId="27508" xr:uid="{00000000-0005-0000-0000-00006C6B0000}"/>
    <cellStyle name="Controlecel 3 3 3 2" xfId="27509" xr:uid="{00000000-0005-0000-0000-00006D6B0000}"/>
    <cellStyle name="Controlecel 3 3 3 2 2" xfId="27510" xr:uid="{00000000-0005-0000-0000-00006E6B0000}"/>
    <cellStyle name="Controlecel 3 3 3 3" xfId="27511" xr:uid="{00000000-0005-0000-0000-00006F6B0000}"/>
    <cellStyle name="Controlecel 3 3 3 3 2" xfId="27512" xr:uid="{00000000-0005-0000-0000-0000706B0000}"/>
    <cellStyle name="Controlecel 3 3 3 4" xfId="27513" xr:uid="{00000000-0005-0000-0000-0000716B0000}"/>
    <cellStyle name="Controlecel 3 3 4" xfId="27514" xr:uid="{00000000-0005-0000-0000-0000726B0000}"/>
    <cellStyle name="Controlecel 3 3 4 2" xfId="27515" xr:uid="{00000000-0005-0000-0000-0000736B0000}"/>
    <cellStyle name="Controlecel 3 3 4 2 2" xfId="27516" xr:uid="{00000000-0005-0000-0000-0000746B0000}"/>
    <cellStyle name="Controlecel 3 3 4 3" xfId="27517" xr:uid="{00000000-0005-0000-0000-0000756B0000}"/>
    <cellStyle name="Controlecel 3 3 4 3 2" xfId="27518" xr:uid="{00000000-0005-0000-0000-0000766B0000}"/>
    <cellStyle name="Controlecel 3 3 4 4" xfId="27519" xr:uid="{00000000-0005-0000-0000-0000776B0000}"/>
    <cellStyle name="Controlecel 3 3 5" xfId="27520" xr:uid="{00000000-0005-0000-0000-0000786B0000}"/>
    <cellStyle name="Controlecel 3 3 5 2" xfId="27521" xr:uid="{00000000-0005-0000-0000-0000796B0000}"/>
    <cellStyle name="Controlecel 3 3 5 2 2" xfId="27522" xr:uid="{00000000-0005-0000-0000-00007A6B0000}"/>
    <cellStyle name="Controlecel 3 3 5 3" xfId="27523" xr:uid="{00000000-0005-0000-0000-00007B6B0000}"/>
    <cellStyle name="Controlecel 3 3 5 3 2" xfId="27524" xr:uid="{00000000-0005-0000-0000-00007C6B0000}"/>
    <cellStyle name="Controlecel 3 3 5 4" xfId="27525" xr:uid="{00000000-0005-0000-0000-00007D6B0000}"/>
    <cellStyle name="Controlecel 3 3 6" xfId="27526" xr:uid="{00000000-0005-0000-0000-00007E6B0000}"/>
    <cellStyle name="Controlecel 3 3 6 2" xfId="27527" xr:uid="{00000000-0005-0000-0000-00007F6B0000}"/>
    <cellStyle name="Controlecel 3 3 7" xfId="27528" xr:uid="{00000000-0005-0000-0000-0000806B0000}"/>
    <cellStyle name="Controlecel 3 3 7 2" xfId="27529" xr:uid="{00000000-0005-0000-0000-0000816B0000}"/>
    <cellStyle name="Controlecel 3 3 8" xfId="27530" xr:uid="{00000000-0005-0000-0000-0000826B0000}"/>
    <cellStyle name="Controlecel 3 4" xfId="27531" xr:uid="{00000000-0005-0000-0000-0000836B0000}"/>
    <cellStyle name="Controlecel 3 4 2" xfId="27532" xr:uid="{00000000-0005-0000-0000-0000846B0000}"/>
    <cellStyle name="Controlecel 3 4 2 2" xfId="27533" xr:uid="{00000000-0005-0000-0000-0000856B0000}"/>
    <cellStyle name="Controlecel 3 4 2 2 2" xfId="27534" xr:uid="{00000000-0005-0000-0000-0000866B0000}"/>
    <cellStyle name="Controlecel 3 4 2 3" xfId="27535" xr:uid="{00000000-0005-0000-0000-0000876B0000}"/>
    <cellStyle name="Controlecel 3 4 2 3 2" xfId="27536" xr:uid="{00000000-0005-0000-0000-0000886B0000}"/>
    <cellStyle name="Controlecel 3 4 2 4" xfId="27537" xr:uid="{00000000-0005-0000-0000-0000896B0000}"/>
    <cellStyle name="Controlecel 3 4 3" xfId="27538" xr:uid="{00000000-0005-0000-0000-00008A6B0000}"/>
    <cellStyle name="Controlecel 3 4 3 2" xfId="27539" xr:uid="{00000000-0005-0000-0000-00008B6B0000}"/>
    <cellStyle name="Controlecel 3 4 3 2 2" xfId="27540" xr:uid="{00000000-0005-0000-0000-00008C6B0000}"/>
    <cellStyle name="Controlecel 3 4 3 3" xfId="27541" xr:uid="{00000000-0005-0000-0000-00008D6B0000}"/>
    <cellStyle name="Controlecel 3 4 3 3 2" xfId="27542" xr:uid="{00000000-0005-0000-0000-00008E6B0000}"/>
    <cellStyle name="Controlecel 3 4 3 4" xfId="27543" xr:uid="{00000000-0005-0000-0000-00008F6B0000}"/>
    <cellStyle name="Controlecel 3 4 4" xfId="27544" xr:uid="{00000000-0005-0000-0000-0000906B0000}"/>
    <cellStyle name="Controlecel 3 4 4 2" xfId="27545" xr:uid="{00000000-0005-0000-0000-0000916B0000}"/>
    <cellStyle name="Controlecel 3 4 4 2 2" xfId="27546" xr:uid="{00000000-0005-0000-0000-0000926B0000}"/>
    <cellStyle name="Controlecel 3 4 4 3" xfId="27547" xr:uid="{00000000-0005-0000-0000-0000936B0000}"/>
    <cellStyle name="Controlecel 3 4 4 3 2" xfId="27548" xr:uid="{00000000-0005-0000-0000-0000946B0000}"/>
    <cellStyle name="Controlecel 3 4 4 4" xfId="27549" xr:uid="{00000000-0005-0000-0000-0000956B0000}"/>
    <cellStyle name="Controlecel 3 4 5" xfId="27550" xr:uid="{00000000-0005-0000-0000-0000966B0000}"/>
    <cellStyle name="Controlecel 3 4 5 2" xfId="27551" xr:uid="{00000000-0005-0000-0000-0000976B0000}"/>
    <cellStyle name="Controlecel 3 4 5 2 2" xfId="27552" xr:uid="{00000000-0005-0000-0000-0000986B0000}"/>
    <cellStyle name="Controlecel 3 4 5 3" xfId="27553" xr:uid="{00000000-0005-0000-0000-0000996B0000}"/>
    <cellStyle name="Controlecel 3 4 5 3 2" xfId="27554" xr:uid="{00000000-0005-0000-0000-00009A6B0000}"/>
    <cellStyle name="Controlecel 3 4 5 4" xfId="27555" xr:uid="{00000000-0005-0000-0000-00009B6B0000}"/>
    <cellStyle name="Controlecel 3 4 6" xfId="27556" xr:uid="{00000000-0005-0000-0000-00009C6B0000}"/>
    <cellStyle name="Controlecel 3 4 6 2" xfId="27557" xr:uid="{00000000-0005-0000-0000-00009D6B0000}"/>
    <cellStyle name="Controlecel 3 4 7" xfId="27558" xr:uid="{00000000-0005-0000-0000-00009E6B0000}"/>
    <cellStyle name="Controlecel 3 4 7 2" xfId="27559" xr:uid="{00000000-0005-0000-0000-00009F6B0000}"/>
    <cellStyle name="Controlecel 3 4 8" xfId="27560" xr:uid="{00000000-0005-0000-0000-0000A06B0000}"/>
    <cellStyle name="Controlecel 3 5" xfId="27561" xr:uid="{00000000-0005-0000-0000-0000A16B0000}"/>
    <cellStyle name="Controlecel 3 5 2" xfId="27562" xr:uid="{00000000-0005-0000-0000-0000A26B0000}"/>
    <cellStyle name="Controlecel 3 5 2 2" xfId="27563" xr:uid="{00000000-0005-0000-0000-0000A36B0000}"/>
    <cellStyle name="Controlecel 3 5 3" xfId="27564" xr:uid="{00000000-0005-0000-0000-0000A46B0000}"/>
    <cellStyle name="Controlecel 3 5 3 2" xfId="27565" xr:uid="{00000000-0005-0000-0000-0000A56B0000}"/>
    <cellStyle name="Controlecel 3 5 4" xfId="27566" xr:uid="{00000000-0005-0000-0000-0000A66B0000}"/>
    <cellStyle name="Controlecel 3 6" xfId="27567" xr:uid="{00000000-0005-0000-0000-0000A76B0000}"/>
    <cellStyle name="Controlecel 3 6 2" xfId="27568" xr:uid="{00000000-0005-0000-0000-0000A86B0000}"/>
    <cellStyle name="Controlecel 3 6 2 2" xfId="27569" xr:uid="{00000000-0005-0000-0000-0000A96B0000}"/>
    <cellStyle name="Controlecel 3 6 3" xfId="27570" xr:uid="{00000000-0005-0000-0000-0000AA6B0000}"/>
    <cellStyle name="Controlecel 3 6 3 2" xfId="27571" xr:uid="{00000000-0005-0000-0000-0000AB6B0000}"/>
    <cellStyle name="Controlecel 3 6 4" xfId="27572" xr:uid="{00000000-0005-0000-0000-0000AC6B0000}"/>
    <cellStyle name="Controlecel 3 7" xfId="27573" xr:uid="{00000000-0005-0000-0000-0000AD6B0000}"/>
    <cellStyle name="Controlecel 3 7 2" xfId="27574" xr:uid="{00000000-0005-0000-0000-0000AE6B0000}"/>
    <cellStyle name="Controlecel 3 7 2 2" xfId="27575" xr:uid="{00000000-0005-0000-0000-0000AF6B0000}"/>
    <cellStyle name="Controlecel 3 7 3" xfId="27576" xr:uid="{00000000-0005-0000-0000-0000B06B0000}"/>
    <cellStyle name="Controlecel 3 7 3 2" xfId="27577" xr:uid="{00000000-0005-0000-0000-0000B16B0000}"/>
    <cellStyle name="Controlecel 3 7 4" xfId="27578" xr:uid="{00000000-0005-0000-0000-0000B26B0000}"/>
    <cellStyle name="Controlecel 3 8" xfId="27579" xr:uid="{00000000-0005-0000-0000-0000B36B0000}"/>
    <cellStyle name="Controlecel 3 8 2" xfId="27580" xr:uid="{00000000-0005-0000-0000-0000B46B0000}"/>
    <cellStyle name="Controlecel 3 8 2 2" xfId="27581" xr:uid="{00000000-0005-0000-0000-0000B56B0000}"/>
    <cellStyle name="Controlecel 3 8 3" xfId="27582" xr:uid="{00000000-0005-0000-0000-0000B66B0000}"/>
    <cellStyle name="Controlecel 3 8 3 2" xfId="27583" xr:uid="{00000000-0005-0000-0000-0000B76B0000}"/>
    <cellStyle name="Controlecel 3 8 4" xfId="27584" xr:uid="{00000000-0005-0000-0000-0000B86B0000}"/>
    <cellStyle name="Controlecel 3 9" xfId="27585" xr:uid="{00000000-0005-0000-0000-0000B96B0000}"/>
    <cellStyle name="Controlecel 3 9 2" xfId="27586" xr:uid="{00000000-0005-0000-0000-0000BA6B0000}"/>
    <cellStyle name="Controlecel 3 9 2 2" xfId="27587" xr:uid="{00000000-0005-0000-0000-0000BB6B0000}"/>
    <cellStyle name="Controlecel 3 9 3" xfId="27588" xr:uid="{00000000-0005-0000-0000-0000BC6B0000}"/>
    <cellStyle name="Controlecel 3 9 3 2" xfId="27589" xr:uid="{00000000-0005-0000-0000-0000BD6B0000}"/>
    <cellStyle name="Controlecel 3 9 4" xfId="27590" xr:uid="{00000000-0005-0000-0000-0000BE6B0000}"/>
    <cellStyle name="Controlecel 4" xfId="27591" xr:uid="{00000000-0005-0000-0000-0000BF6B0000}"/>
    <cellStyle name="Controlecel 4 10" xfId="27592" xr:uid="{00000000-0005-0000-0000-0000C06B0000}"/>
    <cellStyle name="Controlecel 4 10 2" xfId="27593" xr:uid="{00000000-0005-0000-0000-0000C16B0000}"/>
    <cellStyle name="Controlecel 4 11" xfId="27594" xr:uid="{00000000-0005-0000-0000-0000C26B0000}"/>
    <cellStyle name="Controlecel 4 11 2" xfId="27595" xr:uid="{00000000-0005-0000-0000-0000C36B0000}"/>
    <cellStyle name="Controlecel 4 12" xfId="27596" xr:uid="{00000000-0005-0000-0000-0000C46B0000}"/>
    <cellStyle name="Controlecel 4 2" xfId="27597" xr:uid="{00000000-0005-0000-0000-0000C56B0000}"/>
    <cellStyle name="Controlecel 4 2 2" xfId="27598" xr:uid="{00000000-0005-0000-0000-0000C66B0000}"/>
    <cellStyle name="Controlecel 4 2 2 2" xfId="27599" xr:uid="{00000000-0005-0000-0000-0000C76B0000}"/>
    <cellStyle name="Controlecel 4 2 2 2 2" xfId="27600" xr:uid="{00000000-0005-0000-0000-0000C86B0000}"/>
    <cellStyle name="Controlecel 4 2 2 3" xfId="27601" xr:uid="{00000000-0005-0000-0000-0000C96B0000}"/>
    <cellStyle name="Controlecel 4 2 2 3 2" xfId="27602" xr:uid="{00000000-0005-0000-0000-0000CA6B0000}"/>
    <cellStyle name="Controlecel 4 2 2 4" xfId="27603" xr:uid="{00000000-0005-0000-0000-0000CB6B0000}"/>
    <cellStyle name="Controlecel 4 2 3" xfId="27604" xr:uid="{00000000-0005-0000-0000-0000CC6B0000}"/>
    <cellStyle name="Controlecel 4 2 3 2" xfId="27605" xr:uid="{00000000-0005-0000-0000-0000CD6B0000}"/>
    <cellStyle name="Controlecel 4 2 3 2 2" xfId="27606" xr:uid="{00000000-0005-0000-0000-0000CE6B0000}"/>
    <cellStyle name="Controlecel 4 2 3 3" xfId="27607" xr:uid="{00000000-0005-0000-0000-0000CF6B0000}"/>
    <cellStyle name="Controlecel 4 2 3 3 2" xfId="27608" xr:uid="{00000000-0005-0000-0000-0000D06B0000}"/>
    <cellStyle name="Controlecel 4 2 3 4" xfId="27609" xr:uid="{00000000-0005-0000-0000-0000D16B0000}"/>
    <cellStyle name="Controlecel 4 2 4" xfId="27610" xr:uid="{00000000-0005-0000-0000-0000D26B0000}"/>
    <cellStyle name="Controlecel 4 2 4 2" xfId="27611" xr:uid="{00000000-0005-0000-0000-0000D36B0000}"/>
    <cellStyle name="Controlecel 4 2 4 2 2" xfId="27612" xr:uid="{00000000-0005-0000-0000-0000D46B0000}"/>
    <cellStyle name="Controlecel 4 2 4 3" xfId="27613" xr:uid="{00000000-0005-0000-0000-0000D56B0000}"/>
    <cellStyle name="Controlecel 4 2 4 3 2" xfId="27614" xr:uid="{00000000-0005-0000-0000-0000D66B0000}"/>
    <cellStyle name="Controlecel 4 2 4 4" xfId="27615" xr:uid="{00000000-0005-0000-0000-0000D76B0000}"/>
    <cellStyle name="Controlecel 4 2 5" xfId="27616" xr:uid="{00000000-0005-0000-0000-0000D86B0000}"/>
    <cellStyle name="Controlecel 4 2 5 2" xfId="27617" xr:uid="{00000000-0005-0000-0000-0000D96B0000}"/>
    <cellStyle name="Controlecel 4 2 5 2 2" xfId="27618" xr:uid="{00000000-0005-0000-0000-0000DA6B0000}"/>
    <cellStyle name="Controlecel 4 2 5 3" xfId="27619" xr:uid="{00000000-0005-0000-0000-0000DB6B0000}"/>
    <cellStyle name="Controlecel 4 2 5 3 2" xfId="27620" xr:uid="{00000000-0005-0000-0000-0000DC6B0000}"/>
    <cellStyle name="Controlecel 4 2 5 4" xfId="27621" xr:uid="{00000000-0005-0000-0000-0000DD6B0000}"/>
    <cellStyle name="Controlecel 4 2 6" xfId="27622" xr:uid="{00000000-0005-0000-0000-0000DE6B0000}"/>
    <cellStyle name="Controlecel 4 2 6 2" xfId="27623" xr:uid="{00000000-0005-0000-0000-0000DF6B0000}"/>
    <cellStyle name="Controlecel 4 2 7" xfId="27624" xr:uid="{00000000-0005-0000-0000-0000E06B0000}"/>
    <cellStyle name="Controlecel 4 2 7 2" xfId="27625" xr:uid="{00000000-0005-0000-0000-0000E16B0000}"/>
    <cellStyle name="Controlecel 4 2 8" xfId="27626" xr:uid="{00000000-0005-0000-0000-0000E26B0000}"/>
    <cellStyle name="Controlecel 4 3" xfId="27627" xr:uid="{00000000-0005-0000-0000-0000E36B0000}"/>
    <cellStyle name="Controlecel 4 3 2" xfId="27628" xr:uid="{00000000-0005-0000-0000-0000E46B0000}"/>
    <cellStyle name="Controlecel 4 3 2 2" xfId="27629" xr:uid="{00000000-0005-0000-0000-0000E56B0000}"/>
    <cellStyle name="Controlecel 4 3 2 2 2" xfId="27630" xr:uid="{00000000-0005-0000-0000-0000E66B0000}"/>
    <cellStyle name="Controlecel 4 3 2 3" xfId="27631" xr:uid="{00000000-0005-0000-0000-0000E76B0000}"/>
    <cellStyle name="Controlecel 4 3 2 3 2" xfId="27632" xr:uid="{00000000-0005-0000-0000-0000E86B0000}"/>
    <cellStyle name="Controlecel 4 3 2 4" xfId="27633" xr:uid="{00000000-0005-0000-0000-0000E96B0000}"/>
    <cellStyle name="Controlecel 4 3 3" xfId="27634" xr:uid="{00000000-0005-0000-0000-0000EA6B0000}"/>
    <cellStyle name="Controlecel 4 3 3 2" xfId="27635" xr:uid="{00000000-0005-0000-0000-0000EB6B0000}"/>
    <cellStyle name="Controlecel 4 3 3 2 2" xfId="27636" xr:uid="{00000000-0005-0000-0000-0000EC6B0000}"/>
    <cellStyle name="Controlecel 4 3 3 3" xfId="27637" xr:uid="{00000000-0005-0000-0000-0000ED6B0000}"/>
    <cellStyle name="Controlecel 4 3 3 3 2" xfId="27638" xr:uid="{00000000-0005-0000-0000-0000EE6B0000}"/>
    <cellStyle name="Controlecel 4 3 3 4" xfId="27639" xr:uid="{00000000-0005-0000-0000-0000EF6B0000}"/>
    <cellStyle name="Controlecel 4 3 4" xfId="27640" xr:uid="{00000000-0005-0000-0000-0000F06B0000}"/>
    <cellStyle name="Controlecel 4 3 4 2" xfId="27641" xr:uid="{00000000-0005-0000-0000-0000F16B0000}"/>
    <cellStyle name="Controlecel 4 3 4 2 2" xfId="27642" xr:uid="{00000000-0005-0000-0000-0000F26B0000}"/>
    <cellStyle name="Controlecel 4 3 4 3" xfId="27643" xr:uid="{00000000-0005-0000-0000-0000F36B0000}"/>
    <cellStyle name="Controlecel 4 3 4 3 2" xfId="27644" xr:uid="{00000000-0005-0000-0000-0000F46B0000}"/>
    <cellStyle name="Controlecel 4 3 4 4" xfId="27645" xr:uid="{00000000-0005-0000-0000-0000F56B0000}"/>
    <cellStyle name="Controlecel 4 3 5" xfId="27646" xr:uid="{00000000-0005-0000-0000-0000F66B0000}"/>
    <cellStyle name="Controlecel 4 3 5 2" xfId="27647" xr:uid="{00000000-0005-0000-0000-0000F76B0000}"/>
    <cellStyle name="Controlecel 4 3 5 2 2" xfId="27648" xr:uid="{00000000-0005-0000-0000-0000F86B0000}"/>
    <cellStyle name="Controlecel 4 3 5 3" xfId="27649" xr:uid="{00000000-0005-0000-0000-0000F96B0000}"/>
    <cellStyle name="Controlecel 4 3 5 3 2" xfId="27650" xr:uid="{00000000-0005-0000-0000-0000FA6B0000}"/>
    <cellStyle name="Controlecel 4 3 5 4" xfId="27651" xr:uid="{00000000-0005-0000-0000-0000FB6B0000}"/>
    <cellStyle name="Controlecel 4 3 6" xfId="27652" xr:uid="{00000000-0005-0000-0000-0000FC6B0000}"/>
    <cellStyle name="Controlecel 4 3 6 2" xfId="27653" xr:uid="{00000000-0005-0000-0000-0000FD6B0000}"/>
    <cellStyle name="Controlecel 4 3 7" xfId="27654" xr:uid="{00000000-0005-0000-0000-0000FE6B0000}"/>
    <cellStyle name="Controlecel 4 3 7 2" xfId="27655" xr:uid="{00000000-0005-0000-0000-0000FF6B0000}"/>
    <cellStyle name="Controlecel 4 3 8" xfId="27656" xr:uid="{00000000-0005-0000-0000-0000006C0000}"/>
    <cellStyle name="Controlecel 4 4" xfId="27657" xr:uid="{00000000-0005-0000-0000-0000016C0000}"/>
    <cellStyle name="Controlecel 4 4 2" xfId="27658" xr:uid="{00000000-0005-0000-0000-0000026C0000}"/>
    <cellStyle name="Controlecel 4 4 2 2" xfId="27659" xr:uid="{00000000-0005-0000-0000-0000036C0000}"/>
    <cellStyle name="Controlecel 4 4 2 2 2" xfId="27660" xr:uid="{00000000-0005-0000-0000-0000046C0000}"/>
    <cellStyle name="Controlecel 4 4 2 3" xfId="27661" xr:uid="{00000000-0005-0000-0000-0000056C0000}"/>
    <cellStyle name="Controlecel 4 4 2 3 2" xfId="27662" xr:uid="{00000000-0005-0000-0000-0000066C0000}"/>
    <cellStyle name="Controlecel 4 4 2 4" xfId="27663" xr:uid="{00000000-0005-0000-0000-0000076C0000}"/>
    <cellStyle name="Controlecel 4 4 3" xfId="27664" xr:uid="{00000000-0005-0000-0000-0000086C0000}"/>
    <cellStyle name="Controlecel 4 4 3 2" xfId="27665" xr:uid="{00000000-0005-0000-0000-0000096C0000}"/>
    <cellStyle name="Controlecel 4 4 3 2 2" xfId="27666" xr:uid="{00000000-0005-0000-0000-00000A6C0000}"/>
    <cellStyle name="Controlecel 4 4 3 3" xfId="27667" xr:uid="{00000000-0005-0000-0000-00000B6C0000}"/>
    <cellStyle name="Controlecel 4 4 3 3 2" xfId="27668" xr:uid="{00000000-0005-0000-0000-00000C6C0000}"/>
    <cellStyle name="Controlecel 4 4 3 4" xfId="27669" xr:uid="{00000000-0005-0000-0000-00000D6C0000}"/>
    <cellStyle name="Controlecel 4 4 4" xfId="27670" xr:uid="{00000000-0005-0000-0000-00000E6C0000}"/>
    <cellStyle name="Controlecel 4 4 4 2" xfId="27671" xr:uid="{00000000-0005-0000-0000-00000F6C0000}"/>
    <cellStyle name="Controlecel 4 4 4 2 2" xfId="27672" xr:uid="{00000000-0005-0000-0000-0000106C0000}"/>
    <cellStyle name="Controlecel 4 4 4 3" xfId="27673" xr:uid="{00000000-0005-0000-0000-0000116C0000}"/>
    <cellStyle name="Controlecel 4 4 4 3 2" xfId="27674" xr:uid="{00000000-0005-0000-0000-0000126C0000}"/>
    <cellStyle name="Controlecel 4 4 4 4" xfId="27675" xr:uid="{00000000-0005-0000-0000-0000136C0000}"/>
    <cellStyle name="Controlecel 4 4 5" xfId="27676" xr:uid="{00000000-0005-0000-0000-0000146C0000}"/>
    <cellStyle name="Controlecel 4 4 5 2" xfId="27677" xr:uid="{00000000-0005-0000-0000-0000156C0000}"/>
    <cellStyle name="Controlecel 4 4 5 2 2" xfId="27678" xr:uid="{00000000-0005-0000-0000-0000166C0000}"/>
    <cellStyle name="Controlecel 4 4 5 3" xfId="27679" xr:uid="{00000000-0005-0000-0000-0000176C0000}"/>
    <cellStyle name="Controlecel 4 4 5 3 2" xfId="27680" xr:uid="{00000000-0005-0000-0000-0000186C0000}"/>
    <cellStyle name="Controlecel 4 4 5 4" xfId="27681" xr:uid="{00000000-0005-0000-0000-0000196C0000}"/>
    <cellStyle name="Controlecel 4 4 6" xfId="27682" xr:uid="{00000000-0005-0000-0000-00001A6C0000}"/>
    <cellStyle name="Controlecel 4 4 6 2" xfId="27683" xr:uid="{00000000-0005-0000-0000-00001B6C0000}"/>
    <cellStyle name="Controlecel 4 4 7" xfId="27684" xr:uid="{00000000-0005-0000-0000-00001C6C0000}"/>
    <cellStyle name="Controlecel 4 4 7 2" xfId="27685" xr:uid="{00000000-0005-0000-0000-00001D6C0000}"/>
    <cellStyle name="Controlecel 4 4 8" xfId="27686" xr:uid="{00000000-0005-0000-0000-00001E6C0000}"/>
    <cellStyle name="Controlecel 4 5" xfId="27687" xr:uid="{00000000-0005-0000-0000-00001F6C0000}"/>
    <cellStyle name="Controlecel 4 5 2" xfId="27688" xr:uid="{00000000-0005-0000-0000-0000206C0000}"/>
    <cellStyle name="Controlecel 4 5 2 2" xfId="27689" xr:uid="{00000000-0005-0000-0000-0000216C0000}"/>
    <cellStyle name="Controlecel 4 5 3" xfId="27690" xr:uid="{00000000-0005-0000-0000-0000226C0000}"/>
    <cellStyle name="Controlecel 4 5 3 2" xfId="27691" xr:uid="{00000000-0005-0000-0000-0000236C0000}"/>
    <cellStyle name="Controlecel 4 5 4" xfId="27692" xr:uid="{00000000-0005-0000-0000-0000246C0000}"/>
    <cellStyle name="Controlecel 4 6" xfId="27693" xr:uid="{00000000-0005-0000-0000-0000256C0000}"/>
    <cellStyle name="Controlecel 4 6 2" xfId="27694" xr:uid="{00000000-0005-0000-0000-0000266C0000}"/>
    <cellStyle name="Controlecel 4 6 2 2" xfId="27695" xr:uid="{00000000-0005-0000-0000-0000276C0000}"/>
    <cellStyle name="Controlecel 4 6 3" xfId="27696" xr:uid="{00000000-0005-0000-0000-0000286C0000}"/>
    <cellStyle name="Controlecel 4 6 3 2" xfId="27697" xr:uid="{00000000-0005-0000-0000-0000296C0000}"/>
    <cellStyle name="Controlecel 4 6 4" xfId="27698" xr:uid="{00000000-0005-0000-0000-00002A6C0000}"/>
    <cellStyle name="Controlecel 4 7" xfId="27699" xr:uid="{00000000-0005-0000-0000-00002B6C0000}"/>
    <cellStyle name="Controlecel 4 7 2" xfId="27700" xr:uid="{00000000-0005-0000-0000-00002C6C0000}"/>
    <cellStyle name="Controlecel 4 7 2 2" xfId="27701" xr:uid="{00000000-0005-0000-0000-00002D6C0000}"/>
    <cellStyle name="Controlecel 4 7 3" xfId="27702" xr:uid="{00000000-0005-0000-0000-00002E6C0000}"/>
    <cellStyle name="Controlecel 4 7 3 2" xfId="27703" xr:uid="{00000000-0005-0000-0000-00002F6C0000}"/>
    <cellStyle name="Controlecel 4 7 4" xfId="27704" xr:uid="{00000000-0005-0000-0000-0000306C0000}"/>
    <cellStyle name="Controlecel 4 8" xfId="27705" xr:uid="{00000000-0005-0000-0000-0000316C0000}"/>
    <cellStyle name="Controlecel 4 8 2" xfId="27706" xr:uid="{00000000-0005-0000-0000-0000326C0000}"/>
    <cellStyle name="Controlecel 4 8 2 2" xfId="27707" xr:uid="{00000000-0005-0000-0000-0000336C0000}"/>
    <cellStyle name="Controlecel 4 8 3" xfId="27708" xr:uid="{00000000-0005-0000-0000-0000346C0000}"/>
    <cellStyle name="Controlecel 4 8 3 2" xfId="27709" xr:uid="{00000000-0005-0000-0000-0000356C0000}"/>
    <cellStyle name="Controlecel 4 8 4" xfId="27710" xr:uid="{00000000-0005-0000-0000-0000366C0000}"/>
    <cellStyle name="Controlecel 4 9" xfId="27711" xr:uid="{00000000-0005-0000-0000-0000376C0000}"/>
    <cellStyle name="Controlecel 4 9 2" xfId="27712" xr:uid="{00000000-0005-0000-0000-0000386C0000}"/>
    <cellStyle name="Controlecel 4 9 2 2" xfId="27713" xr:uid="{00000000-0005-0000-0000-0000396C0000}"/>
    <cellStyle name="Controlecel 4 9 3" xfId="27714" xr:uid="{00000000-0005-0000-0000-00003A6C0000}"/>
    <cellStyle name="Controlecel 4 9 3 2" xfId="27715" xr:uid="{00000000-0005-0000-0000-00003B6C0000}"/>
    <cellStyle name="Controlecel 4 9 4" xfId="27716" xr:uid="{00000000-0005-0000-0000-00003C6C0000}"/>
    <cellStyle name="Controlecel 5" xfId="27717" xr:uid="{00000000-0005-0000-0000-00003D6C0000}"/>
    <cellStyle name="Controlecel 5 10" xfId="27718" xr:uid="{00000000-0005-0000-0000-00003E6C0000}"/>
    <cellStyle name="Controlecel 5 10 2" xfId="27719" xr:uid="{00000000-0005-0000-0000-00003F6C0000}"/>
    <cellStyle name="Controlecel 5 11" xfId="27720" xr:uid="{00000000-0005-0000-0000-0000406C0000}"/>
    <cellStyle name="Controlecel 5 11 2" xfId="27721" xr:uid="{00000000-0005-0000-0000-0000416C0000}"/>
    <cellStyle name="Controlecel 5 12" xfId="27722" xr:uid="{00000000-0005-0000-0000-0000426C0000}"/>
    <cellStyle name="Controlecel 5 2" xfId="27723" xr:uid="{00000000-0005-0000-0000-0000436C0000}"/>
    <cellStyle name="Controlecel 5 2 2" xfId="27724" xr:uid="{00000000-0005-0000-0000-0000446C0000}"/>
    <cellStyle name="Controlecel 5 2 2 2" xfId="27725" xr:uid="{00000000-0005-0000-0000-0000456C0000}"/>
    <cellStyle name="Controlecel 5 2 2 2 2" xfId="27726" xr:uid="{00000000-0005-0000-0000-0000466C0000}"/>
    <cellStyle name="Controlecel 5 2 2 3" xfId="27727" xr:uid="{00000000-0005-0000-0000-0000476C0000}"/>
    <cellStyle name="Controlecel 5 2 2 3 2" xfId="27728" xr:uid="{00000000-0005-0000-0000-0000486C0000}"/>
    <cellStyle name="Controlecel 5 2 2 4" xfId="27729" xr:uid="{00000000-0005-0000-0000-0000496C0000}"/>
    <cellStyle name="Controlecel 5 2 3" xfId="27730" xr:uid="{00000000-0005-0000-0000-00004A6C0000}"/>
    <cellStyle name="Controlecel 5 2 3 2" xfId="27731" xr:uid="{00000000-0005-0000-0000-00004B6C0000}"/>
    <cellStyle name="Controlecel 5 2 3 2 2" xfId="27732" xr:uid="{00000000-0005-0000-0000-00004C6C0000}"/>
    <cellStyle name="Controlecel 5 2 3 3" xfId="27733" xr:uid="{00000000-0005-0000-0000-00004D6C0000}"/>
    <cellStyle name="Controlecel 5 2 3 3 2" xfId="27734" xr:uid="{00000000-0005-0000-0000-00004E6C0000}"/>
    <cellStyle name="Controlecel 5 2 3 4" xfId="27735" xr:uid="{00000000-0005-0000-0000-00004F6C0000}"/>
    <cellStyle name="Controlecel 5 2 4" xfId="27736" xr:uid="{00000000-0005-0000-0000-0000506C0000}"/>
    <cellStyle name="Controlecel 5 2 4 2" xfId="27737" xr:uid="{00000000-0005-0000-0000-0000516C0000}"/>
    <cellStyle name="Controlecel 5 2 4 2 2" xfId="27738" xr:uid="{00000000-0005-0000-0000-0000526C0000}"/>
    <cellStyle name="Controlecel 5 2 4 3" xfId="27739" xr:uid="{00000000-0005-0000-0000-0000536C0000}"/>
    <cellStyle name="Controlecel 5 2 4 3 2" xfId="27740" xr:uid="{00000000-0005-0000-0000-0000546C0000}"/>
    <cellStyle name="Controlecel 5 2 4 4" xfId="27741" xr:uid="{00000000-0005-0000-0000-0000556C0000}"/>
    <cellStyle name="Controlecel 5 2 5" xfId="27742" xr:uid="{00000000-0005-0000-0000-0000566C0000}"/>
    <cellStyle name="Controlecel 5 2 5 2" xfId="27743" xr:uid="{00000000-0005-0000-0000-0000576C0000}"/>
    <cellStyle name="Controlecel 5 2 5 2 2" xfId="27744" xr:uid="{00000000-0005-0000-0000-0000586C0000}"/>
    <cellStyle name="Controlecel 5 2 5 3" xfId="27745" xr:uid="{00000000-0005-0000-0000-0000596C0000}"/>
    <cellStyle name="Controlecel 5 2 5 3 2" xfId="27746" xr:uid="{00000000-0005-0000-0000-00005A6C0000}"/>
    <cellStyle name="Controlecel 5 2 5 4" xfId="27747" xr:uid="{00000000-0005-0000-0000-00005B6C0000}"/>
    <cellStyle name="Controlecel 5 2 6" xfId="27748" xr:uid="{00000000-0005-0000-0000-00005C6C0000}"/>
    <cellStyle name="Controlecel 5 2 6 2" xfId="27749" xr:uid="{00000000-0005-0000-0000-00005D6C0000}"/>
    <cellStyle name="Controlecel 5 2 7" xfId="27750" xr:uid="{00000000-0005-0000-0000-00005E6C0000}"/>
    <cellStyle name="Controlecel 5 2 7 2" xfId="27751" xr:uid="{00000000-0005-0000-0000-00005F6C0000}"/>
    <cellStyle name="Controlecel 5 2 8" xfId="27752" xr:uid="{00000000-0005-0000-0000-0000606C0000}"/>
    <cellStyle name="Controlecel 5 3" xfId="27753" xr:uid="{00000000-0005-0000-0000-0000616C0000}"/>
    <cellStyle name="Controlecel 5 3 2" xfId="27754" xr:uid="{00000000-0005-0000-0000-0000626C0000}"/>
    <cellStyle name="Controlecel 5 3 2 2" xfId="27755" xr:uid="{00000000-0005-0000-0000-0000636C0000}"/>
    <cellStyle name="Controlecel 5 3 2 2 2" xfId="27756" xr:uid="{00000000-0005-0000-0000-0000646C0000}"/>
    <cellStyle name="Controlecel 5 3 2 3" xfId="27757" xr:uid="{00000000-0005-0000-0000-0000656C0000}"/>
    <cellStyle name="Controlecel 5 3 2 3 2" xfId="27758" xr:uid="{00000000-0005-0000-0000-0000666C0000}"/>
    <cellStyle name="Controlecel 5 3 2 4" xfId="27759" xr:uid="{00000000-0005-0000-0000-0000676C0000}"/>
    <cellStyle name="Controlecel 5 3 3" xfId="27760" xr:uid="{00000000-0005-0000-0000-0000686C0000}"/>
    <cellStyle name="Controlecel 5 3 3 2" xfId="27761" xr:uid="{00000000-0005-0000-0000-0000696C0000}"/>
    <cellStyle name="Controlecel 5 3 3 2 2" xfId="27762" xr:uid="{00000000-0005-0000-0000-00006A6C0000}"/>
    <cellStyle name="Controlecel 5 3 3 3" xfId="27763" xr:uid="{00000000-0005-0000-0000-00006B6C0000}"/>
    <cellStyle name="Controlecel 5 3 3 3 2" xfId="27764" xr:uid="{00000000-0005-0000-0000-00006C6C0000}"/>
    <cellStyle name="Controlecel 5 3 3 4" xfId="27765" xr:uid="{00000000-0005-0000-0000-00006D6C0000}"/>
    <cellStyle name="Controlecel 5 3 4" xfId="27766" xr:uid="{00000000-0005-0000-0000-00006E6C0000}"/>
    <cellStyle name="Controlecel 5 3 4 2" xfId="27767" xr:uid="{00000000-0005-0000-0000-00006F6C0000}"/>
    <cellStyle name="Controlecel 5 3 4 2 2" xfId="27768" xr:uid="{00000000-0005-0000-0000-0000706C0000}"/>
    <cellStyle name="Controlecel 5 3 4 3" xfId="27769" xr:uid="{00000000-0005-0000-0000-0000716C0000}"/>
    <cellStyle name="Controlecel 5 3 4 3 2" xfId="27770" xr:uid="{00000000-0005-0000-0000-0000726C0000}"/>
    <cellStyle name="Controlecel 5 3 4 4" xfId="27771" xr:uid="{00000000-0005-0000-0000-0000736C0000}"/>
    <cellStyle name="Controlecel 5 3 5" xfId="27772" xr:uid="{00000000-0005-0000-0000-0000746C0000}"/>
    <cellStyle name="Controlecel 5 3 5 2" xfId="27773" xr:uid="{00000000-0005-0000-0000-0000756C0000}"/>
    <cellStyle name="Controlecel 5 3 5 2 2" xfId="27774" xr:uid="{00000000-0005-0000-0000-0000766C0000}"/>
    <cellStyle name="Controlecel 5 3 5 3" xfId="27775" xr:uid="{00000000-0005-0000-0000-0000776C0000}"/>
    <cellStyle name="Controlecel 5 3 5 3 2" xfId="27776" xr:uid="{00000000-0005-0000-0000-0000786C0000}"/>
    <cellStyle name="Controlecel 5 3 5 4" xfId="27777" xr:uid="{00000000-0005-0000-0000-0000796C0000}"/>
    <cellStyle name="Controlecel 5 3 6" xfId="27778" xr:uid="{00000000-0005-0000-0000-00007A6C0000}"/>
    <cellStyle name="Controlecel 5 3 6 2" xfId="27779" xr:uid="{00000000-0005-0000-0000-00007B6C0000}"/>
    <cellStyle name="Controlecel 5 3 7" xfId="27780" xr:uid="{00000000-0005-0000-0000-00007C6C0000}"/>
    <cellStyle name="Controlecel 5 3 7 2" xfId="27781" xr:uid="{00000000-0005-0000-0000-00007D6C0000}"/>
    <cellStyle name="Controlecel 5 3 8" xfId="27782" xr:uid="{00000000-0005-0000-0000-00007E6C0000}"/>
    <cellStyle name="Controlecel 5 4" xfId="27783" xr:uid="{00000000-0005-0000-0000-00007F6C0000}"/>
    <cellStyle name="Controlecel 5 4 2" xfId="27784" xr:uid="{00000000-0005-0000-0000-0000806C0000}"/>
    <cellStyle name="Controlecel 5 4 2 2" xfId="27785" xr:uid="{00000000-0005-0000-0000-0000816C0000}"/>
    <cellStyle name="Controlecel 5 4 2 2 2" xfId="27786" xr:uid="{00000000-0005-0000-0000-0000826C0000}"/>
    <cellStyle name="Controlecel 5 4 2 3" xfId="27787" xr:uid="{00000000-0005-0000-0000-0000836C0000}"/>
    <cellStyle name="Controlecel 5 4 2 3 2" xfId="27788" xr:uid="{00000000-0005-0000-0000-0000846C0000}"/>
    <cellStyle name="Controlecel 5 4 2 4" xfId="27789" xr:uid="{00000000-0005-0000-0000-0000856C0000}"/>
    <cellStyle name="Controlecel 5 4 3" xfId="27790" xr:uid="{00000000-0005-0000-0000-0000866C0000}"/>
    <cellStyle name="Controlecel 5 4 3 2" xfId="27791" xr:uid="{00000000-0005-0000-0000-0000876C0000}"/>
    <cellStyle name="Controlecel 5 4 3 2 2" xfId="27792" xr:uid="{00000000-0005-0000-0000-0000886C0000}"/>
    <cellStyle name="Controlecel 5 4 3 3" xfId="27793" xr:uid="{00000000-0005-0000-0000-0000896C0000}"/>
    <cellStyle name="Controlecel 5 4 3 3 2" xfId="27794" xr:uid="{00000000-0005-0000-0000-00008A6C0000}"/>
    <cellStyle name="Controlecel 5 4 3 4" xfId="27795" xr:uid="{00000000-0005-0000-0000-00008B6C0000}"/>
    <cellStyle name="Controlecel 5 4 4" xfId="27796" xr:uid="{00000000-0005-0000-0000-00008C6C0000}"/>
    <cellStyle name="Controlecel 5 4 4 2" xfId="27797" xr:uid="{00000000-0005-0000-0000-00008D6C0000}"/>
    <cellStyle name="Controlecel 5 4 4 2 2" xfId="27798" xr:uid="{00000000-0005-0000-0000-00008E6C0000}"/>
    <cellStyle name="Controlecel 5 4 4 3" xfId="27799" xr:uid="{00000000-0005-0000-0000-00008F6C0000}"/>
    <cellStyle name="Controlecel 5 4 4 3 2" xfId="27800" xr:uid="{00000000-0005-0000-0000-0000906C0000}"/>
    <cellStyle name="Controlecel 5 4 4 4" xfId="27801" xr:uid="{00000000-0005-0000-0000-0000916C0000}"/>
    <cellStyle name="Controlecel 5 4 5" xfId="27802" xr:uid="{00000000-0005-0000-0000-0000926C0000}"/>
    <cellStyle name="Controlecel 5 4 5 2" xfId="27803" xr:uid="{00000000-0005-0000-0000-0000936C0000}"/>
    <cellStyle name="Controlecel 5 4 5 2 2" xfId="27804" xr:uid="{00000000-0005-0000-0000-0000946C0000}"/>
    <cellStyle name="Controlecel 5 4 5 3" xfId="27805" xr:uid="{00000000-0005-0000-0000-0000956C0000}"/>
    <cellStyle name="Controlecel 5 4 5 3 2" xfId="27806" xr:uid="{00000000-0005-0000-0000-0000966C0000}"/>
    <cellStyle name="Controlecel 5 4 5 4" xfId="27807" xr:uid="{00000000-0005-0000-0000-0000976C0000}"/>
    <cellStyle name="Controlecel 5 4 6" xfId="27808" xr:uid="{00000000-0005-0000-0000-0000986C0000}"/>
    <cellStyle name="Controlecel 5 4 6 2" xfId="27809" xr:uid="{00000000-0005-0000-0000-0000996C0000}"/>
    <cellStyle name="Controlecel 5 4 7" xfId="27810" xr:uid="{00000000-0005-0000-0000-00009A6C0000}"/>
    <cellStyle name="Controlecel 5 4 7 2" xfId="27811" xr:uid="{00000000-0005-0000-0000-00009B6C0000}"/>
    <cellStyle name="Controlecel 5 4 8" xfId="27812" xr:uid="{00000000-0005-0000-0000-00009C6C0000}"/>
    <cellStyle name="Controlecel 5 5" xfId="27813" xr:uid="{00000000-0005-0000-0000-00009D6C0000}"/>
    <cellStyle name="Controlecel 5 5 2" xfId="27814" xr:uid="{00000000-0005-0000-0000-00009E6C0000}"/>
    <cellStyle name="Controlecel 5 5 2 2" xfId="27815" xr:uid="{00000000-0005-0000-0000-00009F6C0000}"/>
    <cellStyle name="Controlecel 5 5 3" xfId="27816" xr:uid="{00000000-0005-0000-0000-0000A06C0000}"/>
    <cellStyle name="Controlecel 5 5 3 2" xfId="27817" xr:uid="{00000000-0005-0000-0000-0000A16C0000}"/>
    <cellStyle name="Controlecel 5 5 4" xfId="27818" xr:uid="{00000000-0005-0000-0000-0000A26C0000}"/>
    <cellStyle name="Controlecel 5 6" xfId="27819" xr:uid="{00000000-0005-0000-0000-0000A36C0000}"/>
    <cellStyle name="Controlecel 5 6 2" xfId="27820" xr:uid="{00000000-0005-0000-0000-0000A46C0000}"/>
    <cellStyle name="Controlecel 5 6 2 2" xfId="27821" xr:uid="{00000000-0005-0000-0000-0000A56C0000}"/>
    <cellStyle name="Controlecel 5 6 3" xfId="27822" xr:uid="{00000000-0005-0000-0000-0000A66C0000}"/>
    <cellStyle name="Controlecel 5 6 3 2" xfId="27823" xr:uid="{00000000-0005-0000-0000-0000A76C0000}"/>
    <cellStyle name="Controlecel 5 6 4" xfId="27824" xr:uid="{00000000-0005-0000-0000-0000A86C0000}"/>
    <cellStyle name="Controlecel 5 7" xfId="27825" xr:uid="{00000000-0005-0000-0000-0000A96C0000}"/>
    <cellStyle name="Controlecel 5 7 2" xfId="27826" xr:uid="{00000000-0005-0000-0000-0000AA6C0000}"/>
    <cellStyle name="Controlecel 5 7 2 2" xfId="27827" xr:uid="{00000000-0005-0000-0000-0000AB6C0000}"/>
    <cellStyle name="Controlecel 5 7 3" xfId="27828" xr:uid="{00000000-0005-0000-0000-0000AC6C0000}"/>
    <cellStyle name="Controlecel 5 7 3 2" xfId="27829" xr:uid="{00000000-0005-0000-0000-0000AD6C0000}"/>
    <cellStyle name="Controlecel 5 7 4" xfId="27830" xr:uid="{00000000-0005-0000-0000-0000AE6C0000}"/>
    <cellStyle name="Controlecel 5 8" xfId="27831" xr:uid="{00000000-0005-0000-0000-0000AF6C0000}"/>
    <cellStyle name="Controlecel 5 8 2" xfId="27832" xr:uid="{00000000-0005-0000-0000-0000B06C0000}"/>
    <cellStyle name="Controlecel 5 8 2 2" xfId="27833" xr:uid="{00000000-0005-0000-0000-0000B16C0000}"/>
    <cellStyle name="Controlecel 5 8 3" xfId="27834" xr:uid="{00000000-0005-0000-0000-0000B26C0000}"/>
    <cellStyle name="Controlecel 5 8 3 2" xfId="27835" xr:uid="{00000000-0005-0000-0000-0000B36C0000}"/>
    <cellStyle name="Controlecel 5 8 4" xfId="27836" xr:uid="{00000000-0005-0000-0000-0000B46C0000}"/>
    <cellStyle name="Controlecel 5 9" xfId="27837" xr:uid="{00000000-0005-0000-0000-0000B56C0000}"/>
    <cellStyle name="Controlecel 5 9 2" xfId="27838" xr:uid="{00000000-0005-0000-0000-0000B66C0000}"/>
    <cellStyle name="Controlecel 5 9 2 2" xfId="27839" xr:uid="{00000000-0005-0000-0000-0000B76C0000}"/>
    <cellStyle name="Controlecel 5 9 3" xfId="27840" xr:uid="{00000000-0005-0000-0000-0000B86C0000}"/>
    <cellStyle name="Controlecel 5 9 3 2" xfId="27841" xr:uid="{00000000-0005-0000-0000-0000B96C0000}"/>
    <cellStyle name="Controlecel 5 9 4" xfId="27842" xr:uid="{00000000-0005-0000-0000-0000BA6C0000}"/>
    <cellStyle name="Currency [0]_Controlling.xls Chart 1" xfId="27843" xr:uid="{00000000-0005-0000-0000-0000BB6C0000}"/>
    <cellStyle name="Currency_Controlling.xls Chart 1" xfId="27844" xr:uid="{00000000-0005-0000-0000-0000BC6C0000}"/>
    <cellStyle name="Currency0" xfId="27845" xr:uid="{00000000-0005-0000-0000-0000BD6C0000}"/>
    <cellStyle name="Currency0 2" xfId="27846" xr:uid="{00000000-0005-0000-0000-0000BE6C0000}"/>
    <cellStyle name="Currency0_Mappe2" xfId="27847" xr:uid="{00000000-0005-0000-0000-0000BF6C0000}"/>
    <cellStyle name="Date" xfId="27848" xr:uid="{00000000-0005-0000-0000-0000C06C0000}"/>
    <cellStyle name="Date 2" xfId="27849" xr:uid="{00000000-0005-0000-0000-0000C16C0000}"/>
    <cellStyle name="Date_Mappe2" xfId="27850" xr:uid="{00000000-0005-0000-0000-0000C26C0000}"/>
    <cellStyle name="Datum" xfId="27851" xr:uid="{00000000-0005-0000-0000-0000C36C0000}"/>
    <cellStyle name="Datum mit Wochentag" xfId="27852" xr:uid="{00000000-0005-0000-0000-0000C46C0000}"/>
    <cellStyle name="Datum_Mappe1" xfId="27853" xr:uid="{00000000-0005-0000-0000-0000C56C0000}"/>
    <cellStyle name="Dezimal (0)" xfId="27854" xr:uid="{00000000-0005-0000-0000-0000C66C0000}"/>
    <cellStyle name="Dezimal [0] 2" xfId="27855" xr:uid="{00000000-0005-0000-0000-0000C76C0000}"/>
    <cellStyle name="Dezimal 10" xfId="27856" xr:uid="{00000000-0005-0000-0000-0000C86C0000}"/>
    <cellStyle name="Dezimal 2" xfId="27857" xr:uid="{00000000-0005-0000-0000-0000C96C0000}"/>
    <cellStyle name="Dezimal2" xfId="27858" xr:uid="{00000000-0005-0000-0000-0000CA6C0000}"/>
    <cellStyle name="DM" xfId="27859" xr:uid="{00000000-0005-0000-0000-0000CB6C0000}"/>
    <cellStyle name="dollars" xfId="27860" xr:uid="{00000000-0005-0000-0000-0000CC6C0000}"/>
    <cellStyle name="dollars 2" xfId="27861" xr:uid="{00000000-0005-0000-0000-0000CD6C0000}"/>
    <cellStyle name="dollars_Mappe2" xfId="27862" xr:uid="{00000000-0005-0000-0000-0000CE6C0000}"/>
    <cellStyle name="Eingabe 2" xfId="27863" xr:uid="{00000000-0005-0000-0000-0000CF6C0000}"/>
    <cellStyle name="Eingabe 2 10" xfId="27864" xr:uid="{00000000-0005-0000-0000-0000D06C0000}"/>
    <cellStyle name="Eingabe 2 10 2" xfId="27865" xr:uid="{00000000-0005-0000-0000-0000D16C0000}"/>
    <cellStyle name="Eingabe 2 10 2 2" xfId="27866" xr:uid="{00000000-0005-0000-0000-0000D26C0000}"/>
    <cellStyle name="Eingabe 2 10 3" xfId="27867" xr:uid="{00000000-0005-0000-0000-0000D36C0000}"/>
    <cellStyle name="Eingabe 2 10 3 2" xfId="27868" xr:uid="{00000000-0005-0000-0000-0000D46C0000}"/>
    <cellStyle name="Eingabe 2 10 4" xfId="27869" xr:uid="{00000000-0005-0000-0000-0000D56C0000}"/>
    <cellStyle name="Eingabe 2 10 5" xfId="27870" xr:uid="{00000000-0005-0000-0000-0000D66C0000}"/>
    <cellStyle name="Eingabe 2 11" xfId="27871" xr:uid="{00000000-0005-0000-0000-0000D76C0000}"/>
    <cellStyle name="Eingabe 2 11 2" xfId="27872" xr:uid="{00000000-0005-0000-0000-0000D86C0000}"/>
    <cellStyle name="Eingabe 2 11 2 2" xfId="27873" xr:uid="{00000000-0005-0000-0000-0000D96C0000}"/>
    <cellStyle name="Eingabe 2 11 3" xfId="27874" xr:uid="{00000000-0005-0000-0000-0000DA6C0000}"/>
    <cellStyle name="Eingabe 2 11 3 2" xfId="27875" xr:uid="{00000000-0005-0000-0000-0000DB6C0000}"/>
    <cellStyle name="Eingabe 2 11 4" xfId="27876" xr:uid="{00000000-0005-0000-0000-0000DC6C0000}"/>
    <cellStyle name="Eingabe 2 11 5" xfId="27877" xr:uid="{00000000-0005-0000-0000-0000DD6C0000}"/>
    <cellStyle name="Eingabe 2 12" xfId="27878" xr:uid="{00000000-0005-0000-0000-0000DE6C0000}"/>
    <cellStyle name="Eingabe 2 12 2" xfId="27879" xr:uid="{00000000-0005-0000-0000-0000DF6C0000}"/>
    <cellStyle name="Eingabe 2 12 2 2" xfId="27880" xr:uid="{00000000-0005-0000-0000-0000E06C0000}"/>
    <cellStyle name="Eingabe 2 12 3" xfId="27881" xr:uid="{00000000-0005-0000-0000-0000E16C0000}"/>
    <cellStyle name="Eingabe 2 12 3 2" xfId="27882" xr:uid="{00000000-0005-0000-0000-0000E26C0000}"/>
    <cellStyle name="Eingabe 2 12 4" xfId="27883" xr:uid="{00000000-0005-0000-0000-0000E36C0000}"/>
    <cellStyle name="Eingabe 2 12 5" xfId="27884" xr:uid="{00000000-0005-0000-0000-0000E46C0000}"/>
    <cellStyle name="Eingabe 2 13" xfId="27885" xr:uid="{00000000-0005-0000-0000-0000E56C0000}"/>
    <cellStyle name="Eingabe 2 13 2" xfId="27886" xr:uid="{00000000-0005-0000-0000-0000E66C0000}"/>
    <cellStyle name="Eingabe 2 13 2 2" xfId="27887" xr:uid="{00000000-0005-0000-0000-0000E76C0000}"/>
    <cellStyle name="Eingabe 2 13 3" xfId="27888" xr:uid="{00000000-0005-0000-0000-0000E86C0000}"/>
    <cellStyle name="Eingabe 2 13 3 2" xfId="27889" xr:uid="{00000000-0005-0000-0000-0000E96C0000}"/>
    <cellStyle name="Eingabe 2 13 4" xfId="27890" xr:uid="{00000000-0005-0000-0000-0000EA6C0000}"/>
    <cellStyle name="Eingabe 2 13 5" xfId="27891" xr:uid="{00000000-0005-0000-0000-0000EB6C0000}"/>
    <cellStyle name="Eingabe 2 14" xfId="27892" xr:uid="{00000000-0005-0000-0000-0000EC6C0000}"/>
    <cellStyle name="Eingabe 2 14 2" xfId="27893" xr:uid="{00000000-0005-0000-0000-0000ED6C0000}"/>
    <cellStyle name="Eingabe 2 14 3" xfId="27894" xr:uid="{00000000-0005-0000-0000-0000EE6C0000}"/>
    <cellStyle name="Eingabe 2 15" xfId="27895" xr:uid="{00000000-0005-0000-0000-0000EF6C0000}"/>
    <cellStyle name="Eingabe 2 15 2" xfId="27896" xr:uid="{00000000-0005-0000-0000-0000F06C0000}"/>
    <cellStyle name="Eingabe 2 15 3" xfId="27897" xr:uid="{00000000-0005-0000-0000-0000F16C0000}"/>
    <cellStyle name="Eingabe 2 16" xfId="27898" xr:uid="{00000000-0005-0000-0000-0000F26C0000}"/>
    <cellStyle name="Eingabe 2 16 2" xfId="27899" xr:uid="{00000000-0005-0000-0000-0000F36C0000}"/>
    <cellStyle name="Eingabe 2 17" xfId="27900" xr:uid="{00000000-0005-0000-0000-0000F46C0000}"/>
    <cellStyle name="Eingabe 2 18" xfId="27901" xr:uid="{00000000-0005-0000-0000-0000F56C0000}"/>
    <cellStyle name="Eingabe 2 2" xfId="27902" xr:uid="{00000000-0005-0000-0000-0000F66C0000}"/>
    <cellStyle name="Eingabe 2 2 10" xfId="27903" xr:uid="{00000000-0005-0000-0000-0000F76C0000}"/>
    <cellStyle name="Eingabe 2 2 11" xfId="27904" xr:uid="{00000000-0005-0000-0000-0000F86C0000}"/>
    <cellStyle name="Eingabe 2 2 2" xfId="27905" xr:uid="{00000000-0005-0000-0000-0000F96C0000}"/>
    <cellStyle name="Eingabe 2 2 2 2" xfId="27906" xr:uid="{00000000-0005-0000-0000-0000FA6C0000}"/>
    <cellStyle name="Eingabe 2 2 2 2 2" xfId="27907" xr:uid="{00000000-0005-0000-0000-0000FB6C0000}"/>
    <cellStyle name="Eingabe 2 2 2 2 2 2" xfId="27908" xr:uid="{00000000-0005-0000-0000-0000FC6C0000}"/>
    <cellStyle name="Eingabe 2 2 2 2 3" xfId="27909" xr:uid="{00000000-0005-0000-0000-0000FD6C0000}"/>
    <cellStyle name="Eingabe 2 2 2 2 3 2" xfId="27910" xr:uid="{00000000-0005-0000-0000-0000FE6C0000}"/>
    <cellStyle name="Eingabe 2 2 2 2 4" xfId="27911" xr:uid="{00000000-0005-0000-0000-0000FF6C0000}"/>
    <cellStyle name="Eingabe 2 2 2 2 5" xfId="27912" xr:uid="{00000000-0005-0000-0000-0000006D0000}"/>
    <cellStyle name="Eingabe 2 2 2 3" xfId="27913" xr:uid="{00000000-0005-0000-0000-0000016D0000}"/>
    <cellStyle name="Eingabe 2 2 2 3 2" xfId="27914" xr:uid="{00000000-0005-0000-0000-0000026D0000}"/>
    <cellStyle name="Eingabe 2 2 2 3 2 2" xfId="27915" xr:uid="{00000000-0005-0000-0000-0000036D0000}"/>
    <cellStyle name="Eingabe 2 2 2 3 3" xfId="27916" xr:uid="{00000000-0005-0000-0000-0000046D0000}"/>
    <cellStyle name="Eingabe 2 2 2 3 3 2" xfId="27917" xr:uid="{00000000-0005-0000-0000-0000056D0000}"/>
    <cellStyle name="Eingabe 2 2 2 3 4" xfId="27918" xr:uid="{00000000-0005-0000-0000-0000066D0000}"/>
    <cellStyle name="Eingabe 2 2 2 3 5" xfId="27919" xr:uid="{00000000-0005-0000-0000-0000076D0000}"/>
    <cellStyle name="Eingabe 2 2 2 4" xfId="27920" xr:uid="{00000000-0005-0000-0000-0000086D0000}"/>
    <cellStyle name="Eingabe 2 2 2 4 2" xfId="27921" xr:uid="{00000000-0005-0000-0000-0000096D0000}"/>
    <cellStyle name="Eingabe 2 2 2 4 2 2" xfId="27922" xr:uid="{00000000-0005-0000-0000-00000A6D0000}"/>
    <cellStyle name="Eingabe 2 2 2 4 3" xfId="27923" xr:uid="{00000000-0005-0000-0000-00000B6D0000}"/>
    <cellStyle name="Eingabe 2 2 2 4 3 2" xfId="27924" xr:uid="{00000000-0005-0000-0000-00000C6D0000}"/>
    <cellStyle name="Eingabe 2 2 2 4 4" xfId="27925" xr:uid="{00000000-0005-0000-0000-00000D6D0000}"/>
    <cellStyle name="Eingabe 2 2 2 5" xfId="27926" xr:uid="{00000000-0005-0000-0000-00000E6D0000}"/>
    <cellStyle name="Eingabe 2 2 2 5 2" xfId="27927" xr:uid="{00000000-0005-0000-0000-00000F6D0000}"/>
    <cellStyle name="Eingabe 2 2 2 6" xfId="27928" xr:uid="{00000000-0005-0000-0000-0000106D0000}"/>
    <cellStyle name="Eingabe 2 2 2 7" xfId="27929" xr:uid="{00000000-0005-0000-0000-0000116D0000}"/>
    <cellStyle name="Eingabe 2 2 3" xfId="27930" xr:uid="{00000000-0005-0000-0000-0000126D0000}"/>
    <cellStyle name="Eingabe 2 2 3 2" xfId="27931" xr:uid="{00000000-0005-0000-0000-0000136D0000}"/>
    <cellStyle name="Eingabe 2 2 3 2 2" xfId="27932" xr:uid="{00000000-0005-0000-0000-0000146D0000}"/>
    <cellStyle name="Eingabe 2 2 3 2 2 2" xfId="27933" xr:uid="{00000000-0005-0000-0000-0000156D0000}"/>
    <cellStyle name="Eingabe 2 2 3 2 3" xfId="27934" xr:uid="{00000000-0005-0000-0000-0000166D0000}"/>
    <cellStyle name="Eingabe 2 2 3 2 3 2" xfId="27935" xr:uid="{00000000-0005-0000-0000-0000176D0000}"/>
    <cellStyle name="Eingabe 2 2 3 2 4" xfId="27936" xr:uid="{00000000-0005-0000-0000-0000186D0000}"/>
    <cellStyle name="Eingabe 2 2 3 2 5" xfId="27937" xr:uid="{00000000-0005-0000-0000-0000196D0000}"/>
    <cellStyle name="Eingabe 2 2 3 3" xfId="27938" xr:uid="{00000000-0005-0000-0000-00001A6D0000}"/>
    <cellStyle name="Eingabe 2 2 3 3 2" xfId="27939" xr:uid="{00000000-0005-0000-0000-00001B6D0000}"/>
    <cellStyle name="Eingabe 2 2 3 3 2 2" xfId="27940" xr:uid="{00000000-0005-0000-0000-00001C6D0000}"/>
    <cellStyle name="Eingabe 2 2 3 3 3" xfId="27941" xr:uid="{00000000-0005-0000-0000-00001D6D0000}"/>
    <cellStyle name="Eingabe 2 2 3 3 3 2" xfId="27942" xr:uid="{00000000-0005-0000-0000-00001E6D0000}"/>
    <cellStyle name="Eingabe 2 2 3 3 4" xfId="27943" xr:uid="{00000000-0005-0000-0000-00001F6D0000}"/>
    <cellStyle name="Eingabe 2 2 3 4" xfId="27944" xr:uid="{00000000-0005-0000-0000-0000206D0000}"/>
    <cellStyle name="Eingabe 2 2 3 4 2" xfId="27945" xr:uid="{00000000-0005-0000-0000-0000216D0000}"/>
    <cellStyle name="Eingabe 2 2 3 5" xfId="27946" xr:uid="{00000000-0005-0000-0000-0000226D0000}"/>
    <cellStyle name="Eingabe 2 2 3 5 2" xfId="27947" xr:uid="{00000000-0005-0000-0000-0000236D0000}"/>
    <cellStyle name="Eingabe 2 2 3 6" xfId="27948" xr:uid="{00000000-0005-0000-0000-0000246D0000}"/>
    <cellStyle name="Eingabe 2 2 3 7" xfId="27949" xr:uid="{00000000-0005-0000-0000-0000256D0000}"/>
    <cellStyle name="Eingabe 2 2 4" xfId="27950" xr:uid="{00000000-0005-0000-0000-0000266D0000}"/>
    <cellStyle name="Eingabe 2 2 4 2" xfId="27951" xr:uid="{00000000-0005-0000-0000-0000276D0000}"/>
    <cellStyle name="Eingabe 2 2 4 2 2" xfId="27952" xr:uid="{00000000-0005-0000-0000-0000286D0000}"/>
    <cellStyle name="Eingabe 2 2 4 2 2 2" xfId="27953" xr:uid="{00000000-0005-0000-0000-0000296D0000}"/>
    <cellStyle name="Eingabe 2 2 4 2 3" xfId="27954" xr:uid="{00000000-0005-0000-0000-00002A6D0000}"/>
    <cellStyle name="Eingabe 2 2 4 2 3 2" xfId="27955" xr:uid="{00000000-0005-0000-0000-00002B6D0000}"/>
    <cellStyle name="Eingabe 2 2 4 2 4" xfId="27956" xr:uid="{00000000-0005-0000-0000-00002C6D0000}"/>
    <cellStyle name="Eingabe 2 2 4 2 5" xfId="27957" xr:uid="{00000000-0005-0000-0000-00002D6D0000}"/>
    <cellStyle name="Eingabe 2 2 4 3" xfId="27958" xr:uid="{00000000-0005-0000-0000-00002E6D0000}"/>
    <cellStyle name="Eingabe 2 2 4 3 2" xfId="27959" xr:uid="{00000000-0005-0000-0000-00002F6D0000}"/>
    <cellStyle name="Eingabe 2 2 4 3 2 2" xfId="27960" xr:uid="{00000000-0005-0000-0000-0000306D0000}"/>
    <cellStyle name="Eingabe 2 2 4 3 3" xfId="27961" xr:uid="{00000000-0005-0000-0000-0000316D0000}"/>
    <cellStyle name="Eingabe 2 2 4 3 3 2" xfId="27962" xr:uid="{00000000-0005-0000-0000-0000326D0000}"/>
    <cellStyle name="Eingabe 2 2 4 3 4" xfId="27963" xr:uid="{00000000-0005-0000-0000-0000336D0000}"/>
    <cellStyle name="Eingabe 2 2 4 3 5" xfId="27964" xr:uid="{00000000-0005-0000-0000-0000346D0000}"/>
    <cellStyle name="Eingabe 2 2 4 4" xfId="27965" xr:uid="{00000000-0005-0000-0000-0000356D0000}"/>
    <cellStyle name="Eingabe 2 2 4 4 2" xfId="27966" xr:uid="{00000000-0005-0000-0000-0000366D0000}"/>
    <cellStyle name="Eingabe 2 2 4 4 2 2" xfId="27967" xr:uid="{00000000-0005-0000-0000-0000376D0000}"/>
    <cellStyle name="Eingabe 2 2 4 4 3" xfId="27968" xr:uid="{00000000-0005-0000-0000-0000386D0000}"/>
    <cellStyle name="Eingabe 2 2 4 4 3 2" xfId="27969" xr:uid="{00000000-0005-0000-0000-0000396D0000}"/>
    <cellStyle name="Eingabe 2 2 4 4 4" xfId="27970" xr:uid="{00000000-0005-0000-0000-00003A6D0000}"/>
    <cellStyle name="Eingabe 2 2 4 5" xfId="27971" xr:uid="{00000000-0005-0000-0000-00003B6D0000}"/>
    <cellStyle name="Eingabe 2 2 4 5 2" xfId="27972" xr:uid="{00000000-0005-0000-0000-00003C6D0000}"/>
    <cellStyle name="Eingabe 2 2 4 6" xfId="27973" xr:uid="{00000000-0005-0000-0000-00003D6D0000}"/>
    <cellStyle name="Eingabe 2 2 4 6 2" xfId="27974" xr:uid="{00000000-0005-0000-0000-00003E6D0000}"/>
    <cellStyle name="Eingabe 2 2 4 7" xfId="27975" xr:uid="{00000000-0005-0000-0000-00003F6D0000}"/>
    <cellStyle name="Eingabe 2 2 4 8" xfId="27976" xr:uid="{00000000-0005-0000-0000-0000406D0000}"/>
    <cellStyle name="Eingabe 2 2 5" xfId="27977" xr:uid="{00000000-0005-0000-0000-0000416D0000}"/>
    <cellStyle name="Eingabe 2 2 5 2" xfId="27978" xr:uid="{00000000-0005-0000-0000-0000426D0000}"/>
    <cellStyle name="Eingabe 2 2 5 2 2" xfId="27979" xr:uid="{00000000-0005-0000-0000-0000436D0000}"/>
    <cellStyle name="Eingabe 2 2 5 3" xfId="27980" xr:uid="{00000000-0005-0000-0000-0000446D0000}"/>
    <cellStyle name="Eingabe 2 2 5 3 2" xfId="27981" xr:uid="{00000000-0005-0000-0000-0000456D0000}"/>
    <cellStyle name="Eingabe 2 2 5 4" xfId="27982" xr:uid="{00000000-0005-0000-0000-0000466D0000}"/>
    <cellStyle name="Eingabe 2 2 5 5" xfId="27983" xr:uid="{00000000-0005-0000-0000-0000476D0000}"/>
    <cellStyle name="Eingabe 2 2 6" xfId="27984" xr:uid="{00000000-0005-0000-0000-0000486D0000}"/>
    <cellStyle name="Eingabe 2 2 6 2" xfId="27985" xr:uid="{00000000-0005-0000-0000-0000496D0000}"/>
    <cellStyle name="Eingabe 2 2 6 2 2" xfId="27986" xr:uid="{00000000-0005-0000-0000-00004A6D0000}"/>
    <cellStyle name="Eingabe 2 2 6 3" xfId="27987" xr:uid="{00000000-0005-0000-0000-00004B6D0000}"/>
    <cellStyle name="Eingabe 2 2 6 3 2" xfId="27988" xr:uid="{00000000-0005-0000-0000-00004C6D0000}"/>
    <cellStyle name="Eingabe 2 2 6 4" xfId="27989" xr:uid="{00000000-0005-0000-0000-00004D6D0000}"/>
    <cellStyle name="Eingabe 2 2 6 5" xfId="27990" xr:uid="{00000000-0005-0000-0000-00004E6D0000}"/>
    <cellStyle name="Eingabe 2 2 7" xfId="27991" xr:uid="{00000000-0005-0000-0000-00004F6D0000}"/>
    <cellStyle name="Eingabe 2 2 7 2" xfId="27992" xr:uid="{00000000-0005-0000-0000-0000506D0000}"/>
    <cellStyle name="Eingabe 2 2 7 2 2" xfId="27993" xr:uid="{00000000-0005-0000-0000-0000516D0000}"/>
    <cellStyle name="Eingabe 2 2 7 3" xfId="27994" xr:uid="{00000000-0005-0000-0000-0000526D0000}"/>
    <cellStyle name="Eingabe 2 2 7 3 2" xfId="27995" xr:uid="{00000000-0005-0000-0000-0000536D0000}"/>
    <cellStyle name="Eingabe 2 2 7 4" xfId="27996" xr:uid="{00000000-0005-0000-0000-0000546D0000}"/>
    <cellStyle name="Eingabe 2 2 7 5" xfId="27997" xr:uid="{00000000-0005-0000-0000-0000556D0000}"/>
    <cellStyle name="Eingabe 2 2 8" xfId="27998" xr:uid="{00000000-0005-0000-0000-0000566D0000}"/>
    <cellStyle name="Eingabe 2 2 8 2" xfId="27999" xr:uid="{00000000-0005-0000-0000-0000576D0000}"/>
    <cellStyle name="Eingabe 2 2 9" xfId="28000" xr:uid="{00000000-0005-0000-0000-0000586D0000}"/>
    <cellStyle name="Eingabe 2 2 9 2" xfId="28001" xr:uid="{00000000-0005-0000-0000-0000596D0000}"/>
    <cellStyle name="Eingabe 2 3" xfId="28002" xr:uid="{00000000-0005-0000-0000-00005A6D0000}"/>
    <cellStyle name="Eingabe 2 3 10" xfId="28003" xr:uid="{00000000-0005-0000-0000-00005B6D0000}"/>
    <cellStyle name="Eingabe 2 3 11" xfId="28004" xr:uid="{00000000-0005-0000-0000-00005C6D0000}"/>
    <cellStyle name="Eingabe 2 3 12" xfId="28005" xr:uid="{00000000-0005-0000-0000-00005D6D0000}"/>
    <cellStyle name="Eingabe 2 3 13" xfId="28006" xr:uid="{00000000-0005-0000-0000-00005E6D0000}"/>
    <cellStyle name="Eingabe 2 3 14" xfId="28007" xr:uid="{00000000-0005-0000-0000-00005F6D0000}"/>
    <cellStyle name="Eingabe 2 3 2" xfId="28008" xr:uid="{00000000-0005-0000-0000-0000606D0000}"/>
    <cellStyle name="Eingabe 2 3 2 10" xfId="28009" xr:uid="{00000000-0005-0000-0000-0000616D0000}"/>
    <cellStyle name="Eingabe 2 3 2 11" xfId="28010" xr:uid="{00000000-0005-0000-0000-0000626D0000}"/>
    <cellStyle name="Eingabe 2 3 2 12" xfId="28011" xr:uid="{00000000-0005-0000-0000-0000636D0000}"/>
    <cellStyle name="Eingabe 2 3 2 13" xfId="28012" xr:uid="{00000000-0005-0000-0000-0000646D0000}"/>
    <cellStyle name="Eingabe 2 3 2 14" xfId="28013" xr:uid="{00000000-0005-0000-0000-0000656D0000}"/>
    <cellStyle name="Eingabe 2 3 2 2" xfId="28014" xr:uid="{00000000-0005-0000-0000-0000666D0000}"/>
    <cellStyle name="Eingabe 2 3 2 2 2" xfId="28015" xr:uid="{00000000-0005-0000-0000-0000676D0000}"/>
    <cellStyle name="Eingabe 2 3 2 2 2 2" xfId="28016" xr:uid="{00000000-0005-0000-0000-0000686D0000}"/>
    <cellStyle name="Eingabe 2 3 2 2 2 2 2" xfId="28017" xr:uid="{00000000-0005-0000-0000-0000696D0000}"/>
    <cellStyle name="Eingabe 2 3 2 2 2 2 2 2" xfId="28018" xr:uid="{00000000-0005-0000-0000-00006A6D0000}"/>
    <cellStyle name="Eingabe 2 3 2 2 2 2 2_Mappe2" xfId="28019" xr:uid="{00000000-0005-0000-0000-00006B6D0000}"/>
    <cellStyle name="Eingabe 2 3 2 2 2 2 3" xfId="28020" xr:uid="{00000000-0005-0000-0000-00006C6D0000}"/>
    <cellStyle name="Eingabe 2 3 2 2 2 2 3 2" xfId="28021" xr:uid="{00000000-0005-0000-0000-00006D6D0000}"/>
    <cellStyle name="Eingabe 2 3 2 2 2 2 3_Mappe2" xfId="28022" xr:uid="{00000000-0005-0000-0000-00006E6D0000}"/>
    <cellStyle name="Eingabe 2 3 2 2 2 2 4" xfId="28023" xr:uid="{00000000-0005-0000-0000-00006F6D0000}"/>
    <cellStyle name="Eingabe 2 3 2 2 2 2 5" xfId="28024" xr:uid="{00000000-0005-0000-0000-0000706D0000}"/>
    <cellStyle name="Eingabe 2 3 2 2 2 2_Mappe2" xfId="28025" xr:uid="{00000000-0005-0000-0000-0000716D0000}"/>
    <cellStyle name="Eingabe 2 3 2 2 2 3" xfId="28026" xr:uid="{00000000-0005-0000-0000-0000726D0000}"/>
    <cellStyle name="Eingabe 2 3 2 2 2 3 2" xfId="28027" xr:uid="{00000000-0005-0000-0000-0000736D0000}"/>
    <cellStyle name="Eingabe 2 3 2 2 2 3 2 2" xfId="28028" xr:uid="{00000000-0005-0000-0000-0000746D0000}"/>
    <cellStyle name="Eingabe 2 3 2 2 2 3 2_Mappe2" xfId="28029" xr:uid="{00000000-0005-0000-0000-0000756D0000}"/>
    <cellStyle name="Eingabe 2 3 2 2 2 3 3" xfId="28030" xr:uid="{00000000-0005-0000-0000-0000766D0000}"/>
    <cellStyle name="Eingabe 2 3 2 2 2 3 3 2" xfId="28031" xr:uid="{00000000-0005-0000-0000-0000776D0000}"/>
    <cellStyle name="Eingabe 2 3 2 2 2 3 3_Mappe2" xfId="28032" xr:uid="{00000000-0005-0000-0000-0000786D0000}"/>
    <cellStyle name="Eingabe 2 3 2 2 2 3 4" xfId="28033" xr:uid="{00000000-0005-0000-0000-0000796D0000}"/>
    <cellStyle name="Eingabe 2 3 2 2 2 3_Mappe2" xfId="28034" xr:uid="{00000000-0005-0000-0000-00007A6D0000}"/>
    <cellStyle name="Eingabe 2 3 2 2 2 4" xfId="28035" xr:uid="{00000000-0005-0000-0000-00007B6D0000}"/>
    <cellStyle name="Eingabe 2 3 2 2 2 4 2" xfId="28036" xr:uid="{00000000-0005-0000-0000-00007C6D0000}"/>
    <cellStyle name="Eingabe 2 3 2 2 2 4_Mappe2" xfId="28037" xr:uid="{00000000-0005-0000-0000-00007D6D0000}"/>
    <cellStyle name="Eingabe 2 3 2 2 2 5" xfId="28038" xr:uid="{00000000-0005-0000-0000-00007E6D0000}"/>
    <cellStyle name="Eingabe 2 3 2 2 2 5 2" xfId="28039" xr:uid="{00000000-0005-0000-0000-00007F6D0000}"/>
    <cellStyle name="Eingabe 2 3 2 2 2 5_Mappe2" xfId="28040" xr:uid="{00000000-0005-0000-0000-0000806D0000}"/>
    <cellStyle name="Eingabe 2 3 2 2 2 6" xfId="28041" xr:uid="{00000000-0005-0000-0000-0000816D0000}"/>
    <cellStyle name="Eingabe 2 3 2 2 2 7" xfId="28042" xr:uid="{00000000-0005-0000-0000-0000826D0000}"/>
    <cellStyle name="Eingabe 2 3 2 2 2 8" xfId="28043" xr:uid="{00000000-0005-0000-0000-0000836D0000}"/>
    <cellStyle name="Eingabe 2 3 2 2 2_Mappe2" xfId="28044" xr:uid="{00000000-0005-0000-0000-0000846D0000}"/>
    <cellStyle name="Eingabe 2 3 2 2 3" xfId="28045" xr:uid="{00000000-0005-0000-0000-0000856D0000}"/>
    <cellStyle name="Eingabe 2 3 2 2 3 2" xfId="28046" xr:uid="{00000000-0005-0000-0000-0000866D0000}"/>
    <cellStyle name="Eingabe 2 3 2 2 3 2 2" xfId="28047" xr:uid="{00000000-0005-0000-0000-0000876D0000}"/>
    <cellStyle name="Eingabe 2 3 2 2 3 2 2 2" xfId="28048" xr:uid="{00000000-0005-0000-0000-0000886D0000}"/>
    <cellStyle name="Eingabe 2 3 2 2 3 2 2_Mappe2" xfId="28049" xr:uid="{00000000-0005-0000-0000-0000896D0000}"/>
    <cellStyle name="Eingabe 2 3 2 2 3 2 3" xfId="28050" xr:uid="{00000000-0005-0000-0000-00008A6D0000}"/>
    <cellStyle name="Eingabe 2 3 2 2 3 2 3 2" xfId="28051" xr:uid="{00000000-0005-0000-0000-00008B6D0000}"/>
    <cellStyle name="Eingabe 2 3 2 2 3 2 3_Mappe2" xfId="28052" xr:uid="{00000000-0005-0000-0000-00008C6D0000}"/>
    <cellStyle name="Eingabe 2 3 2 2 3 2 4" xfId="28053" xr:uid="{00000000-0005-0000-0000-00008D6D0000}"/>
    <cellStyle name="Eingabe 2 3 2 2 3 2 5" xfId="28054" xr:uid="{00000000-0005-0000-0000-00008E6D0000}"/>
    <cellStyle name="Eingabe 2 3 2 2 3 2_Mappe2" xfId="28055" xr:uid="{00000000-0005-0000-0000-00008F6D0000}"/>
    <cellStyle name="Eingabe 2 3 2 2 3 3" xfId="28056" xr:uid="{00000000-0005-0000-0000-0000906D0000}"/>
    <cellStyle name="Eingabe 2 3 2 2 3 3 2" xfId="28057" xr:uid="{00000000-0005-0000-0000-0000916D0000}"/>
    <cellStyle name="Eingabe 2 3 2 2 3 3 2 2" xfId="28058" xr:uid="{00000000-0005-0000-0000-0000926D0000}"/>
    <cellStyle name="Eingabe 2 3 2 2 3 3 2_Mappe2" xfId="28059" xr:uid="{00000000-0005-0000-0000-0000936D0000}"/>
    <cellStyle name="Eingabe 2 3 2 2 3 3 3" xfId="28060" xr:uid="{00000000-0005-0000-0000-0000946D0000}"/>
    <cellStyle name="Eingabe 2 3 2 2 3 3 3 2" xfId="28061" xr:uid="{00000000-0005-0000-0000-0000956D0000}"/>
    <cellStyle name="Eingabe 2 3 2 2 3 3 3_Mappe2" xfId="28062" xr:uid="{00000000-0005-0000-0000-0000966D0000}"/>
    <cellStyle name="Eingabe 2 3 2 2 3 3 4" xfId="28063" xr:uid="{00000000-0005-0000-0000-0000976D0000}"/>
    <cellStyle name="Eingabe 2 3 2 2 3 3_Mappe2" xfId="28064" xr:uid="{00000000-0005-0000-0000-0000986D0000}"/>
    <cellStyle name="Eingabe 2 3 2 2 3 4" xfId="28065" xr:uid="{00000000-0005-0000-0000-0000996D0000}"/>
    <cellStyle name="Eingabe 2 3 2 2 3 4 2" xfId="28066" xr:uid="{00000000-0005-0000-0000-00009A6D0000}"/>
    <cellStyle name="Eingabe 2 3 2 2 3 4_Mappe2" xfId="28067" xr:uid="{00000000-0005-0000-0000-00009B6D0000}"/>
    <cellStyle name="Eingabe 2 3 2 2 3 5" xfId="28068" xr:uid="{00000000-0005-0000-0000-00009C6D0000}"/>
    <cellStyle name="Eingabe 2 3 2 2 3 5 2" xfId="28069" xr:uid="{00000000-0005-0000-0000-00009D6D0000}"/>
    <cellStyle name="Eingabe 2 3 2 2 3 5_Mappe2" xfId="28070" xr:uid="{00000000-0005-0000-0000-00009E6D0000}"/>
    <cellStyle name="Eingabe 2 3 2 2 3 6" xfId="28071" xr:uid="{00000000-0005-0000-0000-00009F6D0000}"/>
    <cellStyle name="Eingabe 2 3 2 2 3 7" xfId="28072" xr:uid="{00000000-0005-0000-0000-0000A06D0000}"/>
    <cellStyle name="Eingabe 2 3 2 2 3 8" xfId="28073" xr:uid="{00000000-0005-0000-0000-0000A16D0000}"/>
    <cellStyle name="Eingabe 2 3 2 2 3_Mappe2" xfId="28074" xr:uid="{00000000-0005-0000-0000-0000A26D0000}"/>
    <cellStyle name="Eingabe 2 3 2 2 4" xfId="28075" xr:uid="{00000000-0005-0000-0000-0000A36D0000}"/>
    <cellStyle name="Eingabe 2 3 2 2 4 2" xfId="28076" xr:uid="{00000000-0005-0000-0000-0000A46D0000}"/>
    <cellStyle name="Eingabe 2 3 2 2 4 2 2" xfId="28077" xr:uid="{00000000-0005-0000-0000-0000A56D0000}"/>
    <cellStyle name="Eingabe 2 3 2 2 4 2_Mappe2" xfId="28078" xr:uid="{00000000-0005-0000-0000-0000A66D0000}"/>
    <cellStyle name="Eingabe 2 3 2 2 4 3" xfId="28079" xr:uid="{00000000-0005-0000-0000-0000A76D0000}"/>
    <cellStyle name="Eingabe 2 3 2 2 4 3 2" xfId="28080" xr:uid="{00000000-0005-0000-0000-0000A86D0000}"/>
    <cellStyle name="Eingabe 2 3 2 2 4 3_Mappe2" xfId="28081" xr:uid="{00000000-0005-0000-0000-0000A96D0000}"/>
    <cellStyle name="Eingabe 2 3 2 2 4 4" xfId="28082" xr:uid="{00000000-0005-0000-0000-0000AA6D0000}"/>
    <cellStyle name="Eingabe 2 3 2 2 4 5" xfId="28083" xr:uid="{00000000-0005-0000-0000-0000AB6D0000}"/>
    <cellStyle name="Eingabe 2 3 2 2 4_Mappe2" xfId="28084" xr:uid="{00000000-0005-0000-0000-0000AC6D0000}"/>
    <cellStyle name="Eingabe 2 3 2 2 5" xfId="28085" xr:uid="{00000000-0005-0000-0000-0000AD6D0000}"/>
    <cellStyle name="Eingabe 2 3 2 2 5 2" xfId="28086" xr:uid="{00000000-0005-0000-0000-0000AE6D0000}"/>
    <cellStyle name="Eingabe 2 3 2 2 5_Mappe2" xfId="28087" xr:uid="{00000000-0005-0000-0000-0000AF6D0000}"/>
    <cellStyle name="Eingabe 2 3 2 2 6" xfId="28088" xr:uid="{00000000-0005-0000-0000-0000B06D0000}"/>
    <cellStyle name="Eingabe 2 3 2 2 6 2" xfId="28089" xr:uid="{00000000-0005-0000-0000-0000B16D0000}"/>
    <cellStyle name="Eingabe 2 3 2 2 6_Mappe2" xfId="28090" xr:uid="{00000000-0005-0000-0000-0000B26D0000}"/>
    <cellStyle name="Eingabe 2 3 2 2 7" xfId="28091" xr:uid="{00000000-0005-0000-0000-0000B36D0000}"/>
    <cellStyle name="Eingabe 2 3 2 2 8" xfId="28092" xr:uid="{00000000-0005-0000-0000-0000B46D0000}"/>
    <cellStyle name="Eingabe 2 3 2 2_Mappe2" xfId="28093" xr:uid="{00000000-0005-0000-0000-0000B56D0000}"/>
    <cellStyle name="Eingabe 2 3 2 3" xfId="28094" xr:uid="{00000000-0005-0000-0000-0000B66D0000}"/>
    <cellStyle name="Eingabe 2 3 2 3 2" xfId="28095" xr:uid="{00000000-0005-0000-0000-0000B76D0000}"/>
    <cellStyle name="Eingabe 2 3 2 3 2 2" xfId="28096" xr:uid="{00000000-0005-0000-0000-0000B86D0000}"/>
    <cellStyle name="Eingabe 2 3 2 3 2 2 2" xfId="28097" xr:uid="{00000000-0005-0000-0000-0000B96D0000}"/>
    <cellStyle name="Eingabe 2 3 2 3 2 2 3" xfId="28098" xr:uid="{00000000-0005-0000-0000-0000BA6D0000}"/>
    <cellStyle name="Eingabe 2 3 2 3 2 2_Mappe2" xfId="28099" xr:uid="{00000000-0005-0000-0000-0000BB6D0000}"/>
    <cellStyle name="Eingabe 2 3 2 3 2 3" xfId="28100" xr:uid="{00000000-0005-0000-0000-0000BC6D0000}"/>
    <cellStyle name="Eingabe 2 3 2 3 2 3 2" xfId="28101" xr:uid="{00000000-0005-0000-0000-0000BD6D0000}"/>
    <cellStyle name="Eingabe 2 3 2 3 2 3_Mappe2" xfId="28102" xr:uid="{00000000-0005-0000-0000-0000BE6D0000}"/>
    <cellStyle name="Eingabe 2 3 2 3 2 4" xfId="28103" xr:uid="{00000000-0005-0000-0000-0000BF6D0000}"/>
    <cellStyle name="Eingabe 2 3 2 3 2 5" xfId="28104" xr:uid="{00000000-0005-0000-0000-0000C06D0000}"/>
    <cellStyle name="Eingabe 2 3 2 3 2_Mappe2" xfId="28105" xr:uid="{00000000-0005-0000-0000-0000C16D0000}"/>
    <cellStyle name="Eingabe 2 3 2 3 3" xfId="28106" xr:uid="{00000000-0005-0000-0000-0000C26D0000}"/>
    <cellStyle name="Eingabe 2 3 2 3 3 2" xfId="28107" xr:uid="{00000000-0005-0000-0000-0000C36D0000}"/>
    <cellStyle name="Eingabe 2 3 2 3 3 2 2" xfId="28108" xr:uid="{00000000-0005-0000-0000-0000C46D0000}"/>
    <cellStyle name="Eingabe 2 3 2 3 3 2 3" xfId="28109" xr:uid="{00000000-0005-0000-0000-0000C56D0000}"/>
    <cellStyle name="Eingabe 2 3 2 3 3 2_Mappe2" xfId="28110" xr:uid="{00000000-0005-0000-0000-0000C66D0000}"/>
    <cellStyle name="Eingabe 2 3 2 3 3 3" xfId="28111" xr:uid="{00000000-0005-0000-0000-0000C76D0000}"/>
    <cellStyle name="Eingabe 2 3 2 3 3 3 2" xfId="28112" xr:uid="{00000000-0005-0000-0000-0000C86D0000}"/>
    <cellStyle name="Eingabe 2 3 2 3 3 3_Mappe2" xfId="28113" xr:uid="{00000000-0005-0000-0000-0000C96D0000}"/>
    <cellStyle name="Eingabe 2 3 2 3 3 4" xfId="28114" xr:uid="{00000000-0005-0000-0000-0000CA6D0000}"/>
    <cellStyle name="Eingabe 2 3 2 3 3 5" xfId="28115" xr:uid="{00000000-0005-0000-0000-0000CB6D0000}"/>
    <cellStyle name="Eingabe 2 3 2 3 3_Mappe2" xfId="28116" xr:uid="{00000000-0005-0000-0000-0000CC6D0000}"/>
    <cellStyle name="Eingabe 2 3 2 3 4" xfId="28117" xr:uid="{00000000-0005-0000-0000-0000CD6D0000}"/>
    <cellStyle name="Eingabe 2 3 2 3 4 2" xfId="28118" xr:uid="{00000000-0005-0000-0000-0000CE6D0000}"/>
    <cellStyle name="Eingabe 2 3 2 3 4 3" xfId="28119" xr:uid="{00000000-0005-0000-0000-0000CF6D0000}"/>
    <cellStyle name="Eingabe 2 3 2 3 4_Mappe2" xfId="28120" xr:uid="{00000000-0005-0000-0000-0000D06D0000}"/>
    <cellStyle name="Eingabe 2 3 2 3 5" xfId="28121" xr:uid="{00000000-0005-0000-0000-0000D16D0000}"/>
    <cellStyle name="Eingabe 2 3 2 3 5 2" xfId="28122" xr:uid="{00000000-0005-0000-0000-0000D26D0000}"/>
    <cellStyle name="Eingabe 2 3 2 3 5_Mappe2" xfId="28123" xr:uid="{00000000-0005-0000-0000-0000D36D0000}"/>
    <cellStyle name="Eingabe 2 3 2 3 6" xfId="28124" xr:uid="{00000000-0005-0000-0000-0000D46D0000}"/>
    <cellStyle name="Eingabe 2 3 2 3 7" xfId="28125" xr:uid="{00000000-0005-0000-0000-0000D56D0000}"/>
    <cellStyle name="Eingabe 2 3 2 3 8" xfId="28126" xr:uid="{00000000-0005-0000-0000-0000D66D0000}"/>
    <cellStyle name="Eingabe 2 3 2 3_Mappe2" xfId="28127" xr:uid="{00000000-0005-0000-0000-0000D76D0000}"/>
    <cellStyle name="Eingabe 2 3 2 4" xfId="28128" xr:uid="{00000000-0005-0000-0000-0000D86D0000}"/>
    <cellStyle name="Eingabe 2 3 2 4 2" xfId="28129" xr:uid="{00000000-0005-0000-0000-0000D96D0000}"/>
    <cellStyle name="Eingabe 2 3 2 4 2 2" xfId="28130" xr:uid="{00000000-0005-0000-0000-0000DA6D0000}"/>
    <cellStyle name="Eingabe 2 3 2 4 2 2 2" xfId="28131" xr:uid="{00000000-0005-0000-0000-0000DB6D0000}"/>
    <cellStyle name="Eingabe 2 3 2 4 2 2 3" xfId="28132" xr:uid="{00000000-0005-0000-0000-0000DC6D0000}"/>
    <cellStyle name="Eingabe 2 3 2 4 2 2_Mappe2" xfId="28133" xr:uid="{00000000-0005-0000-0000-0000DD6D0000}"/>
    <cellStyle name="Eingabe 2 3 2 4 2 3" xfId="28134" xr:uid="{00000000-0005-0000-0000-0000DE6D0000}"/>
    <cellStyle name="Eingabe 2 3 2 4 2 3 2" xfId="28135" xr:uid="{00000000-0005-0000-0000-0000DF6D0000}"/>
    <cellStyle name="Eingabe 2 3 2 4 2 3_Mappe2" xfId="28136" xr:uid="{00000000-0005-0000-0000-0000E06D0000}"/>
    <cellStyle name="Eingabe 2 3 2 4 2 4" xfId="28137" xr:uid="{00000000-0005-0000-0000-0000E16D0000}"/>
    <cellStyle name="Eingabe 2 3 2 4 2 5" xfId="28138" xr:uid="{00000000-0005-0000-0000-0000E26D0000}"/>
    <cellStyle name="Eingabe 2 3 2 4 2_Mappe2" xfId="28139" xr:uid="{00000000-0005-0000-0000-0000E36D0000}"/>
    <cellStyle name="Eingabe 2 3 2 4 3" xfId="28140" xr:uid="{00000000-0005-0000-0000-0000E46D0000}"/>
    <cellStyle name="Eingabe 2 3 2 4 3 2" xfId="28141" xr:uid="{00000000-0005-0000-0000-0000E56D0000}"/>
    <cellStyle name="Eingabe 2 3 2 4 3 2 2" xfId="28142" xr:uid="{00000000-0005-0000-0000-0000E66D0000}"/>
    <cellStyle name="Eingabe 2 3 2 4 3 2 3" xfId="28143" xr:uid="{00000000-0005-0000-0000-0000E76D0000}"/>
    <cellStyle name="Eingabe 2 3 2 4 3 2_Mappe2" xfId="28144" xr:uid="{00000000-0005-0000-0000-0000E86D0000}"/>
    <cellStyle name="Eingabe 2 3 2 4 3 3" xfId="28145" xr:uid="{00000000-0005-0000-0000-0000E96D0000}"/>
    <cellStyle name="Eingabe 2 3 2 4 3 3 2" xfId="28146" xr:uid="{00000000-0005-0000-0000-0000EA6D0000}"/>
    <cellStyle name="Eingabe 2 3 2 4 3 3_Mappe2" xfId="28147" xr:uid="{00000000-0005-0000-0000-0000EB6D0000}"/>
    <cellStyle name="Eingabe 2 3 2 4 3 4" xfId="28148" xr:uid="{00000000-0005-0000-0000-0000EC6D0000}"/>
    <cellStyle name="Eingabe 2 3 2 4 3 5" xfId="28149" xr:uid="{00000000-0005-0000-0000-0000ED6D0000}"/>
    <cellStyle name="Eingabe 2 3 2 4 3_Mappe2" xfId="28150" xr:uid="{00000000-0005-0000-0000-0000EE6D0000}"/>
    <cellStyle name="Eingabe 2 3 2 4 4" xfId="28151" xr:uid="{00000000-0005-0000-0000-0000EF6D0000}"/>
    <cellStyle name="Eingabe 2 3 2 4 4 2" xfId="28152" xr:uid="{00000000-0005-0000-0000-0000F06D0000}"/>
    <cellStyle name="Eingabe 2 3 2 4 4 3" xfId="28153" xr:uid="{00000000-0005-0000-0000-0000F16D0000}"/>
    <cellStyle name="Eingabe 2 3 2 4 4_Mappe2" xfId="28154" xr:uid="{00000000-0005-0000-0000-0000F26D0000}"/>
    <cellStyle name="Eingabe 2 3 2 4 5" xfId="28155" xr:uid="{00000000-0005-0000-0000-0000F36D0000}"/>
    <cellStyle name="Eingabe 2 3 2 4 5 2" xfId="28156" xr:uid="{00000000-0005-0000-0000-0000F46D0000}"/>
    <cellStyle name="Eingabe 2 3 2 4 5_Mappe2" xfId="28157" xr:uid="{00000000-0005-0000-0000-0000F56D0000}"/>
    <cellStyle name="Eingabe 2 3 2 4 6" xfId="28158" xr:uid="{00000000-0005-0000-0000-0000F66D0000}"/>
    <cellStyle name="Eingabe 2 3 2 4 7" xfId="28159" xr:uid="{00000000-0005-0000-0000-0000F76D0000}"/>
    <cellStyle name="Eingabe 2 3 2 4 8" xfId="28160" xr:uid="{00000000-0005-0000-0000-0000F86D0000}"/>
    <cellStyle name="Eingabe 2 3 2 4_Mappe2" xfId="28161" xr:uid="{00000000-0005-0000-0000-0000F96D0000}"/>
    <cellStyle name="Eingabe 2 3 2 5" xfId="28162" xr:uid="{00000000-0005-0000-0000-0000FA6D0000}"/>
    <cellStyle name="Eingabe 2 3 2 5 2" xfId="28163" xr:uid="{00000000-0005-0000-0000-0000FB6D0000}"/>
    <cellStyle name="Eingabe 2 3 2 5 2 2" xfId="28164" xr:uid="{00000000-0005-0000-0000-0000FC6D0000}"/>
    <cellStyle name="Eingabe 2 3 2 5 2 3" xfId="28165" xr:uid="{00000000-0005-0000-0000-0000FD6D0000}"/>
    <cellStyle name="Eingabe 2 3 2 5 2_Mappe2" xfId="28166" xr:uid="{00000000-0005-0000-0000-0000FE6D0000}"/>
    <cellStyle name="Eingabe 2 3 2 5 3" xfId="28167" xr:uid="{00000000-0005-0000-0000-0000FF6D0000}"/>
    <cellStyle name="Eingabe 2 3 2 5 3 2" xfId="28168" xr:uid="{00000000-0005-0000-0000-0000006E0000}"/>
    <cellStyle name="Eingabe 2 3 2 5 3_Mappe2" xfId="28169" xr:uid="{00000000-0005-0000-0000-0000016E0000}"/>
    <cellStyle name="Eingabe 2 3 2 5 4" xfId="28170" xr:uid="{00000000-0005-0000-0000-0000026E0000}"/>
    <cellStyle name="Eingabe 2 3 2 5 5" xfId="28171" xr:uid="{00000000-0005-0000-0000-0000036E0000}"/>
    <cellStyle name="Eingabe 2 3 2 5_Mappe2" xfId="28172" xr:uid="{00000000-0005-0000-0000-0000046E0000}"/>
    <cellStyle name="Eingabe 2 3 2 6" xfId="28173" xr:uid="{00000000-0005-0000-0000-0000056E0000}"/>
    <cellStyle name="Eingabe 2 3 2 6 2" xfId="28174" xr:uid="{00000000-0005-0000-0000-0000066E0000}"/>
    <cellStyle name="Eingabe 2 3 2 6 2 2" xfId="28175" xr:uid="{00000000-0005-0000-0000-0000076E0000}"/>
    <cellStyle name="Eingabe 2 3 2 6 2_Mappe2" xfId="28176" xr:uid="{00000000-0005-0000-0000-0000086E0000}"/>
    <cellStyle name="Eingabe 2 3 2 6 3" xfId="28177" xr:uid="{00000000-0005-0000-0000-0000096E0000}"/>
    <cellStyle name="Eingabe 2 3 2 6 3 2" xfId="28178" xr:uid="{00000000-0005-0000-0000-00000A6E0000}"/>
    <cellStyle name="Eingabe 2 3 2 6 3_Mappe2" xfId="28179" xr:uid="{00000000-0005-0000-0000-00000B6E0000}"/>
    <cellStyle name="Eingabe 2 3 2 6 4" xfId="28180" xr:uid="{00000000-0005-0000-0000-00000C6E0000}"/>
    <cellStyle name="Eingabe 2 3 2 6 5" xfId="28181" xr:uid="{00000000-0005-0000-0000-00000D6E0000}"/>
    <cellStyle name="Eingabe 2 3 2 6_Mappe2" xfId="28182" xr:uid="{00000000-0005-0000-0000-00000E6E0000}"/>
    <cellStyle name="Eingabe 2 3 2 7" xfId="28183" xr:uid="{00000000-0005-0000-0000-00000F6E0000}"/>
    <cellStyle name="Eingabe 2 3 2 7 2" xfId="28184" xr:uid="{00000000-0005-0000-0000-0000106E0000}"/>
    <cellStyle name="Eingabe 2 3 2 7_Mappe2" xfId="28185" xr:uid="{00000000-0005-0000-0000-0000116E0000}"/>
    <cellStyle name="Eingabe 2 3 2 8" xfId="28186" xr:uid="{00000000-0005-0000-0000-0000126E0000}"/>
    <cellStyle name="Eingabe 2 3 2 8 2" xfId="28187" xr:uid="{00000000-0005-0000-0000-0000136E0000}"/>
    <cellStyle name="Eingabe 2 3 2 8_Mappe2" xfId="28188" xr:uid="{00000000-0005-0000-0000-0000146E0000}"/>
    <cellStyle name="Eingabe 2 3 2 9" xfId="28189" xr:uid="{00000000-0005-0000-0000-0000156E0000}"/>
    <cellStyle name="Eingabe 2 3 2_Mappe2" xfId="28190" xr:uid="{00000000-0005-0000-0000-0000166E0000}"/>
    <cellStyle name="Eingabe 2 3 3" xfId="28191" xr:uid="{00000000-0005-0000-0000-0000176E0000}"/>
    <cellStyle name="Eingabe 2 3 3 10" xfId="28192" xr:uid="{00000000-0005-0000-0000-0000186E0000}"/>
    <cellStyle name="Eingabe 2 3 3 2" xfId="28193" xr:uid="{00000000-0005-0000-0000-0000196E0000}"/>
    <cellStyle name="Eingabe 2 3 3 2 2" xfId="28194" xr:uid="{00000000-0005-0000-0000-00001A6E0000}"/>
    <cellStyle name="Eingabe 2 3 3 2 2 2" xfId="28195" xr:uid="{00000000-0005-0000-0000-00001B6E0000}"/>
    <cellStyle name="Eingabe 2 3 3 2 2 2 2" xfId="28196" xr:uid="{00000000-0005-0000-0000-00001C6E0000}"/>
    <cellStyle name="Eingabe 2 3 3 2 2 2 3" xfId="28197" xr:uid="{00000000-0005-0000-0000-00001D6E0000}"/>
    <cellStyle name="Eingabe 2 3 3 2 2 2_Mappe2" xfId="28198" xr:uid="{00000000-0005-0000-0000-00001E6E0000}"/>
    <cellStyle name="Eingabe 2 3 3 2 2 3" xfId="28199" xr:uid="{00000000-0005-0000-0000-00001F6E0000}"/>
    <cellStyle name="Eingabe 2 3 3 2 2 3 2" xfId="28200" xr:uid="{00000000-0005-0000-0000-0000206E0000}"/>
    <cellStyle name="Eingabe 2 3 3 2 2 3_Mappe2" xfId="28201" xr:uid="{00000000-0005-0000-0000-0000216E0000}"/>
    <cellStyle name="Eingabe 2 3 3 2 2 4" xfId="28202" xr:uid="{00000000-0005-0000-0000-0000226E0000}"/>
    <cellStyle name="Eingabe 2 3 3 2 2 5" xfId="28203" xr:uid="{00000000-0005-0000-0000-0000236E0000}"/>
    <cellStyle name="Eingabe 2 3 3 2 2_Mappe2" xfId="28204" xr:uid="{00000000-0005-0000-0000-0000246E0000}"/>
    <cellStyle name="Eingabe 2 3 3 2 3" xfId="28205" xr:uid="{00000000-0005-0000-0000-0000256E0000}"/>
    <cellStyle name="Eingabe 2 3 3 2 3 2" xfId="28206" xr:uid="{00000000-0005-0000-0000-0000266E0000}"/>
    <cellStyle name="Eingabe 2 3 3 2 3 2 2" xfId="28207" xr:uid="{00000000-0005-0000-0000-0000276E0000}"/>
    <cellStyle name="Eingabe 2 3 3 2 3 2 3" xfId="28208" xr:uid="{00000000-0005-0000-0000-0000286E0000}"/>
    <cellStyle name="Eingabe 2 3 3 2 3 2_Mappe2" xfId="28209" xr:uid="{00000000-0005-0000-0000-0000296E0000}"/>
    <cellStyle name="Eingabe 2 3 3 2 3 3" xfId="28210" xr:uid="{00000000-0005-0000-0000-00002A6E0000}"/>
    <cellStyle name="Eingabe 2 3 3 2 3 3 2" xfId="28211" xr:uid="{00000000-0005-0000-0000-00002B6E0000}"/>
    <cellStyle name="Eingabe 2 3 3 2 3 3_Mappe2" xfId="28212" xr:uid="{00000000-0005-0000-0000-00002C6E0000}"/>
    <cellStyle name="Eingabe 2 3 3 2 3 4" xfId="28213" xr:uid="{00000000-0005-0000-0000-00002D6E0000}"/>
    <cellStyle name="Eingabe 2 3 3 2 3 5" xfId="28214" xr:uid="{00000000-0005-0000-0000-00002E6E0000}"/>
    <cellStyle name="Eingabe 2 3 3 2 3_Mappe2" xfId="28215" xr:uid="{00000000-0005-0000-0000-00002F6E0000}"/>
    <cellStyle name="Eingabe 2 3 3 2 4" xfId="28216" xr:uid="{00000000-0005-0000-0000-0000306E0000}"/>
    <cellStyle name="Eingabe 2 3 3 2 4 2" xfId="28217" xr:uid="{00000000-0005-0000-0000-0000316E0000}"/>
    <cellStyle name="Eingabe 2 3 3 2 4 3" xfId="28218" xr:uid="{00000000-0005-0000-0000-0000326E0000}"/>
    <cellStyle name="Eingabe 2 3 3 2 4_Mappe2" xfId="28219" xr:uid="{00000000-0005-0000-0000-0000336E0000}"/>
    <cellStyle name="Eingabe 2 3 3 2 5" xfId="28220" xr:uid="{00000000-0005-0000-0000-0000346E0000}"/>
    <cellStyle name="Eingabe 2 3 3 2 5 2" xfId="28221" xr:uid="{00000000-0005-0000-0000-0000356E0000}"/>
    <cellStyle name="Eingabe 2 3 3 2 5_Mappe2" xfId="28222" xr:uid="{00000000-0005-0000-0000-0000366E0000}"/>
    <cellStyle name="Eingabe 2 3 3 2 6" xfId="28223" xr:uid="{00000000-0005-0000-0000-0000376E0000}"/>
    <cellStyle name="Eingabe 2 3 3 2 7" xfId="28224" xr:uid="{00000000-0005-0000-0000-0000386E0000}"/>
    <cellStyle name="Eingabe 2 3 3 2 8" xfId="28225" xr:uid="{00000000-0005-0000-0000-0000396E0000}"/>
    <cellStyle name="Eingabe 2 3 3 2_Mappe2" xfId="28226" xr:uid="{00000000-0005-0000-0000-00003A6E0000}"/>
    <cellStyle name="Eingabe 2 3 3 3" xfId="28227" xr:uid="{00000000-0005-0000-0000-00003B6E0000}"/>
    <cellStyle name="Eingabe 2 3 3 3 2" xfId="28228" xr:uid="{00000000-0005-0000-0000-00003C6E0000}"/>
    <cellStyle name="Eingabe 2 3 3 3 2 2" xfId="28229" xr:uid="{00000000-0005-0000-0000-00003D6E0000}"/>
    <cellStyle name="Eingabe 2 3 3 3 2 2 2" xfId="28230" xr:uid="{00000000-0005-0000-0000-00003E6E0000}"/>
    <cellStyle name="Eingabe 2 3 3 3 2 2 3" xfId="28231" xr:uid="{00000000-0005-0000-0000-00003F6E0000}"/>
    <cellStyle name="Eingabe 2 3 3 3 2 2_Mappe2" xfId="28232" xr:uid="{00000000-0005-0000-0000-0000406E0000}"/>
    <cellStyle name="Eingabe 2 3 3 3 2 3" xfId="28233" xr:uid="{00000000-0005-0000-0000-0000416E0000}"/>
    <cellStyle name="Eingabe 2 3 3 3 2 3 2" xfId="28234" xr:uid="{00000000-0005-0000-0000-0000426E0000}"/>
    <cellStyle name="Eingabe 2 3 3 3 2 3_Mappe2" xfId="28235" xr:uid="{00000000-0005-0000-0000-0000436E0000}"/>
    <cellStyle name="Eingabe 2 3 3 3 2 4" xfId="28236" xr:uid="{00000000-0005-0000-0000-0000446E0000}"/>
    <cellStyle name="Eingabe 2 3 3 3 2 5" xfId="28237" xr:uid="{00000000-0005-0000-0000-0000456E0000}"/>
    <cellStyle name="Eingabe 2 3 3 3 2_Mappe2" xfId="28238" xr:uid="{00000000-0005-0000-0000-0000466E0000}"/>
    <cellStyle name="Eingabe 2 3 3 3 3" xfId="28239" xr:uid="{00000000-0005-0000-0000-0000476E0000}"/>
    <cellStyle name="Eingabe 2 3 3 3 3 2" xfId="28240" xr:uid="{00000000-0005-0000-0000-0000486E0000}"/>
    <cellStyle name="Eingabe 2 3 3 3 3 2 2" xfId="28241" xr:uid="{00000000-0005-0000-0000-0000496E0000}"/>
    <cellStyle name="Eingabe 2 3 3 3 3 2 3" xfId="28242" xr:uid="{00000000-0005-0000-0000-00004A6E0000}"/>
    <cellStyle name="Eingabe 2 3 3 3 3 2_Mappe2" xfId="28243" xr:uid="{00000000-0005-0000-0000-00004B6E0000}"/>
    <cellStyle name="Eingabe 2 3 3 3 3 3" xfId="28244" xr:uid="{00000000-0005-0000-0000-00004C6E0000}"/>
    <cellStyle name="Eingabe 2 3 3 3 3 3 2" xfId="28245" xr:uid="{00000000-0005-0000-0000-00004D6E0000}"/>
    <cellStyle name="Eingabe 2 3 3 3 3 3_Mappe2" xfId="28246" xr:uid="{00000000-0005-0000-0000-00004E6E0000}"/>
    <cellStyle name="Eingabe 2 3 3 3 3 4" xfId="28247" xr:uid="{00000000-0005-0000-0000-00004F6E0000}"/>
    <cellStyle name="Eingabe 2 3 3 3 3 5" xfId="28248" xr:uid="{00000000-0005-0000-0000-0000506E0000}"/>
    <cellStyle name="Eingabe 2 3 3 3 3_Mappe2" xfId="28249" xr:uid="{00000000-0005-0000-0000-0000516E0000}"/>
    <cellStyle name="Eingabe 2 3 3 3 4" xfId="28250" xr:uid="{00000000-0005-0000-0000-0000526E0000}"/>
    <cellStyle name="Eingabe 2 3 3 3 4 2" xfId="28251" xr:uid="{00000000-0005-0000-0000-0000536E0000}"/>
    <cellStyle name="Eingabe 2 3 3 3 4 3" xfId="28252" xr:uid="{00000000-0005-0000-0000-0000546E0000}"/>
    <cellStyle name="Eingabe 2 3 3 3 4_Mappe2" xfId="28253" xr:uid="{00000000-0005-0000-0000-0000556E0000}"/>
    <cellStyle name="Eingabe 2 3 3 3 5" xfId="28254" xr:uid="{00000000-0005-0000-0000-0000566E0000}"/>
    <cellStyle name="Eingabe 2 3 3 3 5 2" xfId="28255" xr:uid="{00000000-0005-0000-0000-0000576E0000}"/>
    <cellStyle name="Eingabe 2 3 3 3 5_Mappe2" xfId="28256" xr:uid="{00000000-0005-0000-0000-0000586E0000}"/>
    <cellStyle name="Eingabe 2 3 3 3 6" xfId="28257" xr:uid="{00000000-0005-0000-0000-0000596E0000}"/>
    <cellStyle name="Eingabe 2 3 3 3 7" xfId="28258" xr:uid="{00000000-0005-0000-0000-00005A6E0000}"/>
    <cellStyle name="Eingabe 2 3 3 3 8" xfId="28259" xr:uid="{00000000-0005-0000-0000-00005B6E0000}"/>
    <cellStyle name="Eingabe 2 3 3 3_Mappe2" xfId="28260" xr:uid="{00000000-0005-0000-0000-00005C6E0000}"/>
    <cellStyle name="Eingabe 2 3 3 4" xfId="28261" xr:uid="{00000000-0005-0000-0000-00005D6E0000}"/>
    <cellStyle name="Eingabe 2 3 3 4 2" xfId="28262" xr:uid="{00000000-0005-0000-0000-00005E6E0000}"/>
    <cellStyle name="Eingabe 2 3 3 4 2 2" xfId="28263" xr:uid="{00000000-0005-0000-0000-00005F6E0000}"/>
    <cellStyle name="Eingabe 2 3 3 4 2 3" xfId="28264" xr:uid="{00000000-0005-0000-0000-0000606E0000}"/>
    <cellStyle name="Eingabe 2 3 3 4 2_Mappe2" xfId="28265" xr:uid="{00000000-0005-0000-0000-0000616E0000}"/>
    <cellStyle name="Eingabe 2 3 3 4 3" xfId="28266" xr:uid="{00000000-0005-0000-0000-0000626E0000}"/>
    <cellStyle name="Eingabe 2 3 3 4 3 2" xfId="28267" xr:uid="{00000000-0005-0000-0000-0000636E0000}"/>
    <cellStyle name="Eingabe 2 3 3 4 3_Mappe2" xfId="28268" xr:uid="{00000000-0005-0000-0000-0000646E0000}"/>
    <cellStyle name="Eingabe 2 3 3 4 4" xfId="28269" xr:uid="{00000000-0005-0000-0000-0000656E0000}"/>
    <cellStyle name="Eingabe 2 3 3 4 5" xfId="28270" xr:uid="{00000000-0005-0000-0000-0000666E0000}"/>
    <cellStyle name="Eingabe 2 3 3 4_Mappe2" xfId="28271" xr:uid="{00000000-0005-0000-0000-0000676E0000}"/>
    <cellStyle name="Eingabe 2 3 3 5" xfId="28272" xr:uid="{00000000-0005-0000-0000-0000686E0000}"/>
    <cellStyle name="Eingabe 2 3 3 5 2" xfId="28273" xr:uid="{00000000-0005-0000-0000-0000696E0000}"/>
    <cellStyle name="Eingabe 2 3 3 5 2 2" xfId="28274" xr:uid="{00000000-0005-0000-0000-00006A6E0000}"/>
    <cellStyle name="Eingabe 2 3 3 5 3" xfId="28275" xr:uid="{00000000-0005-0000-0000-00006B6E0000}"/>
    <cellStyle name="Eingabe 2 3 3 5_Mappe2" xfId="28276" xr:uid="{00000000-0005-0000-0000-00006C6E0000}"/>
    <cellStyle name="Eingabe 2 3 3 6" xfId="28277" xr:uid="{00000000-0005-0000-0000-00006D6E0000}"/>
    <cellStyle name="Eingabe 2 3 3 6 2" xfId="28278" xr:uid="{00000000-0005-0000-0000-00006E6E0000}"/>
    <cellStyle name="Eingabe 2 3 3 6 3" xfId="28279" xr:uid="{00000000-0005-0000-0000-00006F6E0000}"/>
    <cellStyle name="Eingabe 2 3 3 6_Mappe2" xfId="28280" xr:uid="{00000000-0005-0000-0000-0000706E0000}"/>
    <cellStyle name="Eingabe 2 3 3 7" xfId="28281" xr:uid="{00000000-0005-0000-0000-0000716E0000}"/>
    <cellStyle name="Eingabe 2 3 3 8" xfId="28282" xr:uid="{00000000-0005-0000-0000-0000726E0000}"/>
    <cellStyle name="Eingabe 2 3 3 9" xfId="28283" xr:uid="{00000000-0005-0000-0000-0000736E0000}"/>
    <cellStyle name="Eingabe 2 3 3_Mappe2" xfId="28284" xr:uid="{00000000-0005-0000-0000-0000746E0000}"/>
    <cellStyle name="Eingabe 2 3 4" xfId="28285" xr:uid="{00000000-0005-0000-0000-0000756E0000}"/>
    <cellStyle name="Eingabe 2 3 4 10" xfId="28286" xr:uid="{00000000-0005-0000-0000-0000766E0000}"/>
    <cellStyle name="Eingabe 2 3 4 11" xfId="28287" xr:uid="{00000000-0005-0000-0000-0000776E0000}"/>
    <cellStyle name="Eingabe 2 3 4 2" xfId="28288" xr:uid="{00000000-0005-0000-0000-0000786E0000}"/>
    <cellStyle name="Eingabe 2 3 4 2 2" xfId="28289" xr:uid="{00000000-0005-0000-0000-0000796E0000}"/>
    <cellStyle name="Eingabe 2 3 4 2 2 2" xfId="28290" xr:uid="{00000000-0005-0000-0000-00007A6E0000}"/>
    <cellStyle name="Eingabe 2 3 4 2 2 2 2" xfId="28291" xr:uid="{00000000-0005-0000-0000-00007B6E0000}"/>
    <cellStyle name="Eingabe 2 3 4 2 2 3" xfId="28292" xr:uid="{00000000-0005-0000-0000-00007C6E0000}"/>
    <cellStyle name="Eingabe 2 3 4 2 2_Mappe2" xfId="28293" xr:uid="{00000000-0005-0000-0000-00007D6E0000}"/>
    <cellStyle name="Eingabe 2 3 4 2 3" xfId="28294" xr:uid="{00000000-0005-0000-0000-00007E6E0000}"/>
    <cellStyle name="Eingabe 2 3 4 2 3 2" xfId="28295" xr:uid="{00000000-0005-0000-0000-00007F6E0000}"/>
    <cellStyle name="Eingabe 2 3 4 2 3 3" xfId="28296" xr:uid="{00000000-0005-0000-0000-0000806E0000}"/>
    <cellStyle name="Eingabe 2 3 4 2 3_Mappe2" xfId="28297" xr:uid="{00000000-0005-0000-0000-0000816E0000}"/>
    <cellStyle name="Eingabe 2 3 4 2 4" xfId="28298" xr:uid="{00000000-0005-0000-0000-0000826E0000}"/>
    <cellStyle name="Eingabe 2 3 4 2 4 2" xfId="28299" xr:uid="{00000000-0005-0000-0000-0000836E0000}"/>
    <cellStyle name="Eingabe 2 3 4 2 5" xfId="28300" xr:uid="{00000000-0005-0000-0000-0000846E0000}"/>
    <cellStyle name="Eingabe 2 3 4 2_Mappe2" xfId="28301" xr:uid="{00000000-0005-0000-0000-0000856E0000}"/>
    <cellStyle name="Eingabe 2 3 4 3" xfId="28302" xr:uid="{00000000-0005-0000-0000-0000866E0000}"/>
    <cellStyle name="Eingabe 2 3 4 3 2" xfId="28303" xr:uid="{00000000-0005-0000-0000-0000876E0000}"/>
    <cellStyle name="Eingabe 2 3 4 3 2 2" xfId="28304" xr:uid="{00000000-0005-0000-0000-0000886E0000}"/>
    <cellStyle name="Eingabe 2 3 4 3 2 2 2" xfId="28305" xr:uid="{00000000-0005-0000-0000-0000896E0000}"/>
    <cellStyle name="Eingabe 2 3 4 3 2 3" xfId="28306" xr:uid="{00000000-0005-0000-0000-00008A6E0000}"/>
    <cellStyle name="Eingabe 2 3 4 3 2_Mappe2" xfId="28307" xr:uid="{00000000-0005-0000-0000-00008B6E0000}"/>
    <cellStyle name="Eingabe 2 3 4 3 3" xfId="28308" xr:uid="{00000000-0005-0000-0000-00008C6E0000}"/>
    <cellStyle name="Eingabe 2 3 4 3 3 2" xfId="28309" xr:uid="{00000000-0005-0000-0000-00008D6E0000}"/>
    <cellStyle name="Eingabe 2 3 4 3 3 3" xfId="28310" xr:uid="{00000000-0005-0000-0000-00008E6E0000}"/>
    <cellStyle name="Eingabe 2 3 4 3 3_Mappe2" xfId="28311" xr:uid="{00000000-0005-0000-0000-00008F6E0000}"/>
    <cellStyle name="Eingabe 2 3 4 3 4" xfId="28312" xr:uid="{00000000-0005-0000-0000-0000906E0000}"/>
    <cellStyle name="Eingabe 2 3 4 3 4 2" xfId="28313" xr:uid="{00000000-0005-0000-0000-0000916E0000}"/>
    <cellStyle name="Eingabe 2 3 4 3 5" xfId="28314" xr:uid="{00000000-0005-0000-0000-0000926E0000}"/>
    <cellStyle name="Eingabe 2 3 4 3_Mappe2" xfId="28315" xr:uid="{00000000-0005-0000-0000-0000936E0000}"/>
    <cellStyle name="Eingabe 2 3 4 4" xfId="28316" xr:uid="{00000000-0005-0000-0000-0000946E0000}"/>
    <cellStyle name="Eingabe 2 3 4 4 2" xfId="28317" xr:uid="{00000000-0005-0000-0000-0000956E0000}"/>
    <cellStyle name="Eingabe 2 3 4 4 2 2" xfId="28318" xr:uid="{00000000-0005-0000-0000-0000966E0000}"/>
    <cellStyle name="Eingabe 2 3 4 4 2 3" xfId="28319" xr:uid="{00000000-0005-0000-0000-0000976E0000}"/>
    <cellStyle name="Eingabe 2 3 4 4 3" xfId="28320" xr:uid="{00000000-0005-0000-0000-0000986E0000}"/>
    <cellStyle name="Eingabe 2 3 4 4 3 2" xfId="28321" xr:uid="{00000000-0005-0000-0000-0000996E0000}"/>
    <cellStyle name="Eingabe 2 3 4 4 4" xfId="28322" xr:uid="{00000000-0005-0000-0000-00009A6E0000}"/>
    <cellStyle name="Eingabe 2 3 4 4 5" xfId="28323" xr:uid="{00000000-0005-0000-0000-00009B6E0000}"/>
    <cellStyle name="Eingabe 2 3 4 4_Mappe2" xfId="28324" xr:uid="{00000000-0005-0000-0000-00009C6E0000}"/>
    <cellStyle name="Eingabe 2 3 4 5" xfId="28325" xr:uid="{00000000-0005-0000-0000-00009D6E0000}"/>
    <cellStyle name="Eingabe 2 3 4 5 2" xfId="28326" xr:uid="{00000000-0005-0000-0000-00009E6E0000}"/>
    <cellStyle name="Eingabe 2 3 4 5 2 2" xfId="28327" xr:uid="{00000000-0005-0000-0000-00009F6E0000}"/>
    <cellStyle name="Eingabe 2 3 4 5 3" xfId="28328" xr:uid="{00000000-0005-0000-0000-0000A06E0000}"/>
    <cellStyle name="Eingabe 2 3 4 5_Mappe2" xfId="28329" xr:uid="{00000000-0005-0000-0000-0000A16E0000}"/>
    <cellStyle name="Eingabe 2 3 4 6" xfId="28330" xr:uid="{00000000-0005-0000-0000-0000A26E0000}"/>
    <cellStyle name="Eingabe 2 3 4 6 2" xfId="28331" xr:uid="{00000000-0005-0000-0000-0000A36E0000}"/>
    <cellStyle name="Eingabe 2 3 4 6 3" xfId="28332" xr:uid="{00000000-0005-0000-0000-0000A46E0000}"/>
    <cellStyle name="Eingabe 2 3 4 7" xfId="28333" xr:uid="{00000000-0005-0000-0000-0000A56E0000}"/>
    <cellStyle name="Eingabe 2 3 4 7 2" xfId="28334" xr:uid="{00000000-0005-0000-0000-0000A66E0000}"/>
    <cellStyle name="Eingabe 2 3 4 8" xfId="28335" xr:uid="{00000000-0005-0000-0000-0000A76E0000}"/>
    <cellStyle name="Eingabe 2 3 4 9" xfId="28336" xr:uid="{00000000-0005-0000-0000-0000A86E0000}"/>
    <cellStyle name="Eingabe 2 3 4_Mappe2" xfId="28337" xr:uid="{00000000-0005-0000-0000-0000A96E0000}"/>
    <cellStyle name="Eingabe 2 3 5" xfId="28338" xr:uid="{00000000-0005-0000-0000-0000AA6E0000}"/>
    <cellStyle name="Eingabe 2 3 5 2" xfId="28339" xr:uid="{00000000-0005-0000-0000-0000AB6E0000}"/>
    <cellStyle name="Eingabe 2 3 5 2 2" xfId="28340" xr:uid="{00000000-0005-0000-0000-0000AC6E0000}"/>
    <cellStyle name="Eingabe 2 3 5 2 2 2" xfId="28341" xr:uid="{00000000-0005-0000-0000-0000AD6E0000}"/>
    <cellStyle name="Eingabe 2 3 5 2 2 3" xfId="28342" xr:uid="{00000000-0005-0000-0000-0000AE6E0000}"/>
    <cellStyle name="Eingabe 2 3 5 2 2_Mappe2" xfId="28343" xr:uid="{00000000-0005-0000-0000-0000AF6E0000}"/>
    <cellStyle name="Eingabe 2 3 5 2 3" xfId="28344" xr:uid="{00000000-0005-0000-0000-0000B06E0000}"/>
    <cellStyle name="Eingabe 2 3 5 2 3 2" xfId="28345" xr:uid="{00000000-0005-0000-0000-0000B16E0000}"/>
    <cellStyle name="Eingabe 2 3 5 2 3_Mappe2" xfId="28346" xr:uid="{00000000-0005-0000-0000-0000B26E0000}"/>
    <cellStyle name="Eingabe 2 3 5 2 4" xfId="28347" xr:uid="{00000000-0005-0000-0000-0000B36E0000}"/>
    <cellStyle name="Eingabe 2 3 5 2 5" xfId="28348" xr:uid="{00000000-0005-0000-0000-0000B46E0000}"/>
    <cellStyle name="Eingabe 2 3 5 2_Mappe2" xfId="28349" xr:uid="{00000000-0005-0000-0000-0000B56E0000}"/>
    <cellStyle name="Eingabe 2 3 5 3" xfId="28350" xr:uid="{00000000-0005-0000-0000-0000B66E0000}"/>
    <cellStyle name="Eingabe 2 3 5 3 2" xfId="28351" xr:uid="{00000000-0005-0000-0000-0000B76E0000}"/>
    <cellStyle name="Eingabe 2 3 5 3 2 2" xfId="28352" xr:uid="{00000000-0005-0000-0000-0000B86E0000}"/>
    <cellStyle name="Eingabe 2 3 5 3 2 3" xfId="28353" xr:uid="{00000000-0005-0000-0000-0000B96E0000}"/>
    <cellStyle name="Eingabe 2 3 5 3 2_Mappe2" xfId="28354" xr:uid="{00000000-0005-0000-0000-0000BA6E0000}"/>
    <cellStyle name="Eingabe 2 3 5 3 3" xfId="28355" xr:uid="{00000000-0005-0000-0000-0000BB6E0000}"/>
    <cellStyle name="Eingabe 2 3 5 3 3 2" xfId="28356" xr:uid="{00000000-0005-0000-0000-0000BC6E0000}"/>
    <cellStyle name="Eingabe 2 3 5 3 3_Mappe2" xfId="28357" xr:uid="{00000000-0005-0000-0000-0000BD6E0000}"/>
    <cellStyle name="Eingabe 2 3 5 3 4" xfId="28358" xr:uid="{00000000-0005-0000-0000-0000BE6E0000}"/>
    <cellStyle name="Eingabe 2 3 5 3 5" xfId="28359" xr:uid="{00000000-0005-0000-0000-0000BF6E0000}"/>
    <cellStyle name="Eingabe 2 3 5 3_Mappe2" xfId="28360" xr:uid="{00000000-0005-0000-0000-0000C06E0000}"/>
    <cellStyle name="Eingabe 2 3 5 4" xfId="28361" xr:uid="{00000000-0005-0000-0000-0000C16E0000}"/>
    <cellStyle name="Eingabe 2 3 5 4 2" xfId="28362" xr:uid="{00000000-0005-0000-0000-0000C26E0000}"/>
    <cellStyle name="Eingabe 2 3 5 4 3" xfId="28363" xr:uid="{00000000-0005-0000-0000-0000C36E0000}"/>
    <cellStyle name="Eingabe 2 3 5 4_Mappe2" xfId="28364" xr:uid="{00000000-0005-0000-0000-0000C46E0000}"/>
    <cellStyle name="Eingabe 2 3 5 5" xfId="28365" xr:uid="{00000000-0005-0000-0000-0000C56E0000}"/>
    <cellStyle name="Eingabe 2 3 5 5 2" xfId="28366" xr:uid="{00000000-0005-0000-0000-0000C66E0000}"/>
    <cellStyle name="Eingabe 2 3 5 5_Mappe2" xfId="28367" xr:uid="{00000000-0005-0000-0000-0000C76E0000}"/>
    <cellStyle name="Eingabe 2 3 5 6" xfId="28368" xr:uid="{00000000-0005-0000-0000-0000C86E0000}"/>
    <cellStyle name="Eingabe 2 3 5 7" xfId="28369" xr:uid="{00000000-0005-0000-0000-0000C96E0000}"/>
    <cellStyle name="Eingabe 2 3 5 8" xfId="28370" xr:uid="{00000000-0005-0000-0000-0000CA6E0000}"/>
    <cellStyle name="Eingabe 2 3 5_Mappe2" xfId="28371" xr:uid="{00000000-0005-0000-0000-0000CB6E0000}"/>
    <cellStyle name="Eingabe 2 3 6" xfId="28372" xr:uid="{00000000-0005-0000-0000-0000CC6E0000}"/>
    <cellStyle name="Eingabe 2 3 6 2" xfId="28373" xr:uid="{00000000-0005-0000-0000-0000CD6E0000}"/>
    <cellStyle name="Eingabe 2 3 6 2 2" xfId="28374" xr:uid="{00000000-0005-0000-0000-0000CE6E0000}"/>
    <cellStyle name="Eingabe 2 3 6 2 2 2" xfId="28375" xr:uid="{00000000-0005-0000-0000-0000CF6E0000}"/>
    <cellStyle name="Eingabe 2 3 6 2 3" xfId="28376" xr:uid="{00000000-0005-0000-0000-0000D06E0000}"/>
    <cellStyle name="Eingabe 2 3 6 2_Mappe2" xfId="28377" xr:uid="{00000000-0005-0000-0000-0000D16E0000}"/>
    <cellStyle name="Eingabe 2 3 6 3" xfId="28378" xr:uid="{00000000-0005-0000-0000-0000D26E0000}"/>
    <cellStyle name="Eingabe 2 3 6 3 2" xfId="28379" xr:uid="{00000000-0005-0000-0000-0000D36E0000}"/>
    <cellStyle name="Eingabe 2 3 6 3 3" xfId="28380" xr:uid="{00000000-0005-0000-0000-0000D46E0000}"/>
    <cellStyle name="Eingabe 2 3 6 3_Mappe2" xfId="28381" xr:uid="{00000000-0005-0000-0000-0000D56E0000}"/>
    <cellStyle name="Eingabe 2 3 6 4" xfId="28382" xr:uid="{00000000-0005-0000-0000-0000D66E0000}"/>
    <cellStyle name="Eingabe 2 3 6 4 2" xfId="28383" xr:uid="{00000000-0005-0000-0000-0000D76E0000}"/>
    <cellStyle name="Eingabe 2 3 6 5" xfId="28384" xr:uid="{00000000-0005-0000-0000-0000D86E0000}"/>
    <cellStyle name="Eingabe 2 3 6_Mappe2" xfId="28385" xr:uid="{00000000-0005-0000-0000-0000D96E0000}"/>
    <cellStyle name="Eingabe 2 3 7" xfId="28386" xr:uid="{00000000-0005-0000-0000-0000DA6E0000}"/>
    <cellStyle name="Eingabe 2 3 7 2" xfId="28387" xr:uid="{00000000-0005-0000-0000-0000DB6E0000}"/>
    <cellStyle name="Eingabe 2 3 7 2 2" xfId="28388" xr:uid="{00000000-0005-0000-0000-0000DC6E0000}"/>
    <cellStyle name="Eingabe 2 3 7 2 2 2" xfId="28389" xr:uid="{00000000-0005-0000-0000-0000DD6E0000}"/>
    <cellStyle name="Eingabe 2 3 7 2 3" xfId="28390" xr:uid="{00000000-0005-0000-0000-0000DE6E0000}"/>
    <cellStyle name="Eingabe 2 3 7 2_Mappe2" xfId="28391" xr:uid="{00000000-0005-0000-0000-0000DF6E0000}"/>
    <cellStyle name="Eingabe 2 3 7 3" xfId="28392" xr:uid="{00000000-0005-0000-0000-0000E06E0000}"/>
    <cellStyle name="Eingabe 2 3 7 3 2" xfId="28393" xr:uid="{00000000-0005-0000-0000-0000E16E0000}"/>
    <cellStyle name="Eingabe 2 3 7 3 3" xfId="28394" xr:uid="{00000000-0005-0000-0000-0000E26E0000}"/>
    <cellStyle name="Eingabe 2 3 7 3_Mappe2" xfId="28395" xr:uid="{00000000-0005-0000-0000-0000E36E0000}"/>
    <cellStyle name="Eingabe 2 3 7 4" xfId="28396" xr:uid="{00000000-0005-0000-0000-0000E46E0000}"/>
    <cellStyle name="Eingabe 2 3 7 4 2" xfId="28397" xr:uid="{00000000-0005-0000-0000-0000E56E0000}"/>
    <cellStyle name="Eingabe 2 3 7 5" xfId="28398" xr:uid="{00000000-0005-0000-0000-0000E66E0000}"/>
    <cellStyle name="Eingabe 2 3 7_Mappe2" xfId="28399" xr:uid="{00000000-0005-0000-0000-0000E76E0000}"/>
    <cellStyle name="Eingabe 2 3 8" xfId="28400" xr:uid="{00000000-0005-0000-0000-0000E86E0000}"/>
    <cellStyle name="Eingabe 2 3 8 2" xfId="28401" xr:uid="{00000000-0005-0000-0000-0000E96E0000}"/>
    <cellStyle name="Eingabe 2 3 8 3" xfId="28402" xr:uid="{00000000-0005-0000-0000-0000EA6E0000}"/>
    <cellStyle name="Eingabe 2 3 8_Mappe2" xfId="28403" xr:uid="{00000000-0005-0000-0000-0000EB6E0000}"/>
    <cellStyle name="Eingabe 2 3 9" xfId="28404" xr:uid="{00000000-0005-0000-0000-0000EC6E0000}"/>
    <cellStyle name="Eingabe 2 3_Mappe2" xfId="28405" xr:uid="{00000000-0005-0000-0000-0000ED6E0000}"/>
    <cellStyle name="Eingabe 2 4" xfId="28406" xr:uid="{00000000-0005-0000-0000-0000EE6E0000}"/>
    <cellStyle name="Eingabe 2 4 10" xfId="28407" xr:uid="{00000000-0005-0000-0000-0000EF6E0000}"/>
    <cellStyle name="Eingabe 2 4 11" xfId="28408" xr:uid="{00000000-0005-0000-0000-0000F06E0000}"/>
    <cellStyle name="Eingabe 2 4 2" xfId="28409" xr:uid="{00000000-0005-0000-0000-0000F16E0000}"/>
    <cellStyle name="Eingabe 2 4 2 10" xfId="28410" xr:uid="{00000000-0005-0000-0000-0000F26E0000}"/>
    <cellStyle name="Eingabe 2 4 2 11" xfId="28411" xr:uid="{00000000-0005-0000-0000-0000F36E0000}"/>
    <cellStyle name="Eingabe 2 4 2 2" xfId="28412" xr:uid="{00000000-0005-0000-0000-0000F46E0000}"/>
    <cellStyle name="Eingabe 2 4 2 2 2" xfId="28413" xr:uid="{00000000-0005-0000-0000-0000F56E0000}"/>
    <cellStyle name="Eingabe 2 4 2 2 2 2" xfId="28414" xr:uid="{00000000-0005-0000-0000-0000F66E0000}"/>
    <cellStyle name="Eingabe 2 4 2 2 2 2 2" xfId="28415" xr:uid="{00000000-0005-0000-0000-0000F76E0000}"/>
    <cellStyle name="Eingabe 2 4 2 2 2 3" xfId="28416" xr:uid="{00000000-0005-0000-0000-0000F86E0000}"/>
    <cellStyle name="Eingabe 2 4 2 2 2_Mappe2" xfId="28417" xr:uid="{00000000-0005-0000-0000-0000F96E0000}"/>
    <cellStyle name="Eingabe 2 4 2 2 3" xfId="28418" xr:uid="{00000000-0005-0000-0000-0000FA6E0000}"/>
    <cellStyle name="Eingabe 2 4 2 2 3 2" xfId="28419" xr:uid="{00000000-0005-0000-0000-0000FB6E0000}"/>
    <cellStyle name="Eingabe 2 4 2 2 3 3" xfId="28420" xr:uid="{00000000-0005-0000-0000-0000FC6E0000}"/>
    <cellStyle name="Eingabe 2 4 2 2 3_Mappe2" xfId="28421" xr:uid="{00000000-0005-0000-0000-0000FD6E0000}"/>
    <cellStyle name="Eingabe 2 4 2 2 4" xfId="28422" xr:uid="{00000000-0005-0000-0000-0000FE6E0000}"/>
    <cellStyle name="Eingabe 2 4 2 2 4 2" xfId="28423" xr:uid="{00000000-0005-0000-0000-0000FF6E0000}"/>
    <cellStyle name="Eingabe 2 4 2 2 5" xfId="28424" xr:uid="{00000000-0005-0000-0000-0000006F0000}"/>
    <cellStyle name="Eingabe 2 4 2 2_Mappe2" xfId="28425" xr:uid="{00000000-0005-0000-0000-0000016F0000}"/>
    <cellStyle name="Eingabe 2 4 2 3" xfId="28426" xr:uid="{00000000-0005-0000-0000-0000026F0000}"/>
    <cellStyle name="Eingabe 2 4 2 3 2" xfId="28427" xr:uid="{00000000-0005-0000-0000-0000036F0000}"/>
    <cellStyle name="Eingabe 2 4 2 3 2 2" xfId="28428" xr:uid="{00000000-0005-0000-0000-0000046F0000}"/>
    <cellStyle name="Eingabe 2 4 2 3 2 2 2" xfId="28429" xr:uid="{00000000-0005-0000-0000-0000056F0000}"/>
    <cellStyle name="Eingabe 2 4 2 3 2 3" xfId="28430" xr:uid="{00000000-0005-0000-0000-0000066F0000}"/>
    <cellStyle name="Eingabe 2 4 2 3 2_Mappe2" xfId="28431" xr:uid="{00000000-0005-0000-0000-0000076F0000}"/>
    <cellStyle name="Eingabe 2 4 2 3 3" xfId="28432" xr:uid="{00000000-0005-0000-0000-0000086F0000}"/>
    <cellStyle name="Eingabe 2 4 2 3 3 2" xfId="28433" xr:uid="{00000000-0005-0000-0000-0000096F0000}"/>
    <cellStyle name="Eingabe 2 4 2 3 3 3" xfId="28434" xr:uid="{00000000-0005-0000-0000-00000A6F0000}"/>
    <cellStyle name="Eingabe 2 4 2 3 3_Mappe2" xfId="28435" xr:uid="{00000000-0005-0000-0000-00000B6F0000}"/>
    <cellStyle name="Eingabe 2 4 2 3 4" xfId="28436" xr:uid="{00000000-0005-0000-0000-00000C6F0000}"/>
    <cellStyle name="Eingabe 2 4 2 3 4 2" xfId="28437" xr:uid="{00000000-0005-0000-0000-00000D6F0000}"/>
    <cellStyle name="Eingabe 2 4 2 3 5" xfId="28438" xr:uid="{00000000-0005-0000-0000-00000E6F0000}"/>
    <cellStyle name="Eingabe 2 4 2 3_Mappe2" xfId="28439" xr:uid="{00000000-0005-0000-0000-00000F6F0000}"/>
    <cellStyle name="Eingabe 2 4 2 4" xfId="28440" xr:uid="{00000000-0005-0000-0000-0000106F0000}"/>
    <cellStyle name="Eingabe 2 4 2 4 2" xfId="28441" xr:uid="{00000000-0005-0000-0000-0000116F0000}"/>
    <cellStyle name="Eingabe 2 4 2 4 2 2" xfId="28442" xr:uid="{00000000-0005-0000-0000-0000126F0000}"/>
    <cellStyle name="Eingabe 2 4 2 4 2 3" xfId="28443" xr:uid="{00000000-0005-0000-0000-0000136F0000}"/>
    <cellStyle name="Eingabe 2 4 2 4 3" xfId="28444" xr:uid="{00000000-0005-0000-0000-0000146F0000}"/>
    <cellStyle name="Eingabe 2 4 2 4 3 2" xfId="28445" xr:uid="{00000000-0005-0000-0000-0000156F0000}"/>
    <cellStyle name="Eingabe 2 4 2 4 4" xfId="28446" xr:uid="{00000000-0005-0000-0000-0000166F0000}"/>
    <cellStyle name="Eingabe 2 4 2 4 5" xfId="28447" xr:uid="{00000000-0005-0000-0000-0000176F0000}"/>
    <cellStyle name="Eingabe 2 4 2 4_Mappe2" xfId="28448" xr:uid="{00000000-0005-0000-0000-0000186F0000}"/>
    <cellStyle name="Eingabe 2 4 2 5" xfId="28449" xr:uid="{00000000-0005-0000-0000-0000196F0000}"/>
    <cellStyle name="Eingabe 2 4 2 5 2" xfId="28450" xr:uid="{00000000-0005-0000-0000-00001A6F0000}"/>
    <cellStyle name="Eingabe 2 4 2 5 2 2" xfId="28451" xr:uid="{00000000-0005-0000-0000-00001B6F0000}"/>
    <cellStyle name="Eingabe 2 4 2 5 3" xfId="28452" xr:uid="{00000000-0005-0000-0000-00001C6F0000}"/>
    <cellStyle name="Eingabe 2 4 2 5_Mappe2" xfId="28453" xr:uid="{00000000-0005-0000-0000-00001D6F0000}"/>
    <cellStyle name="Eingabe 2 4 2 6" xfId="28454" xr:uid="{00000000-0005-0000-0000-00001E6F0000}"/>
    <cellStyle name="Eingabe 2 4 2 6 2" xfId="28455" xr:uid="{00000000-0005-0000-0000-00001F6F0000}"/>
    <cellStyle name="Eingabe 2 4 2 7" xfId="28456" xr:uid="{00000000-0005-0000-0000-0000206F0000}"/>
    <cellStyle name="Eingabe 2 4 2 8" xfId="28457" xr:uid="{00000000-0005-0000-0000-0000216F0000}"/>
    <cellStyle name="Eingabe 2 4 2 9" xfId="28458" xr:uid="{00000000-0005-0000-0000-0000226F0000}"/>
    <cellStyle name="Eingabe 2 4 2_Mappe2" xfId="28459" xr:uid="{00000000-0005-0000-0000-0000236F0000}"/>
    <cellStyle name="Eingabe 2 4 3" xfId="28460" xr:uid="{00000000-0005-0000-0000-0000246F0000}"/>
    <cellStyle name="Eingabe 2 4 3 10" xfId="28461" xr:uid="{00000000-0005-0000-0000-0000256F0000}"/>
    <cellStyle name="Eingabe 2 4 3 2" xfId="28462" xr:uid="{00000000-0005-0000-0000-0000266F0000}"/>
    <cellStyle name="Eingabe 2 4 3 2 2" xfId="28463" xr:uid="{00000000-0005-0000-0000-0000276F0000}"/>
    <cellStyle name="Eingabe 2 4 3 2 2 2" xfId="28464" xr:uid="{00000000-0005-0000-0000-0000286F0000}"/>
    <cellStyle name="Eingabe 2 4 3 2 2 2 2" xfId="28465" xr:uid="{00000000-0005-0000-0000-0000296F0000}"/>
    <cellStyle name="Eingabe 2 4 3 2 2 3" xfId="28466" xr:uid="{00000000-0005-0000-0000-00002A6F0000}"/>
    <cellStyle name="Eingabe 2 4 3 2 2_Mappe2" xfId="28467" xr:uid="{00000000-0005-0000-0000-00002B6F0000}"/>
    <cellStyle name="Eingabe 2 4 3 2 3" xfId="28468" xr:uid="{00000000-0005-0000-0000-00002C6F0000}"/>
    <cellStyle name="Eingabe 2 4 3 2 3 2" xfId="28469" xr:uid="{00000000-0005-0000-0000-00002D6F0000}"/>
    <cellStyle name="Eingabe 2 4 3 2 3 3" xfId="28470" xr:uid="{00000000-0005-0000-0000-00002E6F0000}"/>
    <cellStyle name="Eingabe 2 4 3 2 3_Mappe2" xfId="28471" xr:uid="{00000000-0005-0000-0000-00002F6F0000}"/>
    <cellStyle name="Eingabe 2 4 3 2 4" xfId="28472" xr:uid="{00000000-0005-0000-0000-0000306F0000}"/>
    <cellStyle name="Eingabe 2 4 3 2 4 2" xfId="28473" xr:uid="{00000000-0005-0000-0000-0000316F0000}"/>
    <cellStyle name="Eingabe 2 4 3 2 5" xfId="28474" xr:uid="{00000000-0005-0000-0000-0000326F0000}"/>
    <cellStyle name="Eingabe 2 4 3 2_Mappe2" xfId="28475" xr:uid="{00000000-0005-0000-0000-0000336F0000}"/>
    <cellStyle name="Eingabe 2 4 3 3" xfId="28476" xr:uid="{00000000-0005-0000-0000-0000346F0000}"/>
    <cellStyle name="Eingabe 2 4 3 3 2" xfId="28477" xr:uid="{00000000-0005-0000-0000-0000356F0000}"/>
    <cellStyle name="Eingabe 2 4 3 3 2 2" xfId="28478" xr:uid="{00000000-0005-0000-0000-0000366F0000}"/>
    <cellStyle name="Eingabe 2 4 3 3 2 2 2" xfId="28479" xr:uid="{00000000-0005-0000-0000-0000376F0000}"/>
    <cellStyle name="Eingabe 2 4 3 3 2 3" xfId="28480" xr:uid="{00000000-0005-0000-0000-0000386F0000}"/>
    <cellStyle name="Eingabe 2 4 3 3 2_Mappe2" xfId="28481" xr:uid="{00000000-0005-0000-0000-0000396F0000}"/>
    <cellStyle name="Eingabe 2 4 3 3 3" xfId="28482" xr:uid="{00000000-0005-0000-0000-00003A6F0000}"/>
    <cellStyle name="Eingabe 2 4 3 3 3 2" xfId="28483" xr:uid="{00000000-0005-0000-0000-00003B6F0000}"/>
    <cellStyle name="Eingabe 2 4 3 3 3 3" xfId="28484" xr:uid="{00000000-0005-0000-0000-00003C6F0000}"/>
    <cellStyle name="Eingabe 2 4 3 3 3_Mappe2" xfId="28485" xr:uid="{00000000-0005-0000-0000-00003D6F0000}"/>
    <cellStyle name="Eingabe 2 4 3 3 4" xfId="28486" xr:uid="{00000000-0005-0000-0000-00003E6F0000}"/>
    <cellStyle name="Eingabe 2 4 3 3 4 2" xfId="28487" xr:uid="{00000000-0005-0000-0000-00003F6F0000}"/>
    <cellStyle name="Eingabe 2 4 3 3 5" xfId="28488" xr:uid="{00000000-0005-0000-0000-0000406F0000}"/>
    <cellStyle name="Eingabe 2 4 3 3_Mappe2" xfId="28489" xr:uid="{00000000-0005-0000-0000-0000416F0000}"/>
    <cellStyle name="Eingabe 2 4 3 4" xfId="28490" xr:uid="{00000000-0005-0000-0000-0000426F0000}"/>
    <cellStyle name="Eingabe 2 4 3 4 2" xfId="28491" xr:uid="{00000000-0005-0000-0000-0000436F0000}"/>
    <cellStyle name="Eingabe 2 4 3 4 2 2" xfId="28492" xr:uid="{00000000-0005-0000-0000-0000446F0000}"/>
    <cellStyle name="Eingabe 2 4 3 4 3" xfId="28493" xr:uid="{00000000-0005-0000-0000-0000456F0000}"/>
    <cellStyle name="Eingabe 2 4 3 4_Mappe2" xfId="28494" xr:uid="{00000000-0005-0000-0000-0000466F0000}"/>
    <cellStyle name="Eingabe 2 4 3 5" xfId="28495" xr:uid="{00000000-0005-0000-0000-0000476F0000}"/>
    <cellStyle name="Eingabe 2 4 3 5 2" xfId="28496" xr:uid="{00000000-0005-0000-0000-0000486F0000}"/>
    <cellStyle name="Eingabe 2 4 3 5 3" xfId="28497" xr:uid="{00000000-0005-0000-0000-0000496F0000}"/>
    <cellStyle name="Eingabe 2 4 3 5_Mappe2" xfId="28498" xr:uid="{00000000-0005-0000-0000-00004A6F0000}"/>
    <cellStyle name="Eingabe 2 4 3 6" xfId="28499" xr:uid="{00000000-0005-0000-0000-00004B6F0000}"/>
    <cellStyle name="Eingabe 2 4 3 6 2" xfId="28500" xr:uid="{00000000-0005-0000-0000-00004C6F0000}"/>
    <cellStyle name="Eingabe 2 4 3 7" xfId="28501" xr:uid="{00000000-0005-0000-0000-00004D6F0000}"/>
    <cellStyle name="Eingabe 2 4 3 8" xfId="28502" xr:uid="{00000000-0005-0000-0000-00004E6F0000}"/>
    <cellStyle name="Eingabe 2 4 3 9" xfId="28503" xr:uid="{00000000-0005-0000-0000-00004F6F0000}"/>
    <cellStyle name="Eingabe 2 4 3_Mappe2" xfId="28504" xr:uid="{00000000-0005-0000-0000-0000506F0000}"/>
    <cellStyle name="Eingabe 2 4 4" xfId="28505" xr:uid="{00000000-0005-0000-0000-0000516F0000}"/>
    <cellStyle name="Eingabe 2 4 4 2" xfId="28506" xr:uid="{00000000-0005-0000-0000-0000526F0000}"/>
    <cellStyle name="Eingabe 2 4 4 2 2" xfId="28507" xr:uid="{00000000-0005-0000-0000-0000536F0000}"/>
    <cellStyle name="Eingabe 2 4 4 2 2 2" xfId="28508" xr:uid="{00000000-0005-0000-0000-0000546F0000}"/>
    <cellStyle name="Eingabe 2 4 4 2 2 3" xfId="28509" xr:uid="{00000000-0005-0000-0000-0000556F0000}"/>
    <cellStyle name="Eingabe 2 4 4 2 3" xfId="28510" xr:uid="{00000000-0005-0000-0000-0000566F0000}"/>
    <cellStyle name="Eingabe 2 4 4 2 3 2" xfId="28511" xr:uid="{00000000-0005-0000-0000-0000576F0000}"/>
    <cellStyle name="Eingabe 2 4 4 2 4" xfId="28512" xr:uid="{00000000-0005-0000-0000-0000586F0000}"/>
    <cellStyle name="Eingabe 2 4 4 2 5" xfId="28513" xr:uid="{00000000-0005-0000-0000-0000596F0000}"/>
    <cellStyle name="Eingabe 2 4 4 2_Mappe2" xfId="28514" xr:uid="{00000000-0005-0000-0000-00005A6F0000}"/>
    <cellStyle name="Eingabe 2 4 4 3" xfId="28515" xr:uid="{00000000-0005-0000-0000-00005B6F0000}"/>
    <cellStyle name="Eingabe 2 4 4 3 2" xfId="28516" xr:uid="{00000000-0005-0000-0000-00005C6F0000}"/>
    <cellStyle name="Eingabe 2 4 4 3 2 2" xfId="28517" xr:uid="{00000000-0005-0000-0000-00005D6F0000}"/>
    <cellStyle name="Eingabe 2 4 4 3 2 3" xfId="28518" xr:uid="{00000000-0005-0000-0000-00005E6F0000}"/>
    <cellStyle name="Eingabe 2 4 4 3 3" xfId="28519" xr:uid="{00000000-0005-0000-0000-00005F6F0000}"/>
    <cellStyle name="Eingabe 2 4 4 3 3 2" xfId="28520" xr:uid="{00000000-0005-0000-0000-0000606F0000}"/>
    <cellStyle name="Eingabe 2 4 4 3 4" xfId="28521" xr:uid="{00000000-0005-0000-0000-0000616F0000}"/>
    <cellStyle name="Eingabe 2 4 4 3 5" xfId="28522" xr:uid="{00000000-0005-0000-0000-0000626F0000}"/>
    <cellStyle name="Eingabe 2 4 4 3_Mappe2" xfId="28523" xr:uid="{00000000-0005-0000-0000-0000636F0000}"/>
    <cellStyle name="Eingabe 2 4 4 4" xfId="28524" xr:uid="{00000000-0005-0000-0000-0000646F0000}"/>
    <cellStyle name="Eingabe 2 4 4 4 2" xfId="28525" xr:uid="{00000000-0005-0000-0000-0000656F0000}"/>
    <cellStyle name="Eingabe 2 4 4 4 2 2" xfId="28526" xr:uid="{00000000-0005-0000-0000-0000666F0000}"/>
    <cellStyle name="Eingabe 2 4 4 4 3" xfId="28527" xr:uid="{00000000-0005-0000-0000-0000676F0000}"/>
    <cellStyle name="Eingabe 2 4 4 4 3 2" xfId="28528" xr:uid="{00000000-0005-0000-0000-0000686F0000}"/>
    <cellStyle name="Eingabe 2 4 4 4 4" xfId="28529" xr:uid="{00000000-0005-0000-0000-0000696F0000}"/>
    <cellStyle name="Eingabe 2 4 4 4 5" xfId="28530" xr:uid="{00000000-0005-0000-0000-00006A6F0000}"/>
    <cellStyle name="Eingabe 2 4 4 5" xfId="28531" xr:uid="{00000000-0005-0000-0000-00006B6F0000}"/>
    <cellStyle name="Eingabe 2 4 4 5 2" xfId="28532" xr:uid="{00000000-0005-0000-0000-00006C6F0000}"/>
    <cellStyle name="Eingabe 2 4 4 5 3" xfId="28533" xr:uid="{00000000-0005-0000-0000-00006D6F0000}"/>
    <cellStyle name="Eingabe 2 4 4 6" xfId="28534" xr:uid="{00000000-0005-0000-0000-00006E6F0000}"/>
    <cellStyle name="Eingabe 2 4 4 6 2" xfId="28535" xr:uid="{00000000-0005-0000-0000-00006F6F0000}"/>
    <cellStyle name="Eingabe 2 4 4 6 3" xfId="28536" xr:uid="{00000000-0005-0000-0000-0000706F0000}"/>
    <cellStyle name="Eingabe 2 4 4 7" xfId="28537" xr:uid="{00000000-0005-0000-0000-0000716F0000}"/>
    <cellStyle name="Eingabe 2 4 4 7 2" xfId="28538" xr:uid="{00000000-0005-0000-0000-0000726F0000}"/>
    <cellStyle name="Eingabe 2 4 4 8" xfId="28539" xr:uid="{00000000-0005-0000-0000-0000736F0000}"/>
    <cellStyle name="Eingabe 2 4 4_Mappe2" xfId="28540" xr:uid="{00000000-0005-0000-0000-0000746F0000}"/>
    <cellStyle name="Eingabe 2 4 5" xfId="28541" xr:uid="{00000000-0005-0000-0000-0000756F0000}"/>
    <cellStyle name="Eingabe 2 4 5 2" xfId="28542" xr:uid="{00000000-0005-0000-0000-0000766F0000}"/>
    <cellStyle name="Eingabe 2 4 5 2 2" xfId="28543" xr:uid="{00000000-0005-0000-0000-0000776F0000}"/>
    <cellStyle name="Eingabe 2 4 5 2 3" xfId="28544" xr:uid="{00000000-0005-0000-0000-0000786F0000}"/>
    <cellStyle name="Eingabe 2 4 5 3" xfId="28545" xr:uid="{00000000-0005-0000-0000-0000796F0000}"/>
    <cellStyle name="Eingabe 2 4 5 3 2" xfId="28546" xr:uid="{00000000-0005-0000-0000-00007A6F0000}"/>
    <cellStyle name="Eingabe 2 4 5 4" xfId="28547" xr:uid="{00000000-0005-0000-0000-00007B6F0000}"/>
    <cellStyle name="Eingabe 2 4 5 5" xfId="28548" xr:uid="{00000000-0005-0000-0000-00007C6F0000}"/>
    <cellStyle name="Eingabe 2 4 5_Mappe2" xfId="28549" xr:uid="{00000000-0005-0000-0000-00007D6F0000}"/>
    <cellStyle name="Eingabe 2 4 6" xfId="28550" xr:uid="{00000000-0005-0000-0000-00007E6F0000}"/>
    <cellStyle name="Eingabe 2 4 6 2" xfId="28551" xr:uid="{00000000-0005-0000-0000-00007F6F0000}"/>
    <cellStyle name="Eingabe 2 4 6 2 2" xfId="28552" xr:uid="{00000000-0005-0000-0000-0000806F0000}"/>
    <cellStyle name="Eingabe 2 4 6 2 3" xfId="28553" xr:uid="{00000000-0005-0000-0000-0000816F0000}"/>
    <cellStyle name="Eingabe 2 4 6 3" xfId="28554" xr:uid="{00000000-0005-0000-0000-0000826F0000}"/>
    <cellStyle name="Eingabe 2 4 6 3 2" xfId="28555" xr:uid="{00000000-0005-0000-0000-0000836F0000}"/>
    <cellStyle name="Eingabe 2 4 6 4" xfId="28556" xr:uid="{00000000-0005-0000-0000-0000846F0000}"/>
    <cellStyle name="Eingabe 2 4 6 5" xfId="28557" xr:uid="{00000000-0005-0000-0000-0000856F0000}"/>
    <cellStyle name="Eingabe 2 4 6_Mappe2" xfId="28558" xr:uid="{00000000-0005-0000-0000-0000866F0000}"/>
    <cellStyle name="Eingabe 2 4 7" xfId="28559" xr:uid="{00000000-0005-0000-0000-0000876F0000}"/>
    <cellStyle name="Eingabe 2 4 7 2" xfId="28560" xr:uid="{00000000-0005-0000-0000-0000886F0000}"/>
    <cellStyle name="Eingabe 2 4 7 2 2" xfId="28561" xr:uid="{00000000-0005-0000-0000-0000896F0000}"/>
    <cellStyle name="Eingabe 2 4 7 3" xfId="28562" xr:uid="{00000000-0005-0000-0000-00008A6F0000}"/>
    <cellStyle name="Eingabe 2 4 7 3 2" xfId="28563" xr:uid="{00000000-0005-0000-0000-00008B6F0000}"/>
    <cellStyle name="Eingabe 2 4 7 4" xfId="28564" xr:uid="{00000000-0005-0000-0000-00008C6F0000}"/>
    <cellStyle name="Eingabe 2 4 7 5" xfId="28565" xr:uid="{00000000-0005-0000-0000-00008D6F0000}"/>
    <cellStyle name="Eingabe 2 4 8" xfId="28566" xr:uid="{00000000-0005-0000-0000-00008E6F0000}"/>
    <cellStyle name="Eingabe 2 4 8 2" xfId="28567" xr:uid="{00000000-0005-0000-0000-00008F6F0000}"/>
    <cellStyle name="Eingabe 2 4 8 3" xfId="28568" xr:uid="{00000000-0005-0000-0000-0000906F0000}"/>
    <cellStyle name="Eingabe 2 4 9" xfId="28569" xr:uid="{00000000-0005-0000-0000-0000916F0000}"/>
    <cellStyle name="Eingabe 2 4 9 2" xfId="28570" xr:uid="{00000000-0005-0000-0000-0000926F0000}"/>
    <cellStyle name="Eingabe 2 4_Mappe2" xfId="28571" xr:uid="{00000000-0005-0000-0000-0000936F0000}"/>
    <cellStyle name="Eingabe 2 5" xfId="28572" xr:uid="{00000000-0005-0000-0000-0000946F0000}"/>
    <cellStyle name="Eingabe 2 5 10" xfId="28573" xr:uid="{00000000-0005-0000-0000-0000956F0000}"/>
    <cellStyle name="Eingabe 2 5 11" xfId="28574" xr:uid="{00000000-0005-0000-0000-0000966F0000}"/>
    <cellStyle name="Eingabe 2 5 12" xfId="28575" xr:uid="{00000000-0005-0000-0000-0000976F0000}"/>
    <cellStyle name="Eingabe 2 5 2" xfId="28576" xr:uid="{00000000-0005-0000-0000-0000986F0000}"/>
    <cellStyle name="Eingabe 2 5 2 2" xfId="28577" xr:uid="{00000000-0005-0000-0000-0000996F0000}"/>
    <cellStyle name="Eingabe 2 5 2 2 2" xfId="28578" xr:uid="{00000000-0005-0000-0000-00009A6F0000}"/>
    <cellStyle name="Eingabe 2 5 2 2 2 2" xfId="28579" xr:uid="{00000000-0005-0000-0000-00009B6F0000}"/>
    <cellStyle name="Eingabe 2 5 2 2 2 3" xfId="28580" xr:uid="{00000000-0005-0000-0000-00009C6F0000}"/>
    <cellStyle name="Eingabe 2 5 2 2 3" xfId="28581" xr:uid="{00000000-0005-0000-0000-00009D6F0000}"/>
    <cellStyle name="Eingabe 2 5 2 2 3 2" xfId="28582" xr:uid="{00000000-0005-0000-0000-00009E6F0000}"/>
    <cellStyle name="Eingabe 2 5 2 2 4" xfId="28583" xr:uid="{00000000-0005-0000-0000-00009F6F0000}"/>
    <cellStyle name="Eingabe 2 5 2 2 5" xfId="28584" xr:uid="{00000000-0005-0000-0000-0000A06F0000}"/>
    <cellStyle name="Eingabe 2 5 2 2_Mappe2" xfId="28585" xr:uid="{00000000-0005-0000-0000-0000A16F0000}"/>
    <cellStyle name="Eingabe 2 5 2 3" xfId="28586" xr:uid="{00000000-0005-0000-0000-0000A26F0000}"/>
    <cellStyle name="Eingabe 2 5 2 3 2" xfId="28587" xr:uid="{00000000-0005-0000-0000-0000A36F0000}"/>
    <cellStyle name="Eingabe 2 5 2 3 2 2" xfId="28588" xr:uid="{00000000-0005-0000-0000-0000A46F0000}"/>
    <cellStyle name="Eingabe 2 5 2 3 2 3" xfId="28589" xr:uid="{00000000-0005-0000-0000-0000A56F0000}"/>
    <cellStyle name="Eingabe 2 5 2 3 3" xfId="28590" xr:uid="{00000000-0005-0000-0000-0000A66F0000}"/>
    <cellStyle name="Eingabe 2 5 2 3 3 2" xfId="28591" xr:uid="{00000000-0005-0000-0000-0000A76F0000}"/>
    <cellStyle name="Eingabe 2 5 2 3 4" xfId="28592" xr:uid="{00000000-0005-0000-0000-0000A86F0000}"/>
    <cellStyle name="Eingabe 2 5 2 3 5" xfId="28593" xr:uid="{00000000-0005-0000-0000-0000A96F0000}"/>
    <cellStyle name="Eingabe 2 5 2 3_Mappe2" xfId="28594" xr:uid="{00000000-0005-0000-0000-0000AA6F0000}"/>
    <cellStyle name="Eingabe 2 5 2 4" xfId="28595" xr:uid="{00000000-0005-0000-0000-0000AB6F0000}"/>
    <cellStyle name="Eingabe 2 5 2 4 2" xfId="28596" xr:uid="{00000000-0005-0000-0000-0000AC6F0000}"/>
    <cellStyle name="Eingabe 2 5 2 4 2 2" xfId="28597" xr:uid="{00000000-0005-0000-0000-0000AD6F0000}"/>
    <cellStyle name="Eingabe 2 5 2 4 3" xfId="28598" xr:uid="{00000000-0005-0000-0000-0000AE6F0000}"/>
    <cellStyle name="Eingabe 2 5 2 4 3 2" xfId="28599" xr:uid="{00000000-0005-0000-0000-0000AF6F0000}"/>
    <cellStyle name="Eingabe 2 5 2 4 4" xfId="28600" xr:uid="{00000000-0005-0000-0000-0000B06F0000}"/>
    <cellStyle name="Eingabe 2 5 2 4 5" xfId="28601" xr:uid="{00000000-0005-0000-0000-0000B16F0000}"/>
    <cellStyle name="Eingabe 2 5 2 5" xfId="28602" xr:uid="{00000000-0005-0000-0000-0000B26F0000}"/>
    <cellStyle name="Eingabe 2 5 2 5 2" xfId="28603" xr:uid="{00000000-0005-0000-0000-0000B36F0000}"/>
    <cellStyle name="Eingabe 2 5 2 5 3" xfId="28604" xr:uid="{00000000-0005-0000-0000-0000B46F0000}"/>
    <cellStyle name="Eingabe 2 5 2 6" xfId="28605" xr:uid="{00000000-0005-0000-0000-0000B56F0000}"/>
    <cellStyle name="Eingabe 2 5 2 6 2" xfId="28606" xr:uid="{00000000-0005-0000-0000-0000B66F0000}"/>
    <cellStyle name="Eingabe 2 5 2 7" xfId="28607" xr:uid="{00000000-0005-0000-0000-0000B76F0000}"/>
    <cellStyle name="Eingabe 2 5 2 8" xfId="28608" xr:uid="{00000000-0005-0000-0000-0000B86F0000}"/>
    <cellStyle name="Eingabe 2 5 2_Mappe2" xfId="28609" xr:uid="{00000000-0005-0000-0000-0000B96F0000}"/>
    <cellStyle name="Eingabe 2 5 3" xfId="28610" xr:uid="{00000000-0005-0000-0000-0000BA6F0000}"/>
    <cellStyle name="Eingabe 2 5 3 2" xfId="28611" xr:uid="{00000000-0005-0000-0000-0000BB6F0000}"/>
    <cellStyle name="Eingabe 2 5 3 2 2" xfId="28612" xr:uid="{00000000-0005-0000-0000-0000BC6F0000}"/>
    <cellStyle name="Eingabe 2 5 3 2 2 2" xfId="28613" xr:uid="{00000000-0005-0000-0000-0000BD6F0000}"/>
    <cellStyle name="Eingabe 2 5 3 2 2 3" xfId="28614" xr:uid="{00000000-0005-0000-0000-0000BE6F0000}"/>
    <cellStyle name="Eingabe 2 5 3 2 3" xfId="28615" xr:uid="{00000000-0005-0000-0000-0000BF6F0000}"/>
    <cellStyle name="Eingabe 2 5 3 2 3 2" xfId="28616" xr:uid="{00000000-0005-0000-0000-0000C06F0000}"/>
    <cellStyle name="Eingabe 2 5 3 2 4" xfId="28617" xr:uid="{00000000-0005-0000-0000-0000C16F0000}"/>
    <cellStyle name="Eingabe 2 5 3 2 5" xfId="28618" xr:uid="{00000000-0005-0000-0000-0000C26F0000}"/>
    <cellStyle name="Eingabe 2 5 3 2_Mappe2" xfId="28619" xr:uid="{00000000-0005-0000-0000-0000C36F0000}"/>
    <cellStyle name="Eingabe 2 5 3 3" xfId="28620" xr:uid="{00000000-0005-0000-0000-0000C46F0000}"/>
    <cellStyle name="Eingabe 2 5 3 3 2" xfId="28621" xr:uid="{00000000-0005-0000-0000-0000C56F0000}"/>
    <cellStyle name="Eingabe 2 5 3 3 2 2" xfId="28622" xr:uid="{00000000-0005-0000-0000-0000C66F0000}"/>
    <cellStyle name="Eingabe 2 5 3 3 2 3" xfId="28623" xr:uid="{00000000-0005-0000-0000-0000C76F0000}"/>
    <cellStyle name="Eingabe 2 5 3 3 3" xfId="28624" xr:uid="{00000000-0005-0000-0000-0000C86F0000}"/>
    <cellStyle name="Eingabe 2 5 3 3 3 2" xfId="28625" xr:uid="{00000000-0005-0000-0000-0000C96F0000}"/>
    <cellStyle name="Eingabe 2 5 3 3 4" xfId="28626" xr:uid="{00000000-0005-0000-0000-0000CA6F0000}"/>
    <cellStyle name="Eingabe 2 5 3 3 5" xfId="28627" xr:uid="{00000000-0005-0000-0000-0000CB6F0000}"/>
    <cellStyle name="Eingabe 2 5 3 3_Mappe2" xfId="28628" xr:uid="{00000000-0005-0000-0000-0000CC6F0000}"/>
    <cellStyle name="Eingabe 2 5 3 4" xfId="28629" xr:uid="{00000000-0005-0000-0000-0000CD6F0000}"/>
    <cellStyle name="Eingabe 2 5 3 4 2" xfId="28630" xr:uid="{00000000-0005-0000-0000-0000CE6F0000}"/>
    <cellStyle name="Eingabe 2 5 3 4 3" xfId="28631" xr:uid="{00000000-0005-0000-0000-0000CF6F0000}"/>
    <cellStyle name="Eingabe 2 5 3 5" xfId="28632" xr:uid="{00000000-0005-0000-0000-0000D06F0000}"/>
    <cellStyle name="Eingabe 2 5 3 5 2" xfId="28633" xr:uid="{00000000-0005-0000-0000-0000D16F0000}"/>
    <cellStyle name="Eingabe 2 5 3 5 3" xfId="28634" xr:uid="{00000000-0005-0000-0000-0000D26F0000}"/>
    <cellStyle name="Eingabe 2 5 3 6" xfId="28635" xr:uid="{00000000-0005-0000-0000-0000D36F0000}"/>
    <cellStyle name="Eingabe 2 5 3 6 2" xfId="28636" xr:uid="{00000000-0005-0000-0000-0000D46F0000}"/>
    <cellStyle name="Eingabe 2 5 3 7" xfId="28637" xr:uid="{00000000-0005-0000-0000-0000D56F0000}"/>
    <cellStyle name="Eingabe 2 5 3_Mappe2" xfId="28638" xr:uid="{00000000-0005-0000-0000-0000D66F0000}"/>
    <cellStyle name="Eingabe 2 5 4" xfId="28639" xr:uid="{00000000-0005-0000-0000-0000D76F0000}"/>
    <cellStyle name="Eingabe 2 5 4 2" xfId="28640" xr:uid="{00000000-0005-0000-0000-0000D86F0000}"/>
    <cellStyle name="Eingabe 2 5 4 2 2" xfId="28641" xr:uid="{00000000-0005-0000-0000-0000D96F0000}"/>
    <cellStyle name="Eingabe 2 5 4 2 2 2" xfId="28642" xr:uid="{00000000-0005-0000-0000-0000DA6F0000}"/>
    <cellStyle name="Eingabe 2 5 4 2 2 3" xfId="28643" xr:uid="{00000000-0005-0000-0000-0000DB6F0000}"/>
    <cellStyle name="Eingabe 2 5 4 2 3" xfId="28644" xr:uid="{00000000-0005-0000-0000-0000DC6F0000}"/>
    <cellStyle name="Eingabe 2 5 4 2 3 2" xfId="28645" xr:uid="{00000000-0005-0000-0000-0000DD6F0000}"/>
    <cellStyle name="Eingabe 2 5 4 2 4" xfId="28646" xr:uid="{00000000-0005-0000-0000-0000DE6F0000}"/>
    <cellStyle name="Eingabe 2 5 4 2 5" xfId="28647" xr:uid="{00000000-0005-0000-0000-0000DF6F0000}"/>
    <cellStyle name="Eingabe 2 5 4 2_Mappe2" xfId="28648" xr:uid="{00000000-0005-0000-0000-0000E06F0000}"/>
    <cellStyle name="Eingabe 2 5 4 3" xfId="28649" xr:uid="{00000000-0005-0000-0000-0000E16F0000}"/>
    <cellStyle name="Eingabe 2 5 4 3 2" xfId="28650" xr:uid="{00000000-0005-0000-0000-0000E26F0000}"/>
    <cellStyle name="Eingabe 2 5 4 3 2 2" xfId="28651" xr:uid="{00000000-0005-0000-0000-0000E36F0000}"/>
    <cellStyle name="Eingabe 2 5 4 3 2 3" xfId="28652" xr:uid="{00000000-0005-0000-0000-0000E46F0000}"/>
    <cellStyle name="Eingabe 2 5 4 3 3" xfId="28653" xr:uid="{00000000-0005-0000-0000-0000E56F0000}"/>
    <cellStyle name="Eingabe 2 5 4 3 3 2" xfId="28654" xr:uid="{00000000-0005-0000-0000-0000E66F0000}"/>
    <cellStyle name="Eingabe 2 5 4 3 4" xfId="28655" xr:uid="{00000000-0005-0000-0000-0000E76F0000}"/>
    <cellStyle name="Eingabe 2 5 4 3 5" xfId="28656" xr:uid="{00000000-0005-0000-0000-0000E86F0000}"/>
    <cellStyle name="Eingabe 2 5 4 3_Mappe2" xfId="28657" xr:uid="{00000000-0005-0000-0000-0000E96F0000}"/>
    <cellStyle name="Eingabe 2 5 4 4" xfId="28658" xr:uid="{00000000-0005-0000-0000-0000EA6F0000}"/>
    <cellStyle name="Eingabe 2 5 4 4 2" xfId="28659" xr:uid="{00000000-0005-0000-0000-0000EB6F0000}"/>
    <cellStyle name="Eingabe 2 5 4 4 2 2" xfId="28660" xr:uid="{00000000-0005-0000-0000-0000EC6F0000}"/>
    <cellStyle name="Eingabe 2 5 4 4 3" xfId="28661" xr:uid="{00000000-0005-0000-0000-0000ED6F0000}"/>
    <cellStyle name="Eingabe 2 5 4 4 3 2" xfId="28662" xr:uid="{00000000-0005-0000-0000-0000EE6F0000}"/>
    <cellStyle name="Eingabe 2 5 4 4 4" xfId="28663" xr:uid="{00000000-0005-0000-0000-0000EF6F0000}"/>
    <cellStyle name="Eingabe 2 5 4 4 5" xfId="28664" xr:uid="{00000000-0005-0000-0000-0000F06F0000}"/>
    <cellStyle name="Eingabe 2 5 4 5" xfId="28665" xr:uid="{00000000-0005-0000-0000-0000F16F0000}"/>
    <cellStyle name="Eingabe 2 5 4 5 2" xfId="28666" xr:uid="{00000000-0005-0000-0000-0000F26F0000}"/>
    <cellStyle name="Eingabe 2 5 4 5 3" xfId="28667" xr:uid="{00000000-0005-0000-0000-0000F36F0000}"/>
    <cellStyle name="Eingabe 2 5 4 6" xfId="28668" xr:uid="{00000000-0005-0000-0000-0000F46F0000}"/>
    <cellStyle name="Eingabe 2 5 4 6 2" xfId="28669" xr:uid="{00000000-0005-0000-0000-0000F56F0000}"/>
    <cellStyle name="Eingabe 2 5 4 6 3" xfId="28670" xr:uid="{00000000-0005-0000-0000-0000F66F0000}"/>
    <cellStyle name="Eingabe 2 5 4 7" xfId="28671" xr:uid="{00000000-0005-0000-0000-0000F76F0000}"/>
    <cellStyle name="Eingabe 2 5 4 7 2" xfId="28672" xr:uid="{00000000-0005-0000-0000-0000F86F0000}"/>
    <cellStyle name="Eingabe 2 5 4 8" xfId="28673" xr:uid="{00000000-0005-0000-0000-0000F96F0000}"/>
    <cellStyle name="Eingabe 2 5 4_Mappe2" xfId="28674" xr:uid="{00000000-0005-0000-0000-0000FA6F0000}"/>
    <cellStyle name="Eingabe 2 5 5" xfId="28675" xr:uid="{00000000-0005-0000-0000-0000FB6F0000}"/>
    <cellStyle name="Eingabe 2 5 5 2" xfId="28676" xr:uid="{00000000-0005-0000-0000-0000FC6F0000}"/>
    <cellStyle name="Eingabe 2 5 5 2 2" xfId="28677" xr:uid="{00000000-0005-0000-0000-0000FD6F0000}"/>
    <cellStyle name="Eingabe 2 5 5 2 3" xfId="28678" xr:uid="{00000000-0005-0000-0000-0000FE6F0000}"/>
    <cellStyle name="Eingabe 2 5 5 3" xfId="28679" xr:uid="{00000000-0005-0000-0000-0000FF6F0000}"/>
    <cellStyle name="Eingabe 2 5 5 3 2" xfId="28680" xr:uid="{00000000-0005-0000-0000-000000700000}"/>
    <cellStyle name="Eingabe 2 5 5 4" xfId="28681" xr:uid="{00000000-0005-0000-0000-000001700000}"/>
    <cellStyle name="Eingabe 2 5 5 5" xfId="28682" xr:uid="{00000000-0005-0000-0000-000002700000}"/>
    <cellStyle name="Eingabe 2 5 5_Mappe2" xfId="28683" xr:uid="{00000000-0005-0000-0000-000003700000}"/>
    <cellStyle name="Eingabe 2 5 6" xfId="28684" xr:uid="{00000000-0005-0000-0000-000004700000}"/>
    <cellStyle name="Eingabe 2 5 6 2" xfId="28685" xr:uid="{00000000-0005-0000-0000-000005700000}"/>
    <cellStyle name="Eingabe 2 5 6 2 2" xfId="28686" xr:uid="{00000000-0005-0000-0000-000006700000}"/>
    <cellStyle name="Eingabe 2 5 6 2 3" xfId="28687" xr:uid="{00000000-0005-0000-0000-000007700000}"/>
    <cellStyle name="Eingabe 2 5 6 3" xfId="28688" xr:uid="{00000000-0005-0000-0000-000008700000}"/>
    <cellStyle name="Eingabe 2 5 6 3 2" xfId="28689" xr:uid="{00000000-0005-0000-0000-000009700000}"/>
    <cellStyle name="Eingabe 2 5 6 4" xfId="28690" xr:uid="{00000000-0005-0000-0000-00000A700000}"/>
    <cellStyle name="Eingabe 2 5 6 5" xfId="28691" xr:uid="{00000000-0005-0000-0000-00000B700000}"/>
    <cellStyle name="Eingabe 2 5 6_Mappe2" xfId="28692" xr:uid="{00000000-0005-0000-0000-00000C700000}"/>
    <cellStyle name="Eingabe 2 5 7" xfId="28693" xr:uid="{00000000-0005-0000-0000-00000D700000}"/>
    <cellStyle name="Eingabe 2 5 7 2" xfId="28694" xr:uid="{00000000-0005-0000-0000-00000E700000}"/>
    <cellStyle name="Eingabe 2 5 7 2 2" xfId="28695" xr:uid="{00000000-0005-0000-0000-00000F700000}"/>
    <cellStyle name="Eingabe 2 5 7 3" xfId="28696" xr:uid="{00000000-0005-0000-0000-000010700000}"/>
    <cellStyle name="Eingabe 2 5 7 3 2" xfId="28697" xr:uid="{00000000-0005-0000-0000-000011700000}"/>
    <cellStyle name="Eingabe 2 5 7 4" xfId="28698" xr:uid="{00000000-0005-0000-0000-000012700000}"/>
    <cellStyle name="Eingabe 2 5 7 5" xfId="28699" xr:uid="{00000000-0005-0000-0000-000013700000}"/>
    <cellStyle name="Eingabe 2 5 8" xfId="28700" xr:uid="{00000000-0005-0000-0000-000014700000}"/>
    <cellStyle name="Eingabe 2 5 8 2" xfId="28701" xr:uid="{00000000-0005-0000-0000-000015700000}"/>
    <cellStyle name="Eingabe 2 5 8 3" xfId="28702" xr:uid="{00000000-0005-0000-0000-000016700000}"/>
    <cellStyle name="Eingabe 2 5 9" xfId="28703" xr:uid="{00000000-0005-0000-0000-000017700000}"/>
    <cellStyle name="Eingabe 2 5 9 2" xfId="28704" xr:uid="{00000000-0005-0000-0000-000018700000}"/>
    <cellStyle name="Eingabe 2 5_Mappe2" xfId="28705" xr:uid="{00000000-0005-0000-0000-000019700000}"/>
    <cellStyle name="Eingabe 2 6" xfId="28706" xr:uid="{00000000-0005-0000-0000-00001A700000}"/>
    <cellStyle name="Eingabe 2 6 2" xfId="28707" xr:uid="{00000000-0005-0000-0000-00001B700000}"/>
    <cellStyle name="Eingabe 2 6 2 2" xfId="28708" xr:uid="{00000000-0005-0000-0000-00001C700000}"/>
    <cellStyle name="Eingabe 2 6 2 2 2" xfId="28709" xr:uid="{00000000-0005-0000-0000-00001D700000}"/>
    <cellStyle name="Eingabe 2 6 2 2 2 2" xfId="28710" xr:uid="{00000000-0005-0000-0000-00001E700000}"/>
    <cellStyle name="Eingabe 2 6 2 2 3" xfId="28711" xr:uid="{00000000-0005-0000-0000-00001F700000}"/>
    <cellStyle name="Eingabe 2 6 2 2 3 2" xfId="28712" xr:uid="{00000000-0005-0000-0000-000020700000}"/>
    <cellStyle name="Eingabe 2 6 2 2 4" xfId="28713" xr:uid="{00000000-0005-0000-0000-000021700000}"/>
    <cellStyle name="Eingabe 2 6 2 2 5" xfId="28714" xr:uid="{00000000-0005-0000-0000-000022700000}"/>
    <cellStyle name="Eingabe 2 6 2 3" xfId="28715" xr:uid="{00000000-0005-0000-0000-000023700000}"/>
    <cellStyle name="Eingabe 2 6 2 3 2" xfId="28716" xr:uid="{00000000-0005-0000-0000-000024700000}"/>
    <cellStyle name="Eingabe 2 6 2 3 2 2" xfId="28717" xr:uid="{00000000-0005-0000-0000-000025700000}"/>
    <cellStyle name="Eingabe 2 6 2 3 3" xfId="28718" xr:uid="{00000000-0005-0000-0000-000026700000}"/>
    <cellStyle name="Eingabe 2 6 2 3 3 2" xfId="28719" xr:uid="{00000000-0005-0000-0000-000027700000}"/>
    <cellStyle name="Eingabe 2 6 2 3 4" xfId="28720" xr:uid="{00000000-0005-0000-0000-000028700000}"/>
    <cellStyle name="Eingabe 2 6 2 3 5" xfId="28721" xr:uid="{00000000-0005-0000-0000-000029700000}"/>
    <cellStyle name="Eingabe 2 6 2 4" xfId="28722" xr:uid="{00000000-0005-0000-0000-00002A700000}"/>
    <cellStyle name="Eingabe 2 6 2 4 2" xfId="28723" xr:uid="{00000000-0005-0000-0000-00002B700000}"/>
    <cellStyle name="Eingabe 2 6 2 4 3" xfId="28724" xr:uid="{00000000-0005-0000-0000-00002C700000}"/>
    <cellStyle name="Eingabe 2 6 2 5" xfId="28725" xr:uid="{00000000-0005-0000-0000-00002D700000}"/>
    <cellStyle name="Eingabe 2 6 2 5 2" xfId="28726" xr:uid="{00000000-0005-0000-0000-00002E700000}"/>
    <cellStyle name="Eingabe 2 6 2 6" xfId="28727" xr:uid="{00000000-0005-0000-0000-00002F700000}"/>
    <cellStyle name="Eingabe 2 6 2 7" xfId="28728" xr:uid="{00000000-0005-0000-0000-000030700000}"/>
    <cellStyle name="Eingabe 2 6 2_Mappe2" xfId="28729" xr:uid="{00000000-0005-0000-0000-000031700000}"/>
    <cellStyle name="Eingabe 2 6 3" xfId="28730" xr:uid="{00000000-0005-0000-0000-000032700000}"/>
    <cellStyle name="Eingabe 2 6 3 2" xfId="28731" xr:uid="{00000000-0005-0000-0000-000033700000}"/>
    <cellStyle name="Eingabe 2 6 3 2 2" xfId="28732" xr:uid="{00000000-0005-0000-0000-000034700000}"/>
    <cellStyle name="Eingabe 2 6 3 2 2 2" xfId="28733" xr:uid="{00000000-0005-0000-0000-000035700000}"/>
    <cellStyle name="Eingabe 2 6 3 2 3" xfId="28734" xr:uid="{00000000-0005-0000-0000-000036700000}"/>
    <cellStyle name="Eingabe 2 6 3 2 3 2" xfId="28735" xr:uid="{00000000-0005-0000-0000-000037700000}"/>
    <cellStyle name="Eingabe 2 6 3 2 4" xfId="28736" xr:uid="{00000000-0005-0000-0000-000038700000}"/>
    <cellStyle name="Eingabe 2 6 3 3" xfId="28737" xr:uid="{00000000-0005-0000-0000-000039700000}"/>
    <cellStyle name="Eingabe 2 6 3 3 2" xfId="28738" xr:uid="{00000000-0005-0000-0000-00003A700000}"/>
    <cellStyle name="Eingabe 2 6 3 3 2 2" xfId="28739" xr:uid="{00000000-0005-0000-0000-00003B700000}"/>
    <cellStyle name="Eingabe 2 6 3 3 3" xfId="28740" xr:uid="{00000000-0005-0000-0000-00003C700000}"/>
    <cellStyle name="Eingabe 2 6 3 3 3 2" xfId="28741" xr:uid="{00000000-0005-0000-0000-00003D700000}"/>
    <cellStyle name="Eingabe 2 6 3 3 4" xfId="28742" xr:uid="{00000000-0005-0000-0000-00003E700000}"/>
    <cellStyle name="Eingabe 2 6 3 3 5" xfId="28743" xr:uid="{00000000-0005-0000-0000-00003F700000}"/>
    <cellStyle name="Eingabe 2 6 3 4" xfId="28744" xr:uid="{00000000-0005-0000-0000-000040700000}"/>
    <cellStyle name="Eingabe 2 6 3 4 2" xfId="28745" xr:uid="{00000000-0005-0000-0000-000041700000}"/>
    <cellStyle name="Eingabe 2 6 3 4 2 2" xfId="28746" xr:uid="{00000000-0005-0000-0000-000042700000}"/>
    <cellStyle name="Eingabe 2 6 3 4 3" xfId="28747" xr:uid="{00000000-0005-0000-0000-000043700000}"/>
    <cellStyle name="Eingabe 2 6 3 4 3 2" xfId="28748" xr:uid="{00000000-0005-0000-0000-000044700000}"/>
    <cellStyle name="Eingabe 2 6 3 4 4" xfId="28749" xr:uid="{00000000-0005-0000-0000-000045700000}"/>
    <cellStyle name="Eingabe 2 6 3 4 5" xfId="28750" xr:uid="{00000000-0005-0000-0000-000046700000}"/>
    <cellStyle name="Eingabe 2 6 3 5" xfId="28751" xr:uid="{00000000-0005-0000-0000-000047700000}"/>
    <cellStyle name="Eingabe 2 6 3 5 2" xfId="28752" xr:uid="{00000000-0005-0000-0000-000048700000}"/>
    <cellStyle name="Eingabe 2 6 3 5 3" xfId="28753" xr:uid="{00000000-0005-0000-0000-000049700000}"/>
    <cellStyle name="Eingabe 2 6 3 6" xfId="28754" xr:uid="{00000000-0005-0000-0000-00004A700000}"/>
    <cellStyle name="Eingabe 2 6 3 6 2" xfId="28755" xr:uid="{00000000-0005-0000-0000-00004B700000}"/>
    <cellStyle name="Eingabe 2 6 3 7" xfId="28756" xr:uid="{00000000-0005-0000-0000-00004C700000}"/>
    <cellStyle name="Eingabe 2 6 3 8" xfId="28757" xr:uid="{00000000-0005-0000-0000-00004D700000}"/>
    <cellStyle name="Eingabe 2 6 3_Mappe2" xfId="28758" xr:uid="{00000000-0005-0000-0000-00004E700000}"/>
    <cellStyle name="Eingabe 2 6 4" xfId="28759" xr:uid="{00000000-0005-0000-0000-00004F700000}"/>
    <cellStyle name="Eingabe 2 6 4 2" xfId="28760" xr:uid="{00000000-0005-0000-0000-000050700000}"/>
    <cellStyle name="Eingabe 2 6 4 2 2" xfId="28761" xr:uid="{00000000-0005-0000-0000-000051700000}"/>
    <cellStyle name="Eingabe 2 6 4 3" xfId="28762" xr:uid="{00000000-0005-0000-0000-000052700000}"/>
    <cellStyle name="Eingabe 2 6 4 3 2" xfId="28763" xr:uid="{00000000-0005-0000-0000-000053700000}"/>
    <cellStyle name="Eingabe 2 6 4 4" xfId="28764" xr:uid="{00000000-0005-0000-0000-000054700000}"/>
    <cellStyle name="Eingabe 2 6 4 5" xfId="28765" xr:uid="{00000000-0005-0000-0000-000055700000}"/>
    <cellStyle name="Eingabe 2 6 5" xfId="28766" xr:uid="{00000000-0005-0000-0000-000056700000}"/>
    <cellStyle name="Eingabe 2 6 5 2" xfId="28767" xr:uid="{00000000-0005-0000-0000-000057700000}"/>
    <cellStyle name="Eingabe 2 6 5 2 2" xfId="28768" xr:uid="{00000000-0005-0000-0000-000058700000}"/>
    <cellStyle name="Eingabe 2 6 5 3" xfId="28769" xr:uid="{00000000-0005-0000-0000-000059700000}"/>
    <cellStyle name="Eingabe 2 6 5 3 2" xfId="28770" xr:uid="{00000000-0005-0000-0000-00005A700000}"/>
    <cellStyle name="Eingabe 2 6 5 4" xfId="28771" xr:uid="{00000000-0005-0000-0000-00005B700000}"/>
    <cellStyle name="Eingabe 2 6 5 5" xfId="28772" xr:uid="{00000000-0005-0000-0000-00005C700000}"/>
    <cellStyle name="Eingabe 2 6 6" xfId="28773" xr:uid="{00000000-0005-0000-0000-00005D700000}"/>
    <cellStyle name="Eingabe 2 6 6 2" xfId="28774" xr:uid="{00000000-0005-0000-0000-00005E700000}"/>
    <cellStyle name="Eingabe 2 6 6 2 2" xfId="28775" xr:uid="{00000000-0005-0000-0000-00005F700000}"/>
    <cellStyle name="Eingabe 2 6 6 3" xfId="28776" xr:uid="{00000000-0005-0000-0000-000060700000}"/>
    <cellStyle name="Eingabe 2 6 6 3 2" xfId="28777" xr:uid="{00000000-0005-0000-0000-000061700000}"/>
    <cellStyle name="Eingabe 2 6 6 4" xfId="28778" xr:uid="{00000000-0005-0000-0000-000062700000}"/>
    <cellStyle name="Eingabe 2 6 6 5" xfId="28779" xr:uid="{00000000-0005-0000-0000-000063700000}"/>
    <cellStyle name="Eingabe 2 6 7" xfId="28780" xr:uid="{00000000-0005-0000-0000-000064700000}"/>
    <cellStyle name="Eingabe 2 6 7 2" xfId="28781" xr:uid="{00000000-0005-0000-0000-000065700000}"/>
    <cellStyle name="Eingabe 2 6 7 3" xfId="28782" xr:uid="{00000000-0005-0000-0000-000066700000}"/>
    <cellStyle name="Eingabe 2 6 8" xfId="28783" xr:uid="{00000000-0005-0000-0000-000067700000}"/>
    <cellStyle name="Eingabe 2 6 9" xfId="28784" xr:uid="{00000000-0005-0000-0000-000068700000}"/>
    <cellStyle name="Eingabe 2 6_Mappe2" xfId="28785" xr:uid="{00000000-0005-0000-0000-000069700000}"/>
    <cellStyle name="Eingabe 2 7" xfId="28786" xr:uid="{00000000-0005-0000-0000-00006A700000}"/>
    <cellStyle name="Eingabe 2 7 2" xfId="28787" xr:uid="{00000000-0005-0000-0000-00006B700000}"/>
    <cellStyle name="Eingabe 2 7 2 2" xfId="28788" xr:uid="{00000000-0005-0000-0000-00006C700000}"/>
    <cellStyle name="Eingabe 2 7 2 2 2" xfId="28789" xr:uid="{00000000-0005-0000-0000-00006D700000}"/>
    <cellStyle name="Eingabe 2 7 2 2 3" xfId="28790" xr:uid="{00000000-0005-0000-0000-00006E700000}"/>
    <cellStyle name="Eingabe 2 7 2 3" xfId="28791" xr:uid="{00000000-0005-0000-0000-00006F700000}"/>
    <cellStyle name="Eingabe 2 7 2 3 2" xfId="28792" xr:uid="{00000000-0005-0000-0000-000070700000}"/>
    <cellStyle name="Eingabe 2 7 2 4" xfId="28793" xr:uid="{00000000-0005-0000-0000-000071700000}"/>
    <cellStyle name="Eingabe 2 7 2 5" xfId="28794" xr:uid="{00000000-0005-0000-0000-000072700000}"/>
    <cellStyle name="Eingabe 2 7 2_Mappe2" xfId="28795" xr:uid="{00000000-0005-0000-0000-000073700000}"/>
    <cellStyle name="Eingabe 2 7 3" xfId="28796" xr:uid="{00000000-0005-0000-0000-000074700000}"/>
    <cellStyle name="Eingabe 2 7 3 2" xfId="28797" xr:uid="{00000000-0005-0000-0000-000075700000}"/>
    <cellStyle name="Eingabe 2 7 3 2 2" xfId="28798" xr:uid="{00000000-0005-0000-0000-000076700000}"/>
    <cellStyle name="Eingabe 2 7 3 2 3" xfId="28799" xr:uid="{00000000-0005-0000-0000-000077700000}"/>
    <cellStyle name="Eingabe 2 7 3 3" xfId="28800" xr:uid="{00000000-0005-0000-0000-000078700000}"/>
    <cellStyle name="Eingabe 2 7 3 3 2" xfId="28801" xr:uid="{00000000-0005-0000-0000-000079700000}"/>
    <cellStyle name="Eingabe 2 7 3 4" xfId="28802" xr:uid="{00000000-0005-0000-0000-00007A700000}"/>
    <cellStyle name="Eingabe 2 7 3 5" xfId="28803" xr:uid="{00000000-0005-0000-0000-00007B700000}"/>
    <cellStyle name="Eingabe 2 7 3_Mappe2" xfId="28804" xr:uid="{00000000-0005-0000-0000-00007C700000}"/>
    <cellStyle name="Eingabe 2 7 4" xfId="28805" xr:uid="{00000000-0005-0000-0000-00007D700000}"/>
    <cellStyle name="Eingabe 2 7 4 2" xfId="28806" xr:uid="{00000000-0005-0000-0000-00007E700000}"/>
    <cellStyle name="Eingabe 2 7 4 2 2" xfId="28807" xr:uid="{00000000-0005-0000-0000-00007F700000}"/>
    <cellStyle name="Eingabe 2 7 4 3" xfId="28808" xr:uid="{00000000-0005-0000-0000-000080700000}"/>
    <cellStyle name="Eingabe 2 7 4 3 2" xfId="28809" xr:uid="{00000000-0005-0000-0000-000081700000}"/>
    <cellStyle name="Eingabe 2 7 4 4" xfId="28810" xr:uid="{00000000-0005-0000-0000-000082700000}"/>
    <cellStyle name="Eingabe 2 7 4 5" xfId="28811" xr:uid="{00000000-0005-0000-0000-000083700000}"/>
    <cellStyle name="Eingabe 2 7 5" xfId="28812" xr:uid="{00000000-0005-0000-0000-000084700000}"/>
    <cellStyle name="Eingabe 2 7 5 2" xfId="28813" xr:uid="{00000000-0005-0000-0000-000085700000}"/>
    <cellStyle name="Eingabe 2 7 5 3" xfId="28814" xr:uid="{00000000-0005-0000-0000-000086700000}"/>
    <cellStyle name="Eingabe 2 7 6" xfId="28815" xr:uid="{00000000-0005-0000-0000-000087700000}"/>
    <cellStyle name="Eingabe 2 7 6 2" xfId="28816" xr:uid="{00000000-0005-0000-0000-000088700000}"/>
    <cellStyle name="Eingabe 2 7 6 3" xfId="28817" xr:uid="{00000000-0005-0000-0000-000089700000}"/>
    <cellStyle name="Eingabe 2 7 7" xfId="28818" xr:uid="{00000000-0005-0000-0000-00008A700000}"/>
    <cellStyle name="Eingabe 2 7 8" xfId="28819" xr:uid="{00000000-0005-0000-0000-00008B700000}"/>
    <cellStyle name="Eingabe 2 7_Mappe2" xfId="28820" xr:uid="{00000000-0005-0000-0000-00008C700000}"/>
    <cellStyle name="Eingabe 2 8" xfId="28821" xr:uid="{00000000-0005-0000-0000-00008D700000}"/>
    <cellStyle name="Eingabe 2 8 2" xfId="28822" xr:uid="{00000000-0005-0000-0000-00008E700000}"/>
    <cellStyle name="Eingabe 2 8 2 2" xfId="28823" xr:uid="{00000000-0005-0000-0000-00008F700000}"/>
    <cellStyle name="Eingabe 2 8 2 2 2" xfId="28824" xr:uid="{00000000-0005-0000-0000-000090700000}"/>
    <cellStyle name="Eingabe 2 8 2 3" xfId="28825" xr:uid="{00000000-0005-0000-0000-000091700000}"/>
    <cellStyle name="Eingabe 2 8 2 3 2" xfId="28826" xr:uid="{00000000-0005-0000-0000-000092700000}"/>
    <cellStyle name="Eingabe 2 8 2 4" xfId="28827" xr:uid="{00000000-0005-0000-0000-000093700000}"/>
    <cellStyle name="Eingabe 2 8 2 5" xfId="28828" xr:uid="{00000000-0005-0000-0000-000094700000}"/>
    <cellStyle name="Eingabe 2 8 3" xfId="28829" xr:uid="{00000000-0005-0000-0000-000095700000}"/>
    <cellStyle name="Eingabe 2 8 3 2" xfId="28830" xr:uid="{00000000-0005-0000-0000-000096700000}"/>
    <cellStyle name="Eingabe 2 8 3 2 2" xfId="28831" xr:uid="{00000000-0005-0000-0000-000097700000}"/>
    <cellStyle name="Eingabe 2 8 3 3" xfId="28832" xr:uid="{00000000-0005-0000-0000-000098700000}"/>
    <cellStyle name="Eingabe 2 8 3 3 2" xfId="28833" xr:uid="{00000000-0005-0000-0000-000099700000}"/>
    <cellStyle name="Eingabe 2 8 3 4" xfId="28834" xr:uid="{00000000-0005-0000-0000-00009A700000}"/>
    <cellStyle name="Eingabe 2 8 3 5" xfId="28835" xr:uid="{00000000-0005-0000-0000-00009B700000}"/>
    <cellStyle name="Eingabe 2 8 4" xfId="28836" xr:uid="{00000000-0005-0000-0000-00009C700000}"/>
    <cellStyle name="Eingabe 2 8 4 2" xfId="28837" xr:uid="{00000000-0005-0000-0000-00009D700000}"/>
    <cellStyle name="Eingabe 2 8 5" xfId="28838" xr:uid="{00000000-0005-0000-0000-00009E700000}"/>
    <cellStyle name="Eingabe 2 8 5 2" xfId="28839" xr:uid="{00000000-0005-0000-0000-00009F700000}"/>
    <cellStyle name="Eingabe 2 8 6" xfId="28840" xr:uid="{00000000-0005-0000-0000-0000A0700000}"/>
    <cellStyle name="Eingabe 2 8 7" xfId="28841" xr:uid="{00000000-0005-0000-0000-0000A1700000}"/>
    <cellStyle name="Eingabe 2 9" xfId="28842" xr:uid="{00000000-0005-0000-0000-0000A2700000}"/>
    <cellStyle name="Eingabe 2 9 2" xfId="28843" xr:uid="{00000000-0005-0000-0000-0000A3700000}"/>
    <cellStyle name="Eingabe 2 9 2 2" xfId="28844" xr:uid="{00000000-0005-0000-0000-0000A4700000}"/>
    <cellStyle name="Eingabe 2 9 2 2 2" xfId="28845" xr:uid="{00000000-0005-0000-0000-0000A5700000}"/>
    <cellStyle name="Eingabe 2 9 2 3" xfId="28846" xr:uid="{00000000-0005-0000-0000-0000A6700000}"/>
    <cellStyle name="Eingabe 2 9 2 3 2" xfId="28847" xr:uid="{00000000-0005-0000-0000-0000A7700000}"/>
    <cellStyle name="Eingabe 2 9 2 4" xfId="28848" xr:uid="{00000000-0005-0000-0000-0000A8700000}"/>
    <cellStyle name="Eingabe 2 9 2 5" xfId="28849" xr:uid="{00000000-0005-0000-0000-0000A9700000}"/>
    <cellStyle name="Eingabe 2 9 3" xfId="28850" xr:uid="{00000000-0005-0000-0000-0000AA700000}"/>
    <cellStyle name="Eingabe 2 9 3 2" xfId="28851" xr:uid="{00000000-0005-0000-0000-0000AB700000}"/>
    <cellStyle name="Eingabe 2 9 3 2 2" xfId="28852" xr:uid="{00000000-0005-0000-0000-0000AC700000}"/>
    <cellStyle name="Eingabe 2 9 3 3" xfId="28853" xr:uid="{00000000-0005-0000-0000-0000AD700000}"/>
    <cellStyle name="Eingabe 2 9 3 3 2" xfId="28854" xr:uid="{00000000-0005-0000-0000-0000AE700000}"/>
    <cellStyle name="Eingabe 2 9 3 4" xfId="28855" xr:uid="{00000000-0005-0000-0000-0000AF700000}"/>
    <cellStyle name="Eingabe 2 9 3 5" xfId="28856" xr:uid="{00000000-0005-0000-0000-0000B0700000}"/>
    <cellStyle name="Eingabe 2 9 4" xfId="28857" xr:uid="{00000000-0005-0000-0000-0000B1700000}"/>
    <cellStyle name="Eingabe 2 9 4 2" xfId="28858" xr:uid="{00000000-0005-0000-0000-0000B2700000}"/>
    <cellStyle name="Eingabe 2 9 4 2 2" xfId="28859" xr:uid="{00000000-0005-0000-0000-0000B3700000}"/>
    <cellStyle name="Eingabe 2 9 4 3" xfId="28860" xr:uid="{00000000-0005-0000-0000-0000B4700000}"/>
    <cellStyle name="Eingabe 2 9 4 3 2" xfId="28861" xr:uid="{00000000-0005-0000-0000-0000B5700000}"/>
    <cellStyle name="Eingabe 2 9 4 4" xfId="28862" xr:uid="{00000000-0005-0000-0000-0000B6700000}"/>
    <cellStyle name="Eingabe 2 9 4 5" xfId="28863" xr:uid="{00000000-0005-0000-0000-0000B7700000}"/>
    <cellStyle name="Eingabe 2 9 5" xfId="28864" xr:uid="{00000000-0005-0000-0000-0000B8700000}"/>
    <cellStyle name="Eingabe 2 9 5 2" xfId="28865" xr:uid="{00000000-0005-0000-0000-0000B9700000}"/>
    <cellStyle name="Eingabe 2 9 6" xfId="28866" xr:uid="{00000000-0005-0000-0000-0000BA700000}"/>
    <cellStyle name="Eingabe 2 9 6 2" xfId="28867" xr:uid="{00000000-0005-0000-0000-0000BB700000}"/>
    <cellStyle name="Eingabe 2 9 7" xfId="28868" xr:uid="{00000000-0005-0000-0000-0000BC700000}"/>
    <cellStyle name="Eingabe 2 9 8" xfId="28869" xr:uid="{00000000-0005-0000-0000-0000BD700000}"/>
    <cellStyle name="Eingabe 2_Mappe2" xfId="28870" xr:uid="{00000000-0005-0000-0000-0000BE700000}"/>
    <cellStyle name="Eingabe 3" xfId="28871" xr:uid="{00000000-0005-0000-0000-0000BF700000}"/>
    <cellStyle name="Eingabe 4" xfId="28872" xr:uid="{00000000-0005-0000-0000-0000C0700000}"/>
    <cellStyle name="Eingabe2" xfId="28873" xr:uid="{00000000-0005-0000-0000-0000C1700000}"/>
    <cellStyle name="Eingabe2 2" xfId="28874" xr:uid="{00000000-0005-0000-0000-0000C2700000}"/>
    <cellStyle name="Eingabe2 2 2" xfId="28875" xr:uid="{00000000-0005-0000-0000-0000C3700000}"/>
    <cellStyle name="Eingabe2 3" xfId="28876" xr:uid="{00000000-0005-0000-0000-0000C4700000}"/>
    <cellStyle name="Eingabefeld" xfId="28877" xr:uid="{00000000-0005-0000-0000-0000C5700000}"/>
    <cellStyle name="Eingabefeldverlängerung" xfId="28878" xr:uid="{00000000-0005-0000-0000-0000C6700000}"/>
    <cellStyle name="EingabeFormel" xfId="28879" xr:uid="{00000000-0005-0000-0000-0000C7700000}"/>
    <cellStyle name="EingabeFormel 2" xfId="28880" xr:uid="{00000000-0005-0000-0000-0000C8700000}"/>
    <cellStyle name="EingabeFormel_Mappe2" xfId="28881" xr:uid="{00000000-0005-0000-0000-0000C9700000}"/>
    <cellStyle name="EingabePlatz" xfId="28882" xr:uid="{00000000-0005-0000-0000-0000CA700000}"/>
    <cellStyle name="EingabeVerlängerung" xfId="28883" xr:uid="{00000000-0005-0000-0000-0000CB700000}"/>
    <cellStyle name="EingabeVerlängerung 2" xfId="28884" xr:uid="{00000000-0005-0000-0000-0000CC700000}"/>
    <cellStyle name="EingabeVerlängerung_Mappe2" xfId="28885" xr:uid="{00000000-0005-0000-0000-0000CD700000}"/>
    <cellStyle name="Einstiegstext" xfId="28886" xr:uid="{00000000-0005-0000-0000-0000CE700000}"/>
    <cellStyle name="Ergebnis 2" xfId="28887" xr:uid="{00000000-0005-0000-0000-0000CF700000}"/>
    <cellStyle name="Ergebnis 2 10" xfId="28888" xr:uid="{00000000-0005-0000-0000-0000D0700000}"/>
    <cellStyle name="Ergebnis 2 10 2" xfId="28889" xr:uid="{00000000-0005-0000-0000-0000D1700000}"/>
    <cellStyle name="Ergebnis 2 10 2 2" xfId="28890" xr:uid="{00000000-0005-0000-0000-0000D2700000}"/>
    <cellStyle name="Ergebnis 2 10 3" xfId="28891" xr:uid="{00000000-0005-0000-0000-0000D3700000}"/>
    <cellStyle name="Ergebnis 2 10 3 2" xfId="28892" xr:uid="{00000000-0005-0000-0000-0000D4700000}"/>
    <cellStyle name="Ergebnis 2 10 4" xfId="28893" xr:uid="{00000000-0005-0000-0000-0000D5700000}"/>
    <cellStyle name="Ergebnis 2 10 5" xfId="28894" xr:uid="{00000000-0005-0000-0000-0000D6700000}"/>
    <cellStyle name="Ergebnis 2 11" xfId="28895" xr:uid="{00000000-0005-0000-0000-0000D7700000}"/>
    <cellStyle name="Ergebnis 2 11 2" xfId="28896" xr:uid="{00000000-0005-0000-0000-0000D8700000}"/>
    <cellStyle name="Ergebnis 2 11 2 2" xfId="28897" xr:uid="{00000000-0005-0000-0000-0000D9700000}"/>
    <cellStyle name="Ergebnis 2 11 3" xfId="28898" xr:uid="{00000000-0005-0000-0000-0000DA700000}"/>
    <cellStyle name="Ergebnis 2 11 3 2" xfId="28899" xr:uid="{00000000-0005-0000-0000-0000DB700000}"/>
    <cellStyle name="Ergebnis 2 11 4" xfId="28900" xr:uid="{00000000-0005-0000-0000-0000DC700000}"/>
    <cellStyle name="Ergebnis 2 11 5" xfId="28901" xr:uid="{00000000-0005-0000-0000-0000DD700000}"/>
    <cellStyle name="Ergebnis 2 12" xfId="28902" xr:uid="{00000000-0005-0000-0000-0000DE700000}"/>
    <cellStyle name="Ergebnis 2 12 2" xfId="28903" xr:uid="{00000000-0005-0000-0000-0000DF700000}"/>
    <cellStyle name="Ergebnis 2 12 2 2" xfId="28904" xr:uid="{00000000-0005-0000-0000-0000E0700000}"/>
    <cellStyle name="Ergebnis 2 12 3" xfId="28905" xr:uid="{00000000-0005-0000-0000-0000E1700000}"/>
    <cellStyle name="Ergebnis 2 12 3 2" xfId="28906" xr:uid="{00000000-0005-0000-0000-0000E2700000}"/>
    <cellStyle name="Ergebnis 2 12 4" xfId="28907" xr:uid="{00000000-0005-0000-0000-0000E3700000}"/>
    <cellStyle name="Ergebnis 2 12 5" xfId="28908" xr:uid="{00000000-0005-0000-0000-0000E4700000}"/>
    <cellStyle name="Ergebnis 2 13" xfId="28909" xr:uid="{00000000-0005-0000-0000-0000E5700000}"/>
    <cellStyle name="Ergebnis 2 13 2" xfId="28910" xr:uid="{00000000-0005-0000-0000-0000E6700000}"/>
    <cellStyle name="Ergebnis 2 13 3" xfId="28911" xr:uid="{00000000-0005-0000-0000-0000E7700000}"/>
    <cellStyle name="Ergebnis 2 14" xfId="28912" xr:uid="{00000000-0005-0000-0000-0000E8700000}"/>
    <cellStyle name="Ergebnis 2 14 2" xfId="28913" xr:uid="{00000000-0005-0000-0000-0000E9700000}"/>
    <cellStyle name="Ergebnis 2 14 3" xfId="28914" xr:uid="{00000000-0005-0000-0000-0000EA700000}"/>
    <cellStyle name="Ergebnis 2 15" xfId="28915" xr:uid="{00000000-0005-0000-0000-0000EB700000}"/>
    <cellStyle name="Ergebnis 2 15 2" xfId="28916" xr:uid="{00000000-0005-0000-0000-0000EC700000}"/>
    <cellStyle name="Ergebnis 2 16" xfId="28917" xr:uid="{00000000-0005-0000-0000-0000ED700000}"/>
    <cellStyle name="Ergebnis 2 17" xfId="28918" xr:uid="{00000000-0005-0000-0000-0000EE700000}"/>
    <cellStyle name="Ergebnis 2 2" xfId="28919" xr:uid="{00000000-0005-0000-0000-0000EF700000}"/>
    <cellStyle name="Ergebnis 2 2 10" xfId="28920" xr:uid="{00000000-0005-0000-0000-0000F0700000}"/>
    <cellStyle name="Ergebnis 2 2 10 2" xfId="28921" xr:uid="{00000000-0005-0000-0000-0000F1700000}"/>
    <cellStyle name="Ergebnis 2 2 11" xfId="28922" xr:uid="{00000000-0005-0000-0000-0000F2700000}"/>
    <cellStyle name="Ergebnis 2 2 12" xfId="28923" xr:uid="{00000000-0005-0000-0000-0000F3700000}"/>
    <cellStyle name="Ergebnis 2 2 13" xfId="28924" xr:uid="{00000000-0005-0000-0000-0000F4700000}"/>
    <cellStyle name="Ergebnis 2 2 2" xfId="28925" xr:uid="{00000000-0005-0000-0000-0000F5700000}"/>
    <cellStyle name="Ergebnis 2 2 2 10" xfId="28926" xr:uid="{00000000-0005-0000-0000-0000F6700000}"/>
    <cellStyle name="Ergebnis 2 2 2 11" xfId="28927" xr:uid="{00000000-0005-0000-0000-0000F7700000}"/>
    <cellStyle name="Ergebnis 2 2 2 12" xfId="28928" xr:uid="{00000000-0005-0000-0000-0000F8700000}"/>
    <cellStyle name="Ergebnis 2 2 2 13" xfId="28929" xr:uid="{00000000-0005-0000-0000-0000F9700000}"/>
    <cellStyle name="Ergebnis 2 2 2 2" xfId="28930" xr:uid="{00000000-0005-0000-0000-0000FA700000}"/>
    <cellStyle name="Ergebnis 2 2 2 2 2" xfId="28931" xr:uid="{00000000-0005-0000-0000-0000FB700000}"/>
    <cellStyle name="Ergebnis 2 2 2 2 2 2" xfId="28932" xr:uid="{00000000-0005-0000-0000-0000FC700000}"/>
    <cellStyle name="Ergebnis 2 2 2 2 2 2 2" xfId="28933" xr:uid="{00000000-0005-0000-0000-0000FD700000}"/>
    <cellStyle name="Ergebnis 2 2 2 2 2 2 3" xfId="28934" xr:uid="{00000000-0005-0000-0000-0000FE700000}"/>
    <cellStyle name="Ergebnis 2 2 2 2 2 2_Mappe2" xfId="28935" xr:uid="{00000000-0005-0000-0000-0000FF700000}"/>
    <cellStyle name="Ergebnis 2 2 2 2 2 3" xfId="28936" xr:uid="{00000000-0005-0000-0000-000000710000}"/>
    <cellStyle name="Ergebnis 2 2 2 2 2 3 2" xfId="28937" xr:uid="{00000000-0005-0000-0000-000001710000}"/>
    <cellStyle name="Ergebnis 2 2 2 2 2 3_Mappe2" xfId="28938" xr:uid="{00000000-0005-0000-0000-000002710000}"/>
    <cellStyle name="Ergebnis 2 2 2 2 2 4" xfId="28939" xr:uid="{00000000-0005-0000-0000-000003710000}"/>
    <cellStyle name="Ergebnis 2 2 2 2 2 5" xfId="28940" xr:uid="{00000000-0005-0000-0000-000004710000}"/>
    <cellStyle name="Ergebnis 2 2 2 2 2_Mappe2" xfId="28941" xr:uid="{00000000-0005-0000-0000-000005710000}"/>
    <cellStyle name="Ergebnis 2 2 2 2 3" xfId="28942" xr:uid="{00000000-0005-0000-0000-000006710000}"/>
    <cellStyle name="Ergebnis 2 2 2 2 3 2" xfId="28943" xr:uid="{00000000-0005-0000-0000-000007710000}"/>
    <cellStyle name="Ergebnis 2 2 2 2 3 2 2" xfId="28944" xr:uid="{00000000-0005-0000-0000-000008710000}"/>
    <cellStyle name="Ergebnis 2 2 2 2 3 2 3" xfId="28945" xr:uid="{00000000-0005-0000-0000-000009710000}"/>
    <cellStyle name="Ergebnis 2 2 2 2 3 2_Mappe2" xfId="28946" xr:uid="{00000000-0005-0000-0000-00000A710000}"/>
    <cellStyle name="Ergebnis 2 2 2 2 3 3" xfId="28947" xr:uid="{00000000-0005-0000-0000-00000B710000}"/>
    <cellStyle name="Ergebnis 2 2 2 2 3 3 2" xfId="28948" xr:uid="{00000000-0005-0000-0000-00000C710000}"/>
    <cellStyle name="Ergebnis 2 2 2 2 3 3_Mappe2" xfId="28949" xr:uid="{00000000-0005-0000-0000-00000D710000}"/>
    <cellStyle name="Ergebnis 2 2 2 2 3 4" xfId="28950" xr:uid="{00000000-0005-0000-0000-00000E710000}"/>
    <cellStyle name="Ergebnis 2 2 2 2 3 5" xfId="28951" xr:uid="{00000000-0005-0000-0000-00000F710000}"/>
    <cellStyle name="Ergebnis 2 2 2 2 3_Mappe2" xfId="28952" xr:uid="{00000000-0005-0000-0000-000010710000}"/>
    <cellStyle name="Ergebnis 2 2 2 2 4" xfId="28953" xr:uid="{00000000-0005-0000-0000-000011710000}"/>
    <cellStyle name="Ergebnis 2 2 2 2 4 2" xfId="28954" xr:uid="{00000000-0005-0000-0000-000012710000}"/>
    <cellStyle name="Ergebnis 2 2 2 2 4 3" xfId="28955" xr:uid="{00000000-0005-0000-0000-000013710000}"/>
    <cellStyle name="Ergebnis 2 2 2 2 4_Mappe2" xfId="28956" xr:uid="{00000000-0005-0000-0000-000014710000}"/>
    <cellStyle name="Ergebnis 2 2 2 2 5" xfId="28957" xr:uid="{00000000-0005-0000-0000-000015710000}"/>
    <cellStyle name="Ergebnis 2 2 2 2 5 2" xfId="28958" xr:uid="{00000000-0005-0000-0000-000016710000}"/>
    <cellStyle name="Ergebnis 2 2 2 2 5_Mappe2" xfId="28959" xr:uid="{00000000-0005-0000-0000-000017710000}"/>
    <cellStyle name="Ergebnis 2 2 2 2 6" xfId="28960" xr:uid="{00000000-0005-0000-0000-000018710000}"/>
    <cellStyle name="Ergebnis 2 2 2 2 7" xfId="28961" xr:uid="{00000000-0005-0000-0000-000019710000}"/>
    <cellStyle name="Ergebnis 2 2 2 2 8" xfId="28962" xr:uid="{00000000-0005-0000-0000-00001A710000}"/>
    <cellStyle name="Ergebnis 2 2 2 2_Mappe2" xfId="28963" xr:uid="{00000000-0005-0000-0000-00001B710000}"/>
    <cellStyle name="Ergebnis 2 2 2 3" xfId="28964" xr:uid="{00000000-0005-0000-0000-00001C710000}"/>
    <cellStyle name="Ergebnis 2 2 2 3 2" xfId="28965" xr:uid="{00000000-0005-0000-0000-00001D710000}"/>
    <cellStyle name="Ergebnis 2 2 2 3 2 2" xfId="28966" xr:uid="{00000000-0005-0000-0000-00001E710000}"/>
    <cellStyle name="Ergebnis 2 2 2 3 2 2 2" xfId="28967" xr:uid="{00000000-0005-0000-0000-00001F710000}"/>
    <cellStyle name="Ergebnis 2 2 2 3 2 2 3" xfId="28968" xr:uid="{00000000-0005-0000-0000-000020710000}"/>
    <cellStyle name="Ergebnis 2 2 2 3 2 2_Mappe2" xfId="28969" xr:uid="{00000000-0005-0000-0000-000021710000}"/>
    <cellStyle name="Ergebnis 2 2 2 3 2 3" xfId="28970" xr:uid="{00000000-0005-0000-0000-000022710000}"/>
    <cellStyle name="Ergebnis 2 2 2 3 2 3 2" xfId="28971" xr:uid="{00000000-0005-0000-0000-000023710000}"/>
    <cellStyle name="Ergebnis 2 2 2 3 2 3_Mappe2" xfId="28972" xr:uid="{00000000-0005-0000-0000-000024710000}"/>
    <cellStyle name="Ergebnis 2 2 2 3 2 4" xfId="28973" xr:uid="{00000000-0005-0000-0000-000025710000}"/>
    <cellStyle name="Ergebnis 2 2 2 3 2 5" xfId="28974" xr:uid="{00000000-0005-0000-0000-000026710000}"/>
    <cellStyle name="Ergebnis 2 2 2 3 2_Mappe2" xfId="28975" xr:uid="{00000000-0005-0000-0000-000027710000}"/>
    <cellStyle name="Ergebnis 2 2 2 3 3" xfId="28976" xr:uid="{00000000-0005-0000-0000-000028710000}"/>
    <cellStyle name="Ergebnis 2 2 2 3 3 2" xfId="28977" xr:uid="{00000000-0005-0000-0000-000029710000}"/>
    <cellStyle name="Ergebnis 2 2 2 3 3 2 2" xfId="28978" xr:uid="{00000000-0005-0000-0000-00002A710000}"/>
    <cellStyle name="Ergebnis 2 2 2 3 3 2 3" xfId="28979" xr:uid="{00000000-0005-0000-0000-00002B710000}"/>
    <cellStyle name="Ergebnis 2 2 2 3 3 2_Mappe2" xfId="28980" xr:uid="{00000000-0005-0000-0000-00002C710000}"/>
    <cellStyle name="Ergebnis 2 2 2 3 3 3" xfId="28981" xr:uid="{00000000-0005-0000-0000-00002D710000}"/>
    <cellStyle name="Ergebnis 2 2 2 3 3 3 2" xfId="28982" xr:uid="{00000000-0005-0000-0000-00002E710000}"/>
    <cellStyle name="Ergebnis 2 2 2 3 3 3_Mappe2" xfId="28983" xr:uid="{00000000-0005-0000-0000-00002F710000}"/>
    <cellStyle name="Ergebnis 2 2 2 3 3 4" xfId="28984" xr:uid="{00000000-0005-0000-0000-000030710000}"/>
    <cellStyle name="Ergebnis 2 2 2 3 3 5" xfId="28985" xr:uid="{00000000-0005-0000-0000-000031710000}"/>
    <cellStyle name="Ergebnis 2 2 2 3 3_Mappe2" xfId="28986" xr:uid="{00000000-0005-0000-0000-000032710000}"/>
    <cellStyle name="Ergebnis 2 2 2 3 4" xfId="28987" xr:uid="{00000000-0005-0000-0000-000033710000}"/>
    <cellStyle name="Ergebnis 2 2 2 3 4 2" xfId="28988" xr:uid="{00000000-0005-0000-0000-000034710000}"/>
    <cellStyle name="Ergebnis 2 2 2 3 4 3" xfId="28989" xr:uid="{00000000-0005-0000-0000-000035710000}"/>
    <cellStyle name="Ergebnis 2 2 2 3 4_Mappe2" xfId="28990" xr:uid="{00000000-0005-0000-0000-000036710000}"/>
    <cellStyle name="Ergebnis 2 2 2 3 5" xfId="28991" xr:uid="{00000000-0005-0000-0000-000037710000}"/>
    <cellStyle name="Ergebnis 2 2 2 3 5 2" xfId="28992" xr:uid="{00000000-0005-0000-0000-000038710000}"/>
    <cellStyle name="Ergebnis 2 2 2 3 5_Mappe2" xfId="28993" xr:uid="{00000000-0005-0000-0000-000039710000}"/>
    <cellStyle name="Ergebnis 2 2 2 3 6" xfId="28994" xr:uid="{00000000-0005-0000-0000-00003A710000}"/>
    <cellStyle name="Ergebnis 2 2 2 3 7" xfId="28995" xr:uid="{00000000-0005-0000-0000-00003B710000}"/>
    <cellStyle name="Ergebnis 2 2 2 3 8" xfId="28996" xr:uid="{00000000-0005-0000-0000-00003C710000}"/>
    <cellStyle name="Ergebnis 2 2 2 3_Mappe2" xfId="28997" xr:uid="{00000000-0005-0000-0000-00003D710000}"/>
    <cellStyle name="Ergebnis 2 2 2 4" xfId="28998" xr:uid="{00000000-0005-0000-0000-00003E710000}"/>
    <cellStyle name="Ergebnis 2 2 2 4 2" xfId="28999" xr:uid="{00000000-0005-0000-0000-00003F710000}"/>
    <cellStyle name="Ergebnis 2 2 2 4 2 2" xfId="29000" xr:uid="{00000000-0005-0000-0000-000040710000}"/>
    <cellStyle name="Ergebnis 2 2 2 4 2 2 2" xfId="29001" xr:uid="{00000000-0005-0000-0000-000041710000}"/>
    <cellStyle name="Ergebnis 2 2 2 4 2 3" xfId="29002" xr:uid="{00000000-0005-0000-0000-000042710000}"/>
    <cellStyle name="Ergebnis 2 2 2 4 2_Mappe2" xfId="29003" xr:uid="{00000000-0005-0000-0000-000043710000}"/>
    <cellStyle name="Ergebnis 2 2 2 4 3" xfId="29004" xr:uid="{00000000-0005-0000-0000-000044710000}"/>
    <cellStyle name="Ergebnis 2 2 2 4 3 2" xfId="29005" xr:uid="{00000000-0005-0000-0000-000045710000}"/>
    <cellStyle name="Ergebnis 2 2 2 4 3 2 2" xfId="29006" xr:uid="{00000000-0005-0000-0000-000046710000}"/>
    <cellStyle name="Ergebnis 2 2 2 4 3 3" xfId="29007" xr:uid="{00000000-0005-0000-0000-000047710000}"/>
    <cellStyle name="Ergebnis 2 2 2 4 3_Mappe2" xfId="29008" xr:uid="{00000000-0005-0000-0000-000048710000}"/>
    <cellStyle name="Ergebnis 2 2 2 4 4" xfId="29009" xr:uid="{00000000-0005-0000-0000-000049710000}"/>
    <cellStyle name="Ergebnis 2 2 2 4 4 2" xfId="29010" xr:uid="{00000000-0005-0000-0000-00004A710000}"/>
    <cellStyle name="Ergebnis 2 2 2 4 5" xfId="29011" xr:uid="{00000000-0005-0000-0000-00004B710000}"/>
    <cellStyle name="Ergebnis 2 2 2 4_Mappe2" xfId="29012" xr:uid="{00000000-0005-0000-0000-00004C710000}"/>
    <cellStyle name="Ergebnis 2 2 2 5" xfId="29013" xr:uid="{00000000-0005-0000-0000-00004D710000}"/>
    <cellStyle name="Ergebnis 2 2 2 5 2" xfId="29014" xr:uid="{00000000-0005-0000-0000-00004E710000}"/>
    <cellStyle name="Ergebnis 2 2 2 5 2 2" xfId="29015" xr:uid="{00000000-0005-0000-0000-00004F710000}"/>
    <cellStyle name="Ergebnis 2 2 2 5 2 3" xfId="29016" xr:uid="{00000000-0005-0000-0000-000050710000}"/>
    <cellStyle name="Ergebnis 2 2 2 5 2_Mappe2" xfId="29017" xr:uid="{00000000-0005-0000-0000-000051710000}"/>
    <cellStyle name="Ergebnis 2 2 2 5 3" xfId="29018" xr:uid="{00000000-0005-0000-0000-000052710000}"/>
    <cellStyle name="Ergebnis 2 2 2 5 3 2" xfId="29019" xr:uid="{00000000-0005-0000-0000-000053710000}"/>
    <cellStyle name="Ergebnis 2 2 2 5 3_Mappe2" xfId="29020" xr:uid="{00000000-0005-0000-0000-000054710000}"/>
    <cellStyle name="Ergebnis 2 2 2 5 4" xfId="29021" xr:uid="{00000000-0005-0000-0000-000055710000}"/>
    <cellStyle name="Ergebnis 2 2 2 5 5" xfId="29022" xr:uid="{00000000-0005-0000-0000-000056710000}"/>
    <cellStyle name="Ergebnis 2 2 2 5_Mappe2" xfId="29023" xr:uid="{00000000-0005-0000-0000-000057710000}"/>
    <cellStyle name="Ergebnis 2 2 2 6" xfId="29024" xr:uid="{00000000-0005-0000-0000-000058710000}"/>
    <cellStyle name="Ergebnis 2 2 2 6 2" xfId="29025" xr:uid="{00000000-0005-0000-0000-000059710000}"/>
    <cellStyle name="Ergebnis 2 2 2 6 3" xfId="29026" xr:uid="{00000000-0005-0000-0000-00005A710000}"/>
    <cellStyle name="Ergebnis 2 2 2 6_Mappe2" xfId="29027" xr:uid="{00000000-0005-0000-0000-00005B710000}"/>
    <cellStyle name="Ergebnis 2 2 2 7" xfId="29028" xr:uid="{00000000-0005-0000-0000-00005C710000}"/>
    <cellStyle name="Ergebnis 2 2 2 7 2" xfId="29029" xr:uid="{00000000-0005-0000-0000-00005D710000}"/>
    <cellStyle name="Ergebnis 2 2 2 7_Mappe2" xfId="29030" xr:uid="{00000000-0005-0000-0000-00005E710000}"/>
    <cellStyle name="Ergebnis 2 2 2 8" xfId="29031" xr:uid="{00000000-0005-0000-0000-00005F710000}"/>
    <cellStyle name="Ergebnis 2 2 2 9" xfId="29032" xr:uid="{00000000-0005-0000-0000-000060710000}"/>
    <cellStyle name="Ergebnis 2 2 2_Mappe2" xfId="29033" xr:uid="{00000000-0005-0000-0000-000061710000}"/>
    <cellStyle name="Ergebnis 2 2 3" xfId="29034" xr:uid="{00000000-0005-0000-0000-000062710000}"/>
    <cellStyle name="Ergebnis 2 2 3 10" xfId="29035" xr:uid="{00000000-0005-0000-0000-000063710000}"/>
    <cellStyle name="Ergebnis 2 2 3 2" xfId="29036" xr:uid="{00000000-0005-0000-0000-000064710000}"/>
    <cellStyle name="Ergebnis 2 2 3 2 2" xfId="29037" xr:uid="{00000000-0005-0000-0000-000065710000}"/>
    <cellStyle name="Ergebnis 2 2 3 2 2 2" xfId="29038" xr:uid="{00000000-0005-0000-0000-000066710000}"/>
    <cellStyle name="Ergebnis 2 2 3 2 2 2 2" xfId="29039" xr:uid="{00000000-0005-0000-0000-000067710000}"/>
    <cellStyle name="Ergebnis 2 2 3 2 2 3" xfId="29040" xr:uid="{00000000-0005-0000-0000-000068710000}"/>
    <cellStyle name="Ergebnis 2 2 3 2 2_Mappe2" xfId="29041" xr:uid="{00000000-0005-0000-0000-000069710000}"/>
    <cellStyle name="Ergebnis 2 2 3 2 3" xfId="29042" xr:uid="{00000000-0005-0000-0000-00006A710000}"/>
    <cellStyle name="Ergebnis 2 2 3 2 3 2" xfId="29043" xr:uid="{00000000-0005-0000-0000-00006B710000}"/>
    <cellStyle name="Ergebnis 2 2 3 2 3 2 2" xfId="29044" xr:uid="{00000000-0005-0000-0000-00006C710000}"/>
    <cellStyle name="Ergebnis 2 2 3 2 3 3" xfId="29045" xr:uid="{00000000-0005-0000-0000-00006D710000}"/>
    <cellStyle name="Ergebnis 2 2 3 2 3_Mappe2" xfId="29046" xr:uid="{00000000-0005-0000-0000-00006E710000}"/>
    <cellStyle name="Ergebnis 2 2 3 2 4" xfId="29047" xr:uid="{00000000-0005-0000-0000-00006F710000}"/>
    <cellStyle name="Ergebnis 2 2 3 2 4 2" xfId="29048" xr:uid="{00000000-0005-0000-0000-000070710000}"/>
    <cellStyle name="Ergebnis 2 2 3 2 5" xfId="29049" xr:uid="{00000000-0005-0000-0000-000071710000}"/>
    <cellStyle name="Ergebnis 2 2 3 2_Mappe2" xfId="29050" xr:uid="{00000000-0005-0000-0000-000072710000}"/>
    <cellStyle name="Ergebnis 2 2 3 3" xfId="29051" xr:uid="{00000000-0005-0000-0000-000073710000}"/>
    <cellStyle name="Ergebnis 2 2 3 3 2" xfId="29052" xr:uid="{00000000-0005-0000-0000-000074710000}"/>
    <cellStyle name="Ergebnis 2 2 3 3 2 2" xfId="29053" xr:uid="{00000000-0005-0000-0000-000075710000}"/>
    <cellStyle name="Ergebnis 2 2 3 3 2 2 2" xfId="29054" xr:uid="{00000000-0005-0000-0000-000076710000}"/>
    <cellStyle name="Ergebnis 2 2 3 3 2 3" xfId="29055" xr:uid="{00000000-0005-0000-0000-000077710000}"/>
    <cellStyle name="Ergebnis 2 2 3 3 2_Mappe2" xfId="29056" xr:uid="{00000000-0005-0000-0000-000078710000}"/>
    <cellStyle name="Ergebnis 2 2 3 3 3" xfId="29057" xr:uid="{00000000-0005-0000-0000-000079710000}"/>
    <cellStyle name="Ergebnis 2 2 3 3 3 2" xfId="29058" xr:uid="{00000000-0005-0000-0000-00007A710000}"/>
    <cellStyle name="Ergebnis 2 2 3 3 3 2 2" xfId="29059" xr:uid="{00000000-0005-0000-0000-00007B710000}"/>
    <cellStyle name="Ergebnis 2 2 3 3 3 3" xfId="29060" xr:uid="{00000000-0005-0000-0000-00007C710000}"/>
    <cellStyle name="Ergebnis 2 2 3 3 3_Mappe2" xfId="29061" xr:uid="{00000000-0005-0000-0000-00007D710000}"/>
    <cellStyle name="Ergebnis 2 2 3 3 4" xfId="29062" xr:uid="{00000000-0005-0000-0000-00007E710000}"/>
    <cellStyle name="Ergebnis 2 2 3 3 4 2" xfId="29063" xr:uid="{00000000-0005-0000-0000-00007F710000}"/>
    <cellStyle name="Ergebnis 2 2 3 3 5" xfId="29064" xr:uid="{00000000-0005-0000-0000-000080710000}"/>
    <cellStyle name="Ergebnis 2 2 3 3_Mappe2" xfId="29065" xr:uid="{00000000-0005-0000-0000-000081710000}"/>
    <cellStyle name="Ergebnis 2 2 3 4" xfId="29066" xr:uid="{00000000-0005-0000-0000-000082710000}"/>
    <cellStyle name="Ergebnis 2 2 3 4 2" xfId="29067" xr:uid="{00000000-0005-0000-0000-000083710000}"/>
    <cellStyle name="Ergebnis 2 2 3 4 2 2" xfId="29068" xr:uid="{00000000-0005-0000-0000-000084710000}"/>
    <cellStyle name="Ergebnis 2 2 3 4 3" xfId="29069" xr:uid="{00000000-0005-0000-0000-000085710000}"/>
    <cellStyle name="Ergebnis 2 2 3 4_Mappe2" xfId="29070" xr:uid="{00000000-0005-0000-0000-000086710000}"/>
    <cellStyle name="Ergebnis 2 2 3 5" xfId="29071" xr:uid="{00000000-0005-0000-0000-000087710000}"/>
    <cellStyle name="Ergebnis 2 2 3 5 2" xfId="29072" xr:uid="{00000000-0005-0000-0000-000088710000}"/>
    <cellStyle name="Ergebnis 2 2 3 5 2 2" xfId="29073" xr:uid="{00000000-0005-0000-0000-000089710000}"/>
    <cellStyle name="Ergebnis 2 2 3 5 3" xfId="29074" xr:uid="{00000000-0005-0000-0000-00008A710000}"/>
    <cellStyle name="Ergebnis 2 2 3 5_Mappe2" xfId="29075" xr:uid="{00000000-0005-0000-0000-00008B710000}"/>
    <cellStyle name="Ergebnis 2 2 3 6" xfId="29076" xr:uid="{00000000-0005-0000-0000-00008C710000}"/>
    <cellStyle name="Ergebnis 2 2 3 6 2" xfId="29077" xr:uid="{00000000-0005-0000-0000-00008D710000}"/>
    <cellStyle name="Ergebnis 2 2 3 7" xfId="29078" xr:uid="{00000000-0005-0000-0000-00008E710000}"/>
    <cellStyle name="Ergebnis 2 2 3 8" xfId="29079" xr:uid="{00000000-0005-0000-0000-00008F710000}"/>
    <cellStyle name="Ergebnis 2 2 3 9" xfId="29080" xr:uid="{00000000-0005-0000-0000-000090710000}"/>
    <cellStyle name="Ergebnis 2 2 3_Mappe2" xfId="29081" xr:uid="{00000000-0005-0000-0000-000091710000}"/>
    <cellStyle name="Ergebnis 2 2 4" xfId="29082" xr:uid="{00000000-0005-0000-0000-000092710000}"/>
    <cellStyle name="Ergebnis 2 2 4 10" xfId="29083" xr:uid="{00000000-0005-0000-0000-000093710000}"/>
    <cellStyle name="Ergebnis 2 2 4 11" xfId="29084" xr:uid="{00000000-0005-0000-0000-000094710000}"/>
    <cellStyle name="Ergebnis 2 2 4 2" xfId="29085" xr:uid="{00000000-0005-0000-0000-000095710000}"/>
    <cellStyle name="Ergebnis 2 2 4 2 2" xfId="29086" xr:uid="{00000000-0005-0000-0000-000096710000}"/>
    <cellStyle name="Ergebnis 2 2 4 2 2 2" xfId="29087" xr:uid="{00000000-0005-0000-0000-000097710000}"/>
    <cellStyle name="Ergebnis 2 2 4 2 2 2 2" xfId="29088" xr:uid="{00000000-0005-0000-0000-000098710000}"/>
    <cellStyle name="Ergebnis 2 2 4 2 2 3" xfId="29089" xr:uid="{00000000-0005-0000-0000-000099710000}"/>
    <cellStyle name="Ergebnis 2 2 4 2 2_Mappe2" xfId="29090" xr:uid="{00000000-0005-0000-0000-00009A710000}"/>
    <cellStyle name="Ergebnis 2 2 4 2 3" xfId="29091" xr:uid="{00000000-0005-0000-0000-00009B710000}"/>
    <cellStyle name="Ergebnis 2 2 4 2 3 2" xfId="29092" xr:uid="{00000000-0005-0000-0000-00009C710000}"/>
    <cellStyle name="Ergebnis 2 2 4 2 3 2 2" xfId="29093" xr:uid="{00000000-0005-0000-0000-00009D710000}"/>
    <cellStyle name="Ergebnis 2 2 4 2 3 3" xfId="29094" xr:uid="{00000000-0005-0000-0000-00009E710000}"/>
    <cellStyle name="Ergebnis 2 2 4 2 3_Mappe2" xfId="29095" xr:uid="{00000000-0005-0000-0000-00009F710000}"/>
    <cellStyle name="Ergebnis 2 2 4 2 4" xfId="29096" xr:uid="{00000000-0005-0000-0000-0000A0710000}"/>
    <cellStyle name="Ergebnis 2 2 4 2 4 2" xfId="29097" xr:uid="{00000000-0005-0000-0000-0000A1710000}"/>
    <cellStyle name="Ergebnis 2 2 4 2 5" xfId="29098" xr:uid="{00000000-0005-0000-0000-0000A2710000}"/>
    <cellStyle name="Ergebnis 2 2 4 2_Mappe2" xfId="29099" xr:uid="{00000000-0005-0000-0000-0000A3710000}"/>
    <cellStyle name="Ergebnis 2 2 4 3" xfId="29100" xr:uid="{00000000-0005-0000-0000-0000A4710000}"/>
    <cellStyle name="Ergebnis 2 2 4 3 2" xfId="29101" xr:uid="{00000000-0005-0000-0000-0000A5710000}"/>
    <cellStyle name="Ergebnis 2 2 4 3 2 2" xfId="29102" xr:uid="{00000000-0005-0000-0000-0000A6710000}"/>
    <cellStyle name="Ergebnis 2 2 4 3 2 2 2" xfId="29103" xr:uid="{00000000-0005-0000-0000-0000A7710000}"/>
    <cellStyle name="Ergebnis 2 2 4 3 2 3" xfId="29104" xr:uid="{00000000-0005-0000-0000-0000A8710000}"/>
    <cellStyle name="Ergebnis 2 2 4 3 2_Mappe2" xfId="29105" xr:uid="{00000000-0005-0000-0000-0000A9710000}"/>
    <cellStyle name="Ergebnis 2 2 4 3 3" xfId="29106" xr:uid="{00000000-0005-0000-0000-0000AA710000}"/>
    <cellStyle name="Ergebnis 2 2 4 3 3 2" xfId="29107" xr:uid="{00000000-0005-0000-0000-0000AB710000}"/>
    <cellStyle name="Ergebnis 2 2 4 3 3 2 2" xfId="29108" xr:uid="{00000000-0005-0000-0000-0000AC710000}"/>
    <cellStyle name="Ergebnis 2 2 4 3 3 3" xfId="29109" xr:uid="{00000000-0005-0000-0000-0000AD710000}"/>
    <cellStyle name="Ergebnis 2 2 4 3 3_Mappe2" xfId="29110" xr:uid="{00000000-0005-0000-0000-0000AE710000}"/>
    <cellStyle name="Ergebnis 2 2 4 3 4" xfId="29111" xr:uid="{00000000-0005-0000-0000-0000AF710000}"/>
    <cellStyle name="Ergebnis 2 2 4 3 4 2" xfId="29112" xr:uid="{00000000-0005-0000-0000-0000B0710000}"/>
    <cellStyle name="Ergebnis 2 2 4 3 5" xfId="29113" xr:uid="{00000000-0005-0000-0000-0000B1710000}"/>
    <cellStyle name="Ergebnis 2 2 4 3_Mappe2" xfId="29114" xr:uid="{00000000-0005-0000-0000-0000B2710000}"/>
    <cellStyle name="Ergebnis 2 2 4 4" xfId="29115" xr:uid="{00000000-0005-0000-0000-0000B3710000}"/>
    <cellStyle name="Ergebnis 2 2 4 4 2" xfId="29116" xr:uid="{00000000-0005-0000-0000-0000B4710000}"/>
    <cellStyle name="Ergebnis 2 2 4 4 2 2" xfId="29117" xr:uid="{00000000-0005-0000-0000-0000B5710000}"/>
    <cellStyle name="Ergebnis 2 2 4 4 2 3" xfId="29118" xr:uid="{00000000-0005-0000-0000-0000B6710000}"/>
    <cellStyle name="Ergebnis 2 2 4 4 3" xfId="29119" xr:uid="{00000000-0005-0000-0000-0000B7710000}"/>
    <cellStyle name="Ergebnis 2 2 4 4 3 2" xfId="29120" xr:uid="{00000000-0005-0000-0000-0000B8710000}"/>
    <cellStyle name="Ergebnis 2 2 4 4 4" xfId="29121" xr:uid="{00000000-0005-0000-0000-0000B9710000}"/>
    <cellStyle name="Ergebnis 2 2 4 4 5" xfId="29122" xr:uid="{00000000-0005-0000-0000-0000BA710000}"/>
    <cellStyle name="Ergebnis 2 2 4 4_Mappe2" xfId="29123" xr:uid="{00000000-0005-0000-0000-0000BB710000}"/>
    <cellStyle name="Ergebnis 2 2 4 5" xfId="29124" xr:uid="{00000000-0005-0000-0000-0000BC710000}"/>
    <cellStyle name="Ergebnis 2 2 4 5 2" xfId="29125" xr:uid="{00000000-0005-0000-0000-0000BD710000}"/>
    <cellStyle name="Ergebnis 2 2 4 5 2 2" xfId="29126" xr:uid="{00000000-0005-0000-0000-0000BE710000}"/>
    <cellStyle name="Ergebnis 2 2 4 5 3" xfId="29127" xr:uid="{00000000-0005-0000-0000-0000BF710000}"/>
    <cellStyle name="Ergebnis 2 2 4 5_Mappe2" xfId="29128" xr:uid="{00000000-0005-0000-0000-0000C0710000}"/>
    <cellStyle name="Ergebnis 2 2 4 6" xfId="29129" xr:uid="{00000000-0005-0000-0000-0000C1710000}"/>
    <cellStyle name="Ergebnis 2 2 4 6 2" xfId="29130" xr:uid="{00000000-0005-0000-0000-0000C2710000}"/>
    <cellStyle name="Ergebnis 2 2 4 6 3" xfId="29131" xr:uid="{00000000-0005-0000-0000-0000C3710000}"/>
    <cellStyle name="Ergebnis 2 2 4 7" xfId="29132" xr:uid="{00000000-0005-0000-0000-0000C4710000}"/>
    <cellStyle name="Ergebnis 2 2 4 7 2" xfId="29133" xr:uid="{00000000-0005-0000-0000-0000C5710000}"/>
    <cellStyle name="Ergebnis 2 2 4 8" xfId="29134" xr:uid="{00000000-0005-0000-0000-0000C6710000}"/>
    <cellStyle name="Ergebnis 2 2 4 9" xfId="29135" xr:uid="{00000000-0005-0000-0000-0000C7710000}"/>
    <cellStyle name="Ergebnis 2 2 4_Mappe2" xfId="29136" xr:uid="{00000000-0005-0000-0000-0000C8710000}"/>
    <cellStyle name="Ergebnis 2 2 5" xfId="29137" xr:uid="{00000000-0005-0000-0000-0000C9710000}"/>
    <cellStyle name="Ergebnis 2 2 5 2" xfId="29138" xr:uid="{00000000-0005-0000-0000-0000CA710000}"/>
    <cellStyle name="Ergebnis 2 2 5 2 2" xfId="29139" xr:uid="{00000000-0005-0000-0000-0000CB710000}"/>
    <cellStyle name="Ergebnis 2 2 5 2 2 2" xfId="29140" xr:uid="{00000000-0005-0000-0000-0000CC710000}"/>
    <cellStyle name="Ergebnis 2 2 5 2 3" xfId="29141" xr:uid="{00000000-0005-0000-0000-0000CD710000}"/>
    <cellStyle name="Ergebnis 2 2 5 2_Mappe2" xfId="29142" xr:uid="{00000000-0005-0000-0000-0000CE710000}"/>
    <cellStyle name="Ergebnis 2 2 5 3" xfId="29143" xr:uid="{00000000-0005-0000-0000-0000CF710000}"/>
    <cellStyle name="Ergebnis 2 2 5 3 2" xfId="29144" xr:uid="{00000000-0005-0000-0000-0000D0710000}"/>
    <cellStyle name="Ergebnis 2 2 5 3 2 2" xfId="29145" xr:uid="{00000000-0005-0000-0000-0000D1710000}"/>
    <cellStyle name="Ergebnis 2 2 5 3 3" xfId="29146" xr:uid="{00000000-0005-0000-0000-0000D2710000}"/>
    <cellStyle name="Ergebnis 2 2 5 3_Mappe2" xfId="29147" xr:uid="{00000000-0005-0000-0000-0000D3710000}"/>
    <cellStyle name="Ergebnis 2 2 5 4" xfId="29148" xr:uid="{00000000-0005-0000-0000-0000D4710000}"/>
    <cellStyle name="Ergebnis 2 2 5 4 2" xfId="29149" xr:uid="{00000000-0005-0000-0000-0000D5710000}"/>
    <cellStyle name="Ergebnis 2 2 5 5" xfId="29150" xr:uid="{00000000-0005-0000-0000-0000D6710000}"/>
    <cellStyle name="Ergebnis 2 2 5_Mappe2" xfId="29151" xr:uid="{00000000-0005-0000-0000-0000D7710000}"/>
    <cellStyle name="Ergebnis 2 2 6" xfId="29152" xr:uid="{00000000-0005-0000-0000-0000D8710000}"/>
    <cellStyle name="Ergebnis 2 2 6 2" xfId="29153" xr:uid="{00000000-0005-0000-0000-0000D9710000}"/>
    <cellStyle name="Ergebnis 2 2 6 2 2" xfId="29154" xr:uid="{00000000-0005-0000-0000-0000DA710000}"/>
    <cellStyle name="Ergebnis 2 2 6 2 2 2" xfId="29155" xr:uid="{00000000-0005-0000-0000-0000DB710000}"/>
    <cellStyle name="Ergebnis 2 2 6 2 3" xfId="29156" xr:uid="{00000000-0005-0000-0000-0000DC710000}"/>
    <cellStyle name="Ergebnis 2 2 6 2_Mappe2" xfId="29157" xr:uid="{00000000-0005-0000-0000-0000DD710000}"/>
    <cellStyle name="Ergebnis 2 2 6 3" xfId="29158" xr:uid="{00000000-0005-0000-0000-0000DE710000}"/>
    <cellStyle name="Ergebnis 2 2 6 3 2" xfId="29159" xr:uid="{00000000-0005-0000-0000-0000DF710000}"/>
    <cellStyle name="Ergebnis 2 2 6 3 2 2" xfId="29160" xr:uid="{00000000-0005-0000-0000-0000E0710000}"/>
    <cellStyle name="Ergebnis 2 2 6 3 3" xfId="29161" xr:uid="{00000000-0005-0000-0000-0000E1710000}"/>
    <cellStyle name="Ergebnis 2 2 6 3_Mappe2" xfId="29162" xr:uid="{00000000-0005-0000-0000-0000E2710000}"/>
    <cellStyle name="Ergebnis 2 2 6 4" xfId="29163" xr:uid="{00000000-0005-0000-0000-0000E3710000}"/>
    <cellStyle name="Ergebnis 2 2 6 4 2" xfId="29164" xr:uid="{00000000-0005-0000-0000-0000E4710000}"/>
    <cellStyle name="Ergebnis 2 2 6 5" xfId="29165" xr:uid="{00000000-0005-0000-0000-0000E5710000}"/>
    <cellStyle name="Ergebnis 2 2 6_Mappe2" xfId="29166" xr:uid="{00000000-0005-0000-0000-0000E6710000}"/>
    <cellStyle name="Ergebnis 2 2 7" xfId="29167" xr:uid="{00000000-0005-0000-0000-0000E7710000}"/>
    <cellStyle name="Ergebnis 2 2 7 2" xfId="29168" xr:uid="{00000000-0005-0000-0000-0000E8710000}"/>
    <cellStyle name="Ergebnis 2 2 7 2 2" xfId="29169" xr:uid="{00000000-0005-0000-0000-0000E9710000}"/>
    <cellStyle name="Ergebnis 2 2 7 2 3" xfId="29170" xr:uid="{00000000-0005-0000-0000-0000EA710000}"/>
    <cellStyle name="Ergebnis 2 2 7 3" xfId="29171" xr:uid="{00000000-0005-0000-0000-0000EB710000}"/>
    <cellStyle name="Ergebnis 2 2 7 3 2" xfId="29172" xr:uid="{00000000-0005-0000-0000-0000EC710000}"/>
    <cellStyle name="Ergebnis 2 2 7 4" xfId="29173" xr:uid="{00000000-0005-0000-0000-0000ED710000}"/>
    <cellStyle name="Ergebnis 2 2 7 5" xfId="29174" xr:uid="{00000000-0005-0000-0000-0000EE710000}"/>
    <cellStyle name="Ergebnis 2 2 7_Mappe2" xfId="29175" xr:uid="{00000000-0005-0000-0000-0000EF710000}"/>
    <cellStyle name="Ergebnis 2 2 8" xfId="29176" xr:uid="{00000000-0005-0000-0000-0000F0710000}"/>
    <cellStyle name="Ergebnis 2 2 8 2" xfId="29177" xr:uid="{00000000-0005-0000-0000-0000F1710000}"/>
    <cellStyle name="Ergebnis 2 2 8 3" xfId="29178" xr:uid="{00000000-0005-0000-0000-0000F2710000}"/>
    <cellStyle name="Ergebnis 2 2 9" xfId="29179" xr:uid="{00000000-0005-0000-0000-0000F3710000}"/>
    <cellStyle name="Ergebnis 2 2 9 2" xfId="29180" xr:uid="{00000000-0005-0000-0000-0000F4710000}"/>
    <cellStyle name="Ergebnis 2 2 9 3" xfId="29181" xr:uid="{00000000-0005-0000-0000-0000F5710000}"/>
    <cellStyle name="Ergebnis 2 2_Mappe2" xfId="29182" xr:uid="{00000000-0005-0000-0000-0000F6710000}"/>
    <cellStyle name="Ergebnis 2 3" xfId="29183" xr:uid="{00000000-0005-0000-0000-0000F7710000}"/>
    <cellStyle name="Ergebnis 2 3 10" xfId="29184" xr:uid="{00000000-0005-0000-0000-0000F8710000}"/>
    <cellStyle name="Ergebnis 2 3 11" xfId="29185" xr:uid="{00000000-0005-0000-0000-0000F9710000}"/>
    <cellStyle name="Ergebnis 2 3 12" xfId="29186" xr:uid="{00000000-0005-0000-0000-0000FA710000}"/>
    <cellStyle name="Ergebnis 2 3 2" xfId="29187" xr:uid="{00000000-0005-0000-0000-0000FB710000}"/>
    <cellStyle name="Ergebnis 2 3 2 2" xfId="29188" xr:uid="{00000000-0005-0000-0000-0000FC710000}"/>
    <cellStyle name="Ergebnis 2 3 2 2 2" xfId="29189" xr:uid="{00000000-0005-0000-0000-0000FD710000}"/>
    <cellStyle name="Ergebnis 2 3 2 2 2 2" xfId="29190" xr:uid="{00000000-0005-0000-0000-0000FE710000}"/>
    <cellStyle name="Ergebnis 2 3 2 2 2 3" xfId="29191" xr:uid="{00000000-0005-0000-0000-0000FF710000}"/>
    <cellStyle name="Ergebnis 2 3 2 2 3" xfId="29192" xr:uid="{00000000-0005-0000-0000-000000720000}"/>
    <cellStyle name="Ergebnis 2 3 2 2 3 2" xfId="29193" xr:uid="{00000000-0005-0000-0000-000001720000}"/>
    <cellStyle name="Ergebnis 2 3 2 2 4" xfId="29194" xr:uid="{00000000-0005-0000-0000-000002720000}"/>
    <cellStyle name="Ergebnis 2 3 2 2 5" xfId="29195" xr:uid="{00000000-0005-0000-0000-000003720000}"/>
    <cellStyle name="Ergebnis 2 3 2 2_Mappe2" xfId="29196" xr:uid="{00000000-0005-0000-0000-000004720000}"/>
    <cellStyle name="Ergebnis 2 3 2 3" xfId="29197" xr:uid="{00000000-0005-0000-0000-000005720000}"/>
    <cellStyle name="Ergebnis 2 3 2 3 2" xfId="29198" xr:uid="{00000000-0005-0000-0000-000006720000}"/>
    <cellStyle name="Ergebnis 2 3 2 3 2 2" xfId="29199" xr:uid="{00000000-0005-0000-0000-000007720000}"/>
    <cellStyle name="Ergebnis 2 3 2 3 2 3" xfId="29200" xr:uid="{00000000-0005-0000-0000-000008720000}"/>
    <cellStyle name="Ergebnis 2 3 2 3 3" xfId="29201" xr:uid="{00000000-0005-0000-0000-000009720000}"/>
    <cellStyle name="Ergebnis 2 3 2 3 3 2" xfId="29202" xr:uid="{00000000-0005-0000-0000-00000A720000}"/>
    <cellStyle name="Ergebnis 2 3 2 3 4" xfId="29203" xr:uid="{00000000-0005-0000-0000-00000B720000}"/>
    <cellStyle name="Ergebnis 2 3 2 3 5" xfId="29204" xr:uid="{00000000-0005-0000-0000-00000C720000}"/>
    <cellStyle name="Ergebnis 2 3 2 3_Mappe2" xfId="29205" xr:uid="{00000000-0005-0000-0000-00000D720000}"/>
    <cellStyle name="Ergebnis 2 3 2 4" xfId="29206" xr:uid="{00000000-0005-0000-0000-00000E720000}"/>
    <cellStyle name="Ergebnis 2 3 2 4 2" xfId="29207" xr:uid="{00000000-0005-0000-0000-00000F720000}"/>
    <cellStyle name="Ergebnis 2 3 2 4 2 2" xfId="29208" xr:uid="{00000000-0005-0000-0000-000010720000}"/>
    <cellStyle name="Ergebnis 2 3 2 4 3" xfId="29209" xr:uid="{00000000-0005-0000-0000-000011720000}"/>
    <cellStyle name="Ergebnis 2 3 2 4 3 2" xfId="29210" xr:uid="{00000000-0005-0000-0000-000012720000}"/>
    <cellStyle name="Ergebnis 2 3 2 4 4" xfId="29211" xr:uid="{00000000-0005-0000-0000-000013720000}"/>
    <cellStyle name="Ergebnis 2 3 2 4 5" xfId="29212" xr:uid="{00000000-0005-0000-0000-000014720000}"/>
    <cellStyle name="Ergebnis 2 3 2 5" xfId="29213" xr:uid="{00000000-0005-0000-0000-000015720000}"/>
    <cellStyle name="Ergebnis 2 3 2 5 2" xfId="29214" xr:uid="{00000000-0005-0000-0000-000016720000}"/>
    <cellStyle name="Ergebnis 2 3 2 5 3" xfId="29215" xr:uid="{00000000-0005-0000-0000-000017720000}"/>
    <cellStyle name="Ergebnis 2 3 2 6" xfId="29216" xr:uid="{00000000-0005-0000-0000-000018720000}"/>
    <cellStyle name="Ergebnis 2 3 2 6 2" xfId="29217" xr:uid="{00000000-0005-0000-0000-000019720000}"/>
    <cellStyle name="Ergebnis 2 3 2 7" xfId="29218" xr:uid="{00000000-0005-0000-0000-00001A720000}"/>
    <cellStyle name="Ergebnis 2 3 2 8" xfId="29219" xr:uid="{00000000-0005-0000-0000-00001B720000}"/>
    <cellStyle name="Ergebnis 2 3 2_Mappe2" xfId="29220" xr:uid="{00000000-0005-0000-0000-00001C720000}"/>
    <cellStyle name="Ergebnis 2 3 3" xfId="29221" xr:uid="{00000000-0005-0000-0000-00001D720000}"/>
    <cellStyle name="Ergebnis 2 3 3 2" xfId="29222" xr:uid="{00000000-0005-0000-0000-00001E720000}"/>
    <cellStyle name="Ergebnis 2 3 3 2 2" xfId="29223" xr:uid="{00000000-0005-0000-0000-00001F720000}"/>
    <cellStyle name="Ergebnis 2 3 3 2 2 2" xfId="29224" xr:uid="{00000000-0005-0000-0000-000020720000}"/>
    <cellStyle name="Ergebnis 2 3 3 2 2 3" xfId="29225" xr:uid="{00000000-0005-0000-0000-000021720000}"/>
    <cellStyle name="Ergebnis 2 3 3 2 3" xfId="29226" xr:uid="{00000000-0005-0000-0000-000022720000}"/>
    <cellStyle name="Ergebnis 2 3 3 2 3 2" xfId="29227" xr:uid="{00000000-0005-0000-0000-000023720000}"/>
    <cellStyle name="Ergebnis 2 3 3 2 4" xfId="29228" xr:uid="{00000000-0005-0000-0000-000024720000}"/>
    <cellStyle name="Ergebnis 2 3 3 2 5" xfId="29229" xr:uid="{00000000-0005-0000-0000-000025720000}"/>
    <cellStyle name="Ergebnis 2 3 3 2_Mappe2" xfId="29230" xr:uid="{00000000-0005-0000-0000-000026720000}"/>
    <cellStyle name="Ergebnis 2 3 3 3" xfId="29231" xr:uid="{00000000-0005-0000-0000-000027720000}"/>
    <cellStyle name="Ergebnis 2 3 3 3 2" xfId="29232" xr:uid="{00000000-0005-0000-0000-000028720000}"/>
    <cellStyle name="Ergebnis 2 3 3 3 2 2" xfId="29233" xr:uid="{00000000-0005-0000-0000-000029720000}"/>
    <cellStyle name="Ergebnis 2 3 3 3 2 3" xfId="29234" xr:uid="{00000000-0005-0000-0000-00002A720000}"/>
    <cellStyle name="Ergebnis 2 3 3 3 3" xfId="29235" xr:uid="{00000000-0005-0000-0000-00002B720000}"/>
    <cellStyle name="Ergebnis 2 3 3 3 3 2" xfId="29236" xr:uid="{00000000-0005-0000-0000-00002C720000}"/>
    <cellStyle name="Ergebnis 2 3 3 3 4" xfId="29237" xr:uid="{00000000-0005-0000-0000-00002D720000}"/>
    <cellStyle name="Ergebnis 2 3 3 3 5" xfId="29238" xr:uid="{00000000-0005-0000-0000-00002E720000}"/>
    <cellStyle name="Ergebnis 2 3 3 3_Mappe2" xfId="29239" xr:uid="{00000000-0005-0000-0000-00002F720000}"/>
    <cellStyle name="Ergebnis 2 3 3 4" xfId="29240" xr:uid="{00000000-0005-0000-0000-000030720000}"/>
    <cellStyle name="Ergebnis 2 3 3 4 2" xfId="29241" xr:uid="{00000000-0005-0000-0000-000031720000}"/>
    <cellStyle name="Ergebnis 2 3 3 4 3" xfId="29242" xr:uid="{00000000-0005-0000-0000-000032720000}"/>
    <cellStyle name="Ergebnis 2 3 3 5" xfId="29243" xr:uid="{00000000-0005-0000-0000-000033720000}"/>
    <cellStyle name="Ergebnis 2 3 3 5 2" xfId="29244" xr:uid="{00000000-0005-0000-0000-000034720000}"/>
    <cellStyle name="Ergebnis 2 3 3 5 3" xfId="29245" xr:uid="{00000000-0005-0000-0000-000035720000}"/>
    <cellStyle name="Ergebnis 2 3 3 6" xfId="29246" xr:uid="{00000000-0005-0000-0000-000036720000}"/>
    <cellStyle name="Ergebnis 2 3 3 6 2" xfId="29247" xr:uid="{00000000-0005-0000-0000-000037720000}"/>
    <cellStyle name="Ergebnis 2 3 3 7" xfId="29248" xr:uid="{00000000-0005-0000-0000-000038720000}"/>
    <cellStyle name="Ergebnis 2 3 3_Mappe2" xfId="29249" xr:uid="{00000000-0005-0000-0000-000039720000}"/>
    <cellStyle name="Ergebnis 2 3 4" xfId="29250" xr:uid="{00000000-0005-0000-0000-00003A720000}"/>
    <cellStyle name="Ergebnis 2 3 4 2" xfId="29251" xr:uid="{00000000-0005-0000-0000-00003B720000}"/>
    <cellStyle name="Ergebnis 2 3 4 2 2" xfId="29252" xr:uid="{00000000-0005-0000-0000-00003C720000}"/>
    <cellStyle name="Ergebnis 2 3 4 2 2 2" xfId="29253" xr:uid="{00000000-0005-0000-0000-00003D720000}"/>
    <cellStyle name="Ergebnis 2 3 4 2 2 3" xfId="29254" xr:uid="{00000000-0005-0000-0000-00003E720000}"/>
    <cellStyle name="Ergebnis 2 3 4 2 3" xfId="29255" xr:uid="{00000000-0005-0000-0000-00003F720000}"/>
    <cellStyle name="Ergebnis 2 3 4 2 3 2" xfId="29256" xr:uid="{00000000-0005-0000-0000-000040720000}"/>
    <cellStyle name="Ergebnis 2 3 4 2 4" xfId="29257" xr:uid="{00000000-0005-0000-0000-000041720000}"/>
    <cellStyle name="Ergebnis 2 3 4 2 5" xfId="29258" xr:uid="{00000000-0005-0000-0000-000042720000}"/>
    <cellStyle name="Ergebnis 2 3 4 2_Mappe2" xfId="29259" xr:uid="{00000000-0005-0000-0000-000043720000}"/>
    <cellStyle name="Ergebnis 2 3 4 3" xfId="29260" xr:uid="{00000000-0005-0000-0000-000044720000}"/>
    <cellStyle name="Ergebnis 2 3 4 3 2" xfId="29261" xr:uid="{00000000-0005-0000-0000-000045720000}"/>
    <cellStyle name="Ergebnis 2 3 4 3 2 2" xfId="29262" xr:uid="{00000000-0005-0000-0000-000046720000}"/>
    <cellStyle name="Ergebnis 2 3 4 3 2 3" xfId="29263" xr:uid="{00000000-0005-0000-0000-000047720000}"/>
    <cellStyle name="Ergebnis 2 3 4 3 3" xfId="29264" xr:uid="{00000000-0005-0000-0000-000048720000}"/>
    <cellStyle name="Ergebnis 2 3 4 3 3 2" xfId="29265" xr:uid="{00000000-0005-0000-0000-000049720000}"/>
    <cellStyle name="Ergebnis 2 3 4 3 4" xfId="29266" xr:uid="{00000000-0005-0000-0000-00004A720000}"/>
    <cellStyle name="Ergebnis 2 3 4 3 5" xfId="29267" xr:uid="{00000000-0005-0000-0000-00004B720000}"/>
    <cellStyle name="Ergebnis 2 3 4 3_Mappe2" xfId="29268" xr:uid="{00000000-0005-0000-0000-00004C720000}"/>
    <cellStyle name="Ergebnis 2 3 4 4" xfId="29269" xr:uid="{00000000-0005-0000-0000-00004D720000}"/>
    <cellStyle name="Ergebnis 2 3 4 4 2" xfId="29270" xr:uid="{00000000-0005-0000-0000-00004E720000}"/>
    <cellStyle name="Ergebnis 2 3 4 4 2 2" xfId="29271" xr:uid="{00000000-0005-0000-0000-00004F720000}"/>
    <cellStyle name="Ergebnis 2 3 4 4 3" xfId="29272" xr:uid="{00000000-0005-0000-0000-000050720000}"/>
    <cellStyle name="Ergebnis 2 3 4 4 3 2" xfId="29273" xr:uid="{00000000-0005-0000-0000-000051720000}"/>
    <cellStyle name="Ergebnis 2 3 4 4 4" xfId="29274" xr:uid="{00000000-0005-0000-0000-000052720000}"/>
    <cellStyle name="Ergebnis 2 3 4 4 5" xfId="29275" xr:uid="{00000000-0005-0000-0000-000053720000}"/>
    <cellStyle name="Ergebnis 2 3 4 5" xfId="29276" xr:uid="{00000000-0005-0000-0000-000054720000}"/>
    <cellStyle name="Ergebnis 2 3 4 5 2" xfId="29277" xr:uid="{00000000-0005-0000-0000-000055720000}"/>
    <cellStyle name="Ergebnis 2 3 4 5 3" xfId="29278" xr:uid="{00000000-0005-0000-0000-000056720000}"/>
    <cellStyle name="Ergebnis 2 3 4 6" xfId="29279" xr:uid="{00000000-0005-0000-0000-000057720000}"/>
    <cellStyle name="Ergebnis 2 3 4 6 2" xfId="29280" xr:uid="{00000000-0005-0000-0000-000058720000}"/>
    <cellStyle name="Ergebnis 2 3 4 6 3" xfId="29281" xr:uid="{00000000-0005-0000-0000-000059720000}"/>
    <cellStyle name="Ergebnis 2 3 4 7" xfId="29282" xr:uid="{00000000-0005-0000-0000-00005A720000}"/>
    <cellStyle name="Ergebnis 2 3 4 7 2" xfId="29283" xr:uid="{00000000-0005-0000-0000-00005B720000}"/>
    <cellStyle name="Ergebnis 2 3 4 8" xfId="29284" xr:uid="{00000000-0005-0000-0000-00005C720000}"/>
    <cellStyle name="Ergebnis 2 3 4_Mappe2" xfId="29285" xr:uid="{00000000-0005-0000-0000-00005D720000}"/>
    <cellStyle name="Ergebnis 2 3 5" xfId="29286" xr:uid="{00000000-0005-0000-0000-00005E720000}"/>
    <cellStyle name="Ergebnis 2 3 5 2" xfId="29287" xr:uid="{00000000-0005-0000-0000-00005F720000}"/>
    <cellStyle name="Ergebnis 2 3 5 2 2" xfId="29288" xr:uid="{00000000-0005-0000-0000-000060720000}"/>
    <cellStyle name="Ergebnis 2 3 5 2 3" xfId="29289" xr:uid="{00000000-0005-0000-0000-000061720000}"/>
    <cellStyle name="Ergebnis 2 3 5 3" xfId="29290" xr:uid="{00000000-0005-0000-0000-000062720000}"/>
    <cellStyle name="Ergebnis 2 3 5 3 2" xfId="29291" xr:uid="{00000000-0005-0000-0000-000063720000}"/>
    <cellStyle name="Ergebnis 2 3 5 4" xfId="29292" xr:uid="{00000000-0005-0000-0000-000064720000}"/>
    <cellStyle name="Ergebnis 2 3 5 5" xfId="29293" xr:uid="{00000000-0005-0000-0000-000065720000}"/>
    <cellStyle name="Ergebnis 2 3 5_Mappe2" xfId="29294" xr:uid="{00000000-0005-0000-0000-000066720000}"/>
    <cellStyle name="Ergebnis 2 3 6" xfId="29295" xr:uid="{00000000-0005-0000-0000-000067720000}"/>
    <cellStyle name="Ergebnis 2 3 6 2" xfId="29296" xr:uid="{00000000-0005-0000-0000-000068720000}"/>
    <cellStyle name="Ergebnis 2 3 6 2 2" xfId="29297" xr:uid="{00000000-0005-0000-0000-000069720000}"/>
    <cellStyle name="Ergebnis 2 3 6 2 3" xfId="29298" xr:uid="{00000000-0005-0000-0000-00006A720000}"/>
    <cellStyle name="Ergebnis 2 3 6 3" xfId="29299" xr:uid="{00000000-0005-0000-0000-00006B720000}"/>
    <cellStyle name="Ergebnis 2 3 6 3 2" xfId="29300" xr:uid="{00000000-0005-0000-0000-00006C720000}"/>
    <cellStyle name="Ergebnis 2 3 6 4" xfId="29301" xr:uid="{00000000-0005-0000-0000-00006D720000}"/>
    <cellStyle name="Ergebnis 2 3 6 5" xfId="29302" xr:uid="{00000000-0005-0000-0000-00006E720000}"/>
    <cellStyle name="Ergebnis 2 3 6_Mappe2" xfId="29303" xr:uid="{00000000-0005-0000-0000-00006F720000}"/>
    <cellStyle name="Ergebnis 2 3 7" xfId="29304" xr:uid="{00000000-0005-0000-0000-000070720000}"/>
    <cellStyle name="Ergebnis 2 3 7 2" xfId="29305" xr:uid="{00000000-0005-0000-0000-000071720000}"/>
    <cellStyle name="Ergebnis 2 3 7 2 2" xfId="29306" xr:uid="{00000000-0005-0000-0000-000072720000}"/>
    <cellStyle name="Ergebnis 2 3 7 3" xfId="29307" xr:uid="{00000000-0005-0000-0000-000073720000}"/>
    <cellStyle name="Ergebnis 2 3 7 3 2" xfId="29308" xr:uid="{00000000-0005-0000-0000-000074720000}"/>
    <cellStyle name="Ergebnis 2 3 7 4" xfId="29309" xr:uid="{00000000-0005-0000-0000-000075720000}"/>
    <cellStyle name="Ergebnis 2 3 7 5" xfId="29310" xr:uid="{00000000-0005-0000-0000-000076720000}"/>
    <cellStyle name="Ergebnis 2 3 8" xfId="29311" xr:uid="{00000000-0005-0000-0000-000077720000}"/>
    <cellStyle name="Ergebnis 2 3 8 2" xfId="29312" xr:uid="{00000000-0005-0000-0000-000078720000}"/>
    <cellStyle name="Ergebnis 2 3 9" xfId="29313" xr:uid="{00000000-0005-0000-0000-000079720000}"/>
    <cellStyle name="Ergebnis 2 3_Mappe2" xfId="29314" xr:uid="{00000000-0005-0000-0000-00007A720000}"/>
    <cellStyle name="Ergebnis 2 4" xfId="29315" xr:uid="{00000000-0005-0000-0000-00007B720000}"/>
    <cellStyle name="Ergebnis 2 4 10" xfId="29316" xr:uid="{00000000-0005-0000-0000-00007C720000}"/>
    <cellStyle name="Ergebnis 2 4 11" xfId="29317" xr:uid="{00000000-0005-0000-0000-00007D720000}"/>
    <cellStyle name="Ergebnis 2 4 2" xfId="29318" xr:uid="{00000000-0005-0000-0000-00007E720000}"/>
    <cellStyle name="Ergebnis 2 4 2 2" xfId="29319" xr:uid="{00000000-0005-0000-0000-00007F720000}"/>
    <cellStyle name="Ergebnis 2 4 2 2 2" xfId="29320" xr:uid="{00000000-0005-0000-0000-000080720000}"/>
    <cellStyle name="Ergebnis 2 4 2 2 2 2" xfId="29321" xr:uid="{00000000-0005-0000-0000-000081720000}"/>
    <cellStyle name="Ergebnis 2 4 2 2 2 3" xfId="29322" xr:uid="{00000000-0005-0000-0000-000082720000}"/>
    <cellStyle name="Ergebnis 2 4 2 2 3" xfId="29323" xr:uid="{00000000-0005-0000-0000-000083720000}"/>
    <cellStyle name="Ergebnis 2 4 2 2 3 2" xfId="29324" xr:uid="{00000000-0005-0000-0000-000084720000}"/>
    <cellStyle name="Ergebnis 2 4 2 2 4" xfId="29325" xr:uid="{00000000-0005-0000-0000-000085720000}"/>
    <cellStyle name="Ergebnis 2 4 2 2 5" xfId="29326" xr:uid="{00000000-0005-0000-0000-000086720000}"/>
    <cellStyle name="Ergebnis 2 4 2 2_Mappe2" xfId="29327" xr:uid="{00000000-0005-0000-0000-000087720000}"/>
    <cellStyle name="Ergebnis 2 4 2 3" xfId="29328" xr:uid="{00000000-0005-0000-0000-000088720000}"/>
    <cellStyle name="Ergebnis 2 4 2 3 2" xfId="29329" xr:uid="{00000000-0005-0000-0000-000089720000}"/>
    <cellStyle name="Ergebnis 2 4 2 3 2 2" xfId="29330" xr:uid="{00000000-0005-0000-0000-00008A720000}"/>
    <cellStyle name="Ergebnis 2 4 2 3 2 3" xfId="29331" xr:uid="{00000000-0005-0000-0000-00008B720000}"/>
    <cellStyle name="Ergebnis 2 4 2 3 3" xfId="29332" xr:uid="{00000000-0005-0000-0000-00008C720000}"/>
    <cellStyle name="Ergebnis 2 4 2 3 3 2" xfId="29333" xr:uid="{00000000-0005-0000-0000-00008D720000}"/>
    <cellStyle name="Ergebnis 2 4 2 3 4" xfId="29334" xr:uid="{00000000-0005-0000-0000-00008E720000}"/>
    <cellStyle name="Ergebnis 2 4 2 3 5" xfId="29335" xr:uid="{00000000-0005-0000-0000-00008F720000}"/>
    <cellStyle name="Ergebnis 2 4 2 3_Mappe2" xfId="29336" xr:uid="{00000000-0005-0000-0000-000090720000}"/>
    <cellStyle name="Ergebnis 2 4 2 4" xfId="29337" xr:uid="{00000000-0005-0000-0000-000091720000}"/>
    <cellStyle name="Ergebnis 2 4 2 4 2" xfId="29338" xr:uid="{00000000-0005-0000-0000-000092720000}"/>
    <cellStyle name="Ergebnis 2 4 2 4 2 2" xfId="29339" xr:uid="{00000000-0005-0000-0000-000093720000}"/>
    <cellStyle name="Ergebnis 2 4 2 4 3" xfId="29340" xr:uid="{00000000-0005-0000-0000-000094720000}"/>
    <cellStyle name="Ergebnis 2 4 2 4 3 2" xfId="29341" xr:uid="{00000000-0005-0000-0000-000095720000}"/>
    <cellStyle name="Ergebnis 2 4 2 4 4" xfId="29342" xr:uid="{00000000-0005-0000-0000-000096720000}"/>
    <cellStyle name="Ergebnis 2 4 2 4 5" xfId="29343" xr:uid="{00000000-0005-0000-0000-000097720000}"/>
    <cellStyle name="Ergebnis 2 4 2 5" xfId="29344" xr:uid="{00000000-0005-0000-0000-000098720000}"/>
    <cellStyle name="Ergebnis 2 4 2 5 2" xfId="29345" xr:uid="{00000000-0005-0000-0000-000099720000}"/>
    <cellStyle name="Ergebnis 2 4 2 5 3" xfId="29346" xr:uid="{00000000-0005-0000-0000-00009A720000}"/>
    <cellStyle name="Ergebnis 2 4 2 6" xfId="29347" xr:uid="{00000000-0005-0000-0000-00009B720000}"/>
    <cellStyle name="Ergebnis 2 4 2 6 2" xfId="29348" xr:uid="{00000000-0005-0000-0000-00009C720000}"/>
    <cellStyle name="Ergebnis 2 4 2 7" xfId="29349" xr:uid="{00000000-0005-0000-0000-00009D720000}"/>
    <cellStyle name="Ergebnis 2 4 2 8" xfId="29350" xr:uid="{00000000-0005-0000-0000-00009E720000}"/>
    <cellStyle name="Ergebnis 2 4 2_Mappe2" xfId="29351" xr:uid="{00000000-0005-0000-0000-00009F720000}"/>
    <cellStyle name="Ergebnis 2 4 3" xfId="29352" xr:uid="{00000000-0005-0000-0000-0000A0720000}"/>
    <cellStyle name="Ergebnis 2 4 3 2" xfId="29353" xr:uid="{00000000-0005-0000-0000-0000A1720000}"/>
    <cellStyle name="Ergebnis 2 4 3 2 2" xfId="29354" xr:uid="{00000000-0005-0000-0000-0000A2720000}"/>
    <cellStyle name="Ergebnis 2 4 3 2 2 2" xfId="29355" xr:uid="{00000000-0005-0000-0000-0000A3720000}"/>
    <cellStyle name="Ergebnis 2 4 3 2 2 3" xfId="29356" xr:uid="{00000000-0005-0000-0000-0000A4720000}"/>
    <cellStyle name="Ergebnis 2 4 3 2 3" xfId="29357" xr:uid="{00000000-0005-0000-0000-0000A5720000}"/>
    <cellStyle name="Ergebnis 2 4 3 2 3 2" xfId="29358" xr:uid="{00000000-0005-0000-0000-0000A6720000}"/>
    <cellStyle name="Ergebnis 2 4 3 2 4" xfId="29359" xr:uid="{00000000-0005-0000-0000-0000A7720000}"/>
    <cellStyle name="Ergebnis 2 4 3 2 5" xfId="29360" xr:uid="{00000000-0005-0000-0000-0000A8720000}"/>
    <cellStyle name="Ergebnis 2 4 3 2_Mappe2" xfId="29361" xr:uid="{00000000-0005-0000-0000-0000A9720000}"/>
    <cellStyle name="Ergebnis 2 4 3 3" xfId="29362" xr:uid="{00000000-0005-0000-0000-0000AA720000}"/>
    <cellStyle name="Ergebnis 2 4 3 3 2" xfId="29363" xr:uid="{00000000-0005-0000-0000-0000AB720000}"/>
    <cellStyle name="Ergebnis 2 4 3 3 2 2" xfId="29364" xr:uid="{00000000-0005-0000-0000-0000AC720000}"/>
    <cellStyle name="Ergebnis 2 4 3 3 2 3" xfId="29365" xr:uid="{00000000-0005-0000-0000-0000AD720000}"/>
    <cellStyle name="Ergebnis 2 4 3 3 3" xfId="29366" xr:uid="{00000000-0005-0000-0000-0000AE720000}"/>
    <cellStyle name="Ergebnis 2 4 3 3 3 2" xfId="29367" xr:uid="{00000000-0005-0000-0000-0000AF720000}"/>
    <cellStyle name="Ergebnis 2 4 3 3 4" xfId="29368" xr:uid="{00000000-0005-0000-0000-0000B0720000}"/>
    <cellStyle name="Ergebnis 2 4 3 3 5" xfId="29369" xr:uid="{00000000-0005-0000-0000-0000B1720000}"/>
    <cellStyle name="Ergebnis 2 4 3 3_Mappe2" xfId="29370" xr:uid="{00000000-0005-0000-0000-0000B2720000}"/>
    <cellStyle name="Ergebnis 2 4 3 4" xfId="29371" xr:uid="{00000000-0005-0000-0000-0000B3720000}"/>
    <cellStyle name="Ergebnis 2 4 3 4 2" xfId="29372" xr:uid="{00000000-0005-0000-0000-0000B4720000}"/>
    <cellStyle name="Ergebnis 2 4 3 4 3" xfId="29373" xr:uid="{00000000-0005-0000-0000-0000B5720000}"/>
    <cellStyle name="Ergebnis 2 4 3 5" xfId="29374" xr:uid="{00000000-0005-0000-0000-0000B6720000}"/>
    <cellStyle name="Ergebnis 2 4 3 5 2" xfId="29375" xr:uid="{00000000-0005-0000-0000-0000B7720000}"/>
    <cellStyle name="Ergebnis 2 4 3 5 3" xfId="29376" xr:uid="{00000000-0005-0000-0000-0000B8720000}"/>
    <cellStyle name="Ergebnis 2 4 3 6" xfId="29377" xr:uid="{00000000-0005-0000-0000-0000B9720000}"/>
    <cellStyle name="Ergebnis 2 4 3 6 2" xfId="29378" xr:uid="{00000000-0005-0000-0000-0000BA720000}"/>
    <cellStyle name="Ergebnis 2 4 3 7" xfId="29379" xr:uid="{00000000-0005-0000-0000-0000BB720000}"/>
    <cellStyle name="Ergebnis 2 4 3_Mappe2" xfId="29380" xr:uid="{00000000-0005-0000-0000-0000BC720000}"/>
    <cellStyle name="Ergebnis 2 4 4" xfId="29381" xr:uid="{00000000-0005-0000-0000-0000BD720000}"/>
    <cellStyle name="Ergebnis 2 4 4 2" xfId="29382" xr:uid="{00000000-0005-0000-0000-0000BE720000}"/>
    <cellStyle name="Ergebnis 2 4 4 2 2" xfId="29383" xr:uid="{00000000-0005-0000-0000-0000BF720000}"/>
    <cellStyle name="Ergebnis 2 4 4 2 2 2" xfId="29384" xr:uid="{00000000-0005-0000-0000-0000C0720000}"/>
    <cellStyle name="Ergebnis 2 4 4 2 3" xfId="29385" xr:uid="{00000000-0005-0000-0000-0000C1720000}"/>
    <cellStyle name="Ergebnis 2 4 4 2 3 2" xfId="29386" xr:uid="{00000000-0005-0000-0000-0000C2720000}"/>
    <cellStyle name="Ergebnis 2 4 4 2 4" xfId="29387" xr:uid="{00000000-0005-0000-0000-0000C3720000}"/>
    <cellStyle name="Ergebnis 2 4 4 2 5" xfId="29388" xr:uid="{00000000-0005-0000-0000-0000C4720000}"/>
    <cellStyle name="Ergebnis 2 4 4 3" xfId="29389" xr:uid="{00000000-0005-0000-0000-0000C5720000}"/>
    <cellStyle name="Ergebnis 2 4 4 3 2" xfId="29390" xr:uid="{00000000-0005-0000-0000-0000C6720000}"/>
    <cellStyle name="Ergebnis 2 4 4 3 2 2" xfId="29391" xr:uid="{00000000-0005-0000-0000-0000C7720000}"/>
    <cellStyle name="Ergebnis 2 4 4 3 3" xfId="29392" xr:uid="{00000000-0005-0000-0000-0000C8720000}"/>
    <cellStyle name="Ergebnis 2 4 4 3 3 2" xfId="29393" xr:uid="{00000000-0005-0000-0000-0000C9720000}"/>
    <cellStyle name="Ergebnis 2 4 4 3 4" xfId="29394" xr:uid="{00000000-0005-0000-0000-0000CA720000}"/>
    <cellStyle name="Ergebnis 2 4 4 3 5" xfId="29395" xr:uid="{00000000-0005-0000-0000-0000CB720000}"/>
    <cellStyle name="Ergebnis 2 4 4 4" xfId="29396" xr:uid="{00000000-0005-0000-0000-0000CC720000}"/>
    <cellStyle name="Ergebnis 2 4 4 4 2" xfId="29397" xr:uid="{00000000-0005-0000-0000-0000CD720000}"/>
    <cellStyle name="Ergebnis 2 4 4 4 2 2" xfId="29398" xr:uid="{00000000-0005-0000-0000-0000CE720000}"/>
    <cellStyle name="Ergebnis 2 4 4 4 3" xfId="29399" xr:uid="{00000000-0005-0000-0000-0000CF720000}"/>
    <cellStyle name="Ergebnis 2 4 4 4 3 2" xfId="29400" xr:uid="{00000000-0005-0000-0000-0000D0720000}"/>
    <cellStyle name="Ergebnis 2 4 4 4 4" xfId="29401" xr:uid="{00000000-0005-0000-0000-0000D1720000}"/>
    <cellStyle name="Ergebnis 2 4 4 4 5" xfId="29402" xr:uid="{00000000-0005-0000-0000-0000D2720000}"/>
    <cellStyle name="Ergebnis 2 4 4 5" xfId="29403" xr:uid="{00000000-0005-0000-0000-0000D3720000}"/>
    <cellStyle name="Ergebnis 2 4 4 5 2" xfId="29404" xr:uid="{00000000-0005-0000-0000-0000D4720000}"/>
    <cellStyle name="Ergebnis 2 4 4 5 3" xfId="29405" xr:uid="{00000000-0005-0000-0000-0000D5720000}"/>
    <cellStyle name="Ergebnis 2 4 4 6" xfId="29406" xr:uid="{00000000-0005-0000-0000-0000D6720000}"/>
    <cellStyle name="Ergebnis 2 4 4 6 2" xfId="29407" xr:uid="{00000000-0005-0000-0000-0000D7720000}"/>
    <cellStyle name="Ergebnis 2 4 4 7" xfId="29408" xr:uid="{00000000-0005-0000-0000-0000D8720000}"/>
    <cellStyle name="Ergebnis 2 4 4 8" xfId="29409" xr:uid="{00000000-0005-0000-0000-0000D9720000}"/>
    <cellStyle name="Ergebnis 2 4 4_Mappe2" xfId="29410" xr:uid="{00000000-0005-0000-0000-0000DA720000}"/>
    <cellStyle name="Ergebnis 2 4 5" xfId="29411" xr:uid="{00000000-0005-0000-0000-0000DB720000}"/>
    <cellStyle name="Ergebnis 2 4 5 2" xfId="29412" xr:uid="{00000000-0005-0000-0000-0000DC720000}"/>
    <cellStyle name="Ergebnis 2 4 5 2 2" xfId="29413" xr:uid="{00000000-0005-0000-0000-0000DD720000}"/>
    <cellStyle name="Ergebnis 2 4 5 2 3" xfId="29414" xr:uid="{00000000-0005-0000-0000-0000DE720000}"/>
    <cellStyle name="Ergebnis 2 4 5 3" xfId="29415" xr:uid="{00000000-0005-0000-0000-0000DF720000}"/>
    <cellStyle name="Ergebnis 2 4 5 3 2" xfId="29416" xr:uid="{00000000-0005-0000-0000-0000E0720000}"/>
    <cellStyle name="Ergebnis 2 4 5 4" xfId="29417" xr:uid="{00000000-0005-0000-0000-0000E1720000}"/>
    <cellStyle name="Ergebnis 2 4 5 5" xfId="29418" xr:uid="{00000000-0005-0000-0000-0000E2720000}"/>
    <cellStyle name="Ergebnis 2 4 5_Mappe2" xfId="29419" xr:uid="{00000000-0005-0000-0000-0000E3720000}"/>
    <cellStyle name="Ergebnis 2 4 6" xfId="29420" xr:uid="{00000000-0005-0000-0000-0000E4720000}"/>
    <cellStyle name="Ergebnis 2 4 6 2" xfId="29421" xr:uid="{00000000-0005-0000-0000-0000E5720000}"/>
    <cellStyle name="Ergebnis 2 4 6 2 2" xfId="29422" xr:uid="{00000000-0005-0000-0000-0000E6720000}"/>
    <cellStyle name="Ergebnis 2 4 6 3" xfId="29423" xr:uid="{00000000-0005-0000-0000-0000E7720000}"/>
    <cellStyle name="Ergebnis 2 4 6 3 2" xfId="29424" xr:uid="{00000000-0005-0000-0000-0000E8720000}"/>
    <cellStyle name="Ergebnis 2 4 6 4" xfId="29425" xr:uid="{00000000-0005-0000-0000-0000E9720000}"/>
    <cellStyle name="Ergebnis 2 4 6 5" xfId="29426" xr:uid="{00000000-0005-0000-0000-0000EA720000}"/>
    <cellStyle name="Ergebnis 2 4 7" xfId="29427" xr:uid="{00000000-0005-0000-0000-0000EB720000}"/>
    <cellStyle name="Ergebnis 2 4 7 2" xfId="29428" xr:uid="{00000000-0005-0000-0000-0000EC720000}"/>
    <cellStyle name="Ergebnis 2 4 7 2 2" xfId="29429" xr:uid="{00000000-0005-0000-0000-0000ED720000}"/>
    <cellStyle name="Ergebnis 2 4 7 3" xfId="29430" xr:uid="{00000000-0005-0000-0000-0000EE720000}"/>
    <cellStyle name="Ergebnis 2 4 7 3 2" xfId="29431" xr:uid="{00000000-0005-0000-0000-0000EF720000}"/>
    <cellStyle name="Ergebnis 2 4 7 4" xfId="29432" xr:uid="{00000000-0005-0000-0000-0000F0720000}"/>
    <cellStyle name="Ergebnis 2 4 7 5" xfId="29433" xr:uid="{00000000-0005-0000-0000-0000F1720000}"/>
    <cellStyle name="Ergebnis 2 4 8" xfId="29434" xr:uid="{00000000-0005-0000-0000-0000F2720000}"/>
    <cellStyle name="Ergebnis 2 4 8 2" xfId="29435" xr:uid="{00000000-0005-0000-0000-0000F3720000}"/>
    <cellStyle name="Ergebnis 2 4 8 3" xfId="29436" xr:uid="{00000000-0005-0000-0000-0000F4720000}"/>
    <cellStyle name="Ergebnis 2 4 9" xfId="29437" xr:uid="{00000000-0005-0000-0000-0000F5720000}"/>
    <cellStyle name="Ergebnis 2 4 9 2" xfId="29438" xr:uid="{00000000-0005-0000-0000-0000F6720000}"/>
    <cellStyle name="Ergebnis 2 4_Mappe2" xfId="29439" xr:uid="{00000000-0005-0000-0000-0000F7720000}"/>
    <cellStyle name="Ergebnis 2 5" xfId="29440" xr:uid="{00000000-0005-0000-0000-0000F8720000}"/>
    <cellStyle name="Ergebnis 2 5 2" xfId="29441" xr:uid="{00000000-0005-0000-0000-0000F9720000}"/>
    <cellStyle name="Ergebnis 2 5 2 2" xfId="29442" xr:uid="{00000000-0005-0000-0000-0000FA720000}"/>
    <cellStyle name="Ergebnis 2 5 2 2 2" xfId="29443" xr:uid="{00000000-0005-0000-0000-0000FB720000}"/>
    <cellStyle name="Ergebnis 2 5 2 2 2 2" xfId="29444" xr:uid="{00000000-0005-0000-0000-0000FC720000}"/>
    <cellStyle name="Ergebnis 2 5 2 2 3" xfId="29445" xr:uid="{00000000-0005-0000-0000-0000FD720000}"/>
    <cellStyle name="Ergebnis 2 5 2 2 3 2" xfId="29446" xr:uid="{00000000-0005-0000-0000-0000FE720000}"/>
    <cellStyle name="Ergebnis 2 5 2 2 4" xfId="29447" xr:uid="{00000000-0005-0000-0000-0000FF720000}"/>
    <cellStyle name="Ergebnis 2 5 2 2 5" xfId="29448" xr:uid="{00000000-0005-0000-0000-000000730000}"/>
    <cellStyle name="Ergebnis 2 5 2 3" xfId="29449" xr:uid="{00000000-0005-0000-0000-000001730000}"/>
    <cellStyle name="Ergebnis 2 5 2 3 2" xfId="29450" xr:uid="{00000000-0005-0000-0000-000002730000}"/>
    <cellStyle name="Ergebnis 2 5 2 3 2 2" xfId="29451" xr:uid="{00000000-0005-0000-0000-000003730000}"/>
    <cellStyle name="Ergebnis 2 5 2 3 3" xfId="29452" xr:uid="{00000000-0005-0000-0000-000004730000}"/>
    <cellStyle name="Ergebnis 2 5 2 3 3 2" xfId="29453" xr:uid="{00000000-0005-0000-0000-000005730000}"/>
    <cellStyle name="Ergebnis 2 5 2 3 4" xfId="29454" xr:uid="{00000000-0005-0000-0000-000006730000}"/>
    <cellStyle name="Ergebnis 2 5 2 3 5" xfId="29455" xr:uid="{00000000-0005-0000-0000-000007730000}"/>
    <cellStyle name="Ergebnis 2 5 2 4" xfId="29456" xr:uid="{00000000-0005-0000-0000-000008730000}"/>
    <cellStyle name="Ergebnis 2 5 2 4 2" xfId="29457" xr:uid="{00000000-0005-0000-0000-000009730000}"/>
    <cellStyle name="Ergebnis 2 5 2 4 3" xfId="29458" xr:uid="{00000000-0005-0000-0000-00000A730000}"/>
    <cellStyle name="Ergebnis 2 5 2 5" xfId="29459" xr:uid="{00000000-0005-0000-0000-00000B730000}"/>
    <cellStyle name="Ergebnis 2 5 2 5 2" xfId="29460" xr:uid="{00000000-0005-0000-0000-00000C730000}"/>
    <cellStyle name="Ergebnis 2 5 2 6" xfId="29461" xr:uid="{00000000-0005-0000-0000-00000D730000}"/>
    <cellStyle name="Ergebnis 2 5 2 7" xfId="29462" xr:uid="{00000000-0005-0000-0000-00000E730000}"/>
    <cellStyle name="Ergebnis 2 5 2_Mappe2" xfId="29463" xr:uid="{00000000-0005-0000-0000-00000F730000}"/>
    <cellStyle name="Ergebnis 2 5 3" xfId="29464" xr:uid="{00000000-0005-0000-0000-000010730000}"/>
    <cellStyle name="Ergebnis 2 5 3 2" xfId="29465" xr:uid="{00000000-0005-0000-0000-000011730000}"/>
    <cellStyle name="Ergebnis 2 5 3 2 2" xfId="29466" xr:uid="{00000000-0005-0000-0000-000012730000}"/>
    <cellStyle name="Ergebnis 2 5 3 2 2 2" xfId="29467" xr:uid="{00000000-0005-0000-0000-000013730000}"/>
    <cellStyle name="Ergebnis 2 5 3 2 3" xfId="29468" xr:uid="{00000000-0005-0000-0000-000014730000}"/>
    <cellStyle name="Ergebnis 2 5 3 2 3 2" xfId="29469" xr:uid="{00000000-0005-0000-0000-000015730000}"/>
    <cellStyle name="Ergebnis 2 5 3 2 4" xfId="29470" xr:uid="{00000000-0005-0000-0000-000016730000}"/>
    <cellStyle name="Ergebnis 2 5 3 2 5" xfId="29471" xr:uid="{00000000-0005-0000-0000-000017730000}"/>
    <cellStyle name="Ergebnis 2 5 3 3" xfId="29472" xr:uid="{00000000-0005-0000-0000-000018730000}"/>
    <cellStyle name="Ergebnis 2 5 3 3 2" xfId="29473" xr:uid="{00000000-0005-0000-0000-000019730000}"/>
    <cellStyle name="Ergebnis 2 5 3 3 2 2" xfId="29474" xr:uid="{00000000-0005-0000-0000-00001A730000}"/>
    <cellStyle name="Ergebnis 2 5 3 3 3" xfId="29475" xr:uid="{00000000-0005-0000-0000-00001B730000}"/>
    <cellStyle name="Ergebnis 2 5 3 3 3 2" xfId="29476" xr:uid="{00000000-0005-0000-0000-00001C730000}"/>
    <cellStyle name="Ergebnis 2 5 3 3 4" xfId="29477" xr:uid="{00000000-0005-0000-0000-00001D730000}"/>
    <cellStyle name="Ergebnis 2 5 3 3 5" xfId="29478" xr:uid="{00000000-0005-0000-0000-00001E730000}"/>
    <cellStyle name="Ergebnis 2 5 3 4" xfId="29479" xr:uid="{00000000-0005-0000-0000-00001F730000}"/>
    <cellStyle name="Ergebnis 2 5 3 4 2" xfId="29480" xr:uid="{00000000-0005-0000-0000-000020730000}"/>
    <cellStyle name="Ergebnis 2 5 3 4 2 2" xfId="29481" xr:uid="{00000000-0005-0000-0000-000021730000}"/>
    <cellStyle name="Ergebnis 2 5 3 4 3" xfId="29482" xr:uid="{00000000-0005-0000-0000-000022730000}"/>
    <cellStyle name="Ergebnis 2 5 3 4 3 2" xfId="29483" xr:uid="{00000000-0005-0000-0000-000023730000}"/>
    <cellStyle name="Ergebnis 2 5 3 4 4" xfId="29484" xr:uid="{00000000-0005-0000-0000-000024730000}"/>
    <cellStyle name="Ergebnis 2 5 3 4 5" xfId="29485" xr:uid="{00000000-0005-0000-0000-000025730000}"/>
    <cellStyle name="Ergebnis 2 5 3 5" xfId="29486" xr:uid="{00000000-0005-0000-0000-000026730000}"/>
    <cellStyle name="Ergebnis 2 5 3 5 2" xfId="29487" xr:uid="{00000000-0005-0000-0000-000027730000}"/>
    <cellStyle name="Ergebnis 2 5 3 5 3" xfId="29488" xr:uid="{00000000-0005-0000-0000-000028730000}"/>
    <cellStyle name="Ergebnis 2 5 3 6" xfId="29489" xr:uid="{00000000-0005-0000-0000-000029730000}"/>
    <cellStyle name="Ergebnis 2 5 3 6 2" xfId="29490" xr:uid="{00000000-0005-0000-0000-00002A730000}"/>
    <cellStyle name="Ergebnis 2 5 3 7" xfId="29491" xr:uid="{00000000-0005-0000-0000-00002B730000}"/>
    <cellStyle name="Ergebnis 2 5 3 8" xfId="29492" xr:uid="{00000000-0005-0000-0000-00002C730000}"/>
    <cellStyle name="Ergebnis 2 5 3_Mappe2" xfId="29493" xr:uid="{00000000-0005-0000-0000-00002D730000}"/>
    <cellStyle name="Ergebnis 2 5 4" xfId="29494" xr:uid="{00000000-0005-0000-0000-00002E730000}"/>
    <cellStyle name="Ergebnis 2 5 4 2" xfId="29495" xr:uid="{00000000-0005-0000-0000-00002F730000}"/>
    <cellStyle name="Ergebnis 2 5 4 2 2" xfId="29496" xr:uid="{00000000-0005-0000-0000-000030730000}"/>
    <cellStyle name="Ergebnis 2 5 4 3" xfId="29497" xr:uid="{00000000-0005-0000-0000-000031730000}"/>
    <cellStyle name="Ergebnis 2 5 4 3 2" xfId="29498" xr:uid="{00000000-0005-0000-0000-000032730000}"/>
    <cellStyle name="Ergebnis 2 5 4 4" xfId="29499" xr:uid="{00000000-0005-0000-0000-000033730000}"/>
    <cellStyle name="Ergebnis 2 5 4 5" xfId="29500" xr:uid="{00000000-0005-0000-0000-000034730000}"/>
    <cellStyle name="Ergebnis 2 5 5" xfId="29501" xr:uid="{00000000-0005-0000-0000-000035730000}"/>
    <cellStyle name="Ergebnis 2 5 5 2" xfId="29502" xr:uid="{00000000-0005-0000-0000-000036730000}"/>
    <cellStyle name="Ergebnis 2 5 5 2 2" xfId="29503" xr:uid="{00000000-0005-0000-0000-000037730000}"/>
    <cellStyle name="Ergebnis 2 5 5 3" xfId="29504" xr:uid="{00000000-0005-0000-0000-000038730000}"/>
    <cellStyle name="Ergebnis 2 5 5 3 2" xfId="29505" xr:uid="{00000000-0005-0000-0000-000039730000}"/>
    <cellStyle name="Ergebnis 2 5 5 4" xfId="29506" xr:uid="{00000000-0005-0000-0000-00003A730000}"/>
    <cellStyle name="Ergebnis 2 5 5 5" xfId="29507" xr:uid="{00000000-0005-0000-0000-00003B730000}"/>
    <cellStyle name="Ergebnis 2 5 6" xfId="29508" xr:uid="{00000000-0005-0000-0000-00003C730000}"/>
    <cellStyle name="Ergebnis 2 5 6 2" xfId="29509" xr:uid="{00000000-0005-0000-0000-00003D730000}"/>
    <cellStyle name="Ergebnis 2 5 6 2 2" xfId="29510" xr:uid="{00000000-0005-0000-0000-00003E730000}"/>
    <cellStyle name="Ergebnis 2 5 6 3" xfId="29511" xr:uid="{00000000-0005-0000-0000-00003F730000}"/>
    <cellStyle name="Ergebnis 2 5 6 3 2" xfId="29512" xr:uid="{00000000-0005-0000-0000-000040730000}"/>
    <cellStyle name="Ergebnis 2 5 6 4" xfId="29513" xr:uid="{00000000-0005-0000-0000-000041730000}"/>
    <cellStyle name="Ergebnis 2 5 6 5" xfId="29514" xr:uid="{00000000-0005-0000-0000-000042730000}"/>
    <cellStyle name="Ergebnis 2 5 7" xfId="29515" xr:uid="{00000000-0005-0000-0000-000043730000}"/>
    <cellStyle name="Ergebnis 2 5 7 2" xfId="29516" xr:uid="{00000000-0005-0000-0000-000044730000}"/>
    <cellStyle name="Ergebnis 2 5 7 3" xfId="29517" xr:uid="{00000000-0005-0000-0000-000045730000}"/>
    <cellStyle name="Ergebnis 2 5 8" xfId="29518" xr:uid="{00000000-0005-0000-0000-000046730000}"/>
    <cellStyle name="Ergebnis 2 5 9" xfId="29519" xr:uid="{00000000-0005-0000-0000-000047730000}"/>
    <cellStyle name="Ergebnis 2 5_Mappe2" xfId="29520" xr:uid="{00000000-0005-0000-0000-000048730000}"/>
    <cellStyle name="Ergebnis 2 6" xfId="29521" xr:uid="{00000000-0005-0000-0000-000049730000}"/>
    <cellStyle name="Ergebnis 2 6 2" xfId="29522" xr:uid="{00000000-0005-0000-0000-00004A730000}"/>
    <cellStyle name="Ergebnis 2 6 2 2" xfId="29523" xr:uid="{00000000-0005-0000-0000-00004B730000}"/>
    <cellStyle name="Ergebnis 2 6 2 2 2" xfId="29524" xr:uid="{00000000-0005-0000-0000-00004C730000}"/>
    <cellStyle name="Ergebnis 2 6 2 2 3" xfId="29525" xr:uid="{00000000-0005-0000-0000-00004D730000}"/>
    <cellStyle name="Ergebnis 2 6 2 3" xfId="29526" xr:uid="{00000000-0005-0000-0000-00004E730000}"/>
    <cellStyle name="Ergebnis 2 6 2 3 2" xfId="29527" xr:uid="{00000000-0005-0000-0000-00004F730000}"/>
    <cellStyle name="Ergebnis 2 6 2 4" xfId="29528" xr:uid="{00000000-0005-0000-0000-000050730000}"/>
    <cellStyle name="Ergebnis 2 6 2 5" xfId="29529" xr:uid="{00000000-0005-0000-0000-000051730000}"/>
    <cellStyle name="Ergebnis 2 6 2_Mappe2" xfId="29530" xr:uid="{00000000-0005-0000-0000-000052730000}"/>
    <cellStyle name="Ergebnis 2 6 3" xfId="29531" xr:uid="{00000000-0005-0000-0000-000053730000}"/>
    <cellStyle name="Ergebnis 2 6 3 2" xfId="29532" xr:uid="{00000000-0005-0000-0000-000054730000}"/>
    <cellStyle name="Ergebnis 2 6 3 2 2" xfId="29533" xr:uid="{00000000-0005-0000-0000-000055730000}"/>
    <cellStyle name="Ergebnis 2 6 3 2 3" xfId="29534" xr:uid="{00000000-0005-0000-0000-000056730000}"/>
    <cellStyle name="Ergebnis 2 6 3 3" xfId="29535" xr:uid="{00000000-0005-0000-0000-000057730000}"/>
    <cellStyle name="Ergebnis 2 6 3 3 2" xfId="29536" xr:uid="{00000000-0005-0000-0000-000058730000}"/>
    <cellStyle name="Ergebnis 2 6 3 4" xfId="29537" xr:uid="{00000000-0005-0000-0000-000059730000}"/>
    <cellStyle name="Ergebnis 2 6 3 5" xfId="29538" xr:uid="{00000000-0005-0000-0000-00005A730000}"/>
    <cellStyle name="Ergebnis 2 6 3_Mappe2" xfId="29539" xr:uid="{00000000-0005-0000-0000-00005B730000}"/>
    <cellStyle name="Ergebnis 2 6 4" xfId="29540" xr:uid="{00000000-0005-0000-0000-00005C730000}"/>
    <cellStyle name="Ergebnis 2 6 4 2" xfId="29541" xr:uid="{00000000-0005-0000-0000-00005D730000}"/>
    <cellStyle name="Ergebnis 2 6 4 2 2" xfId="29542" xr:uid="{00000000-0005-0000-0000-00005E730000}"/>
    <cellStyle name="Ergebnis 2 6 4 3" xfId="29543" xr:uid="{00000000-0005-0000-0000-00005F730000}"/>
    <cellStyle name="Ergebnis 2 6 4 3 2" xfId="29544" xr:uid="{00000000-0005-0000-0000-000060730000}"/>
    <cellStyle name="Ergebnis 2 6 4 4" xfId="29545" xr:uid="{00000000-0005-0000-0000-000061730000}"/>
    <cellStyle name="Ergebnis 2 6 4 5" xfId="29546" xr:uid="{00000000-0005-0000-0000-000062730000}"/>
    <cellStyle name="Ergebnis 2 6 5" xfId="29547" xr:uid="{00000000-0005-0000-0000-000063730000}"/>
    <cellStyle name="Ergebnis 2 6 5 2" xfId="29548" xr:uid="{00000000-0005-0000-0000-000064730000}"/>
    <cellStyle name="Ergebnis 2 6 5 3" xfId="29549" xr:uid="{00000000-0005-0000-0000-000065730000}"/>
    <cellStyle name="Ergebnis 2 6 6" xfId="29550" xr:uid="{00000000-0005-0000-0000-000066730000}"/>
    <cellStyle name="Ergebnis 2 6 6 2" xfId="29551" xr:uid="{00000000-0005-0000-0000-000067730000}"/>
    <cellStyle name="Ergebnis 2 6 6 3" xfId="29552" xr:uid="{00000000-0005-0000-0000-000068730000}"/>
    <cellStyle name="Ergebnis 2 6 7" xfId="29553" xr:uid="{00000000-0005-0000-0000-000069730000}"/>
    <cellStyle name="Ergebnis 2 6 8" xfId="29554" xr:uid="{00000000-0005-0000-0000-00006A730000}"/>
    <cellStyle name="Ergebnis 2 6_Mappe2" xfId="29555" xr:uid="{00000000-0005-0000-0000-00006B730000}"/>
    <cellStyle name="Ergebnis 2 7" xfId="29556" xr:uid="{00000000-0005-0000-0000-00006C730000}"/>
    <cellStyle name="Ergebnis 2 7 2" xfId="29557" xr:uid="{00000000-0005-0000-0000-00006D730000}"/>
    <cellStyle name="Ergebnis 2 7 2 2" xfId="29558" xr:uid="{00000000-0005-0000-0000-00006E730000}"/>
    <cellStyle name="Ergebnis 2 7 2 2 2" xfId="29559" xr:uid="{00000000-0005-0000-0000-00006F730000}"/>
    <cellStyle name="Ergebnis 2 7 2 3" xfId="29560" xr:uid="{00000000-0005-0000-0000-000070730000}"/>
    <cellStyle name="Ergebnis 2 7 2 3 2" xfId="29561" xr:uid="{00000000-0005-0000-0000-000071730000}"/>
    <cellStyle name="Ergebnis 2 7 2 4" xfId="29562" xr:uid="{00000000-0005-0000-0000-000072730000}"/>
    <cellStyle name="Ergebnis 2 7 2 5" xfId="29563" xr:uid="{00000000-0005-0000-0000-000073730000}"/>
    <cellStyle name="Ergebnis 2 7 3" xfId="29564" xr:uid="{00000000-0005-0000-0000-000074730000}"/>
    <cellStyle name="Ergebnis 2 7 3 2" xfId="29565" xr:uid="{00000000-0005-0000-0000-000075730000}"/>
    <cellStyle name="Ergebnis 2 7 3 2 2" xfId="29566" xr:uid="{00000000-0005-0000-0000-000076730000}"/>
    <cellStyle name="Ergebnis 2 7 3 3" xfId="29567" xr:uid="{00000000-0005-0000-0000-000077730000}"/>
    <cellStyle name="Ergebnis 2 7 3 3 2" xfId="29568" xr:uid="{00000000-0005-0000-0000-000078730000}"/>
    <cellStyle name="Ergebnis 2 7 3 4" xfId="29569" xr:uid="{00000000-0005-0000-0000-000079730000}"/>
    <cellStyle name="Ergebnis 2 7 3 5" xfId="29570" xr:uid="{00000000-0005-0000-0000-00007A730000}"/>
    <cellStyle name="Ergebnis 2 7 4" xfId="29571" xr:uid="{00000000-0005-0000-0000-00007B730000}"/>
    <cellStyle name="Ergebnis 2 7 4 2" xfId="29572" xr:uid="{00000000-0005-0000-0000-00007C730000}"/>
    <cellStyle name="Ergebnis 2 7 5" xfId="29573" xr:uid="{00000000-0005-0000-0000-00007D730000}"/>
    <cellStyle name="Ergebnis 2 7 5 2" xfId="29574" xr:uid="{00000000-0005-0000-0000-00007E730000}"/>
    <cellStyle name="Ergebnis 2 7 6" xfId="29575" xr:uid="{00000000-0005-0000-0000-00007F730000}"/>
    <cellStyle name="Ergebnis 2 7 7" xfId="29576" xr:uid="{00000000-0005-0000-0000-000080730000}"/>
    <cellStyle name="Ergebnis 2 8" xfId="29577" xr:uid="{00000000-0005-0000-0000-000081730000}"/>
    <cellStyle name="Ergebnis 2 8 2" xfId="29578" xr:uid="{00000000-0005-0000-0000-000082730000}"/>
    <cellStyle name="Ergebnis 2 8 2 2" xfId="29579" xr:uid="{00000000-0005-0000-0000-000083730000}"/>
    <cellStyle name="Ergebnis 2 8 2 2 2" xfId="29580" xr:uid="{00000000-0005-0000-0000-000084730000}"/>
    <cellStyle name="Ergebnis 2 8 2 3" xfId="29581" xr:uid="{00000000-0005-0000-0000-000085730000}"/>
    <cellStyle name="Ergebnis 2 8 2 3 2" xfId="29582" xr:uid="{00000000-0005-0000-0000-000086730000}"/>
    <cellStyle name="Ergebnis 2 8 2 4" xfId="29583" xr:uid="{00000000-0005-0000-0000-000087730000}"/>
    <cellStyle name="Ergebnis 2 8 2 5" xfId="29584" xr:uid="{00000000-0005-0000-0000-000088730000}"/>
    <cellStyle name="Ergebnis 2 8 3" xfId="29585" xr:uid="{00000000-0005-0000-0000-000089730000}"/>
    <cellStyle name="Ergebnis 2 8 3 2" xfId="29586" xr:uid="{00000000-0005-0000-0000-00008A730000}"/>
    <cellStyle name="Ergebnis 2 8 3 2 2" xfId="29587" xr:uid="{00000000-0005-0000-0000-00008B730000}"/>
    <cellStyle name="Ergebnis 2 8 3 3" xfId="29588" xr:uid="{00000000-0005-0000-0000-00008C730000}"/>
    <cellStyle name="Ergebnis 2 8 3 3 2" xfId="29589" xr:uid="{00000000-0005-0000-0000-00008D730000}"/>
    <cellStyle name="Ergebnis 2 8 3 4" xfId="29590" xr:uid="{00000000-0005-0000-0000-00008E730000}"/>
    <cellStyle name="Ergebnis 2 8 3 5" xfId="29591" xr:uid="{00000000-0005-0000-0000-00008F730000}"/>
    <cellStyle name="Ergebnis 2 8 4" xfId="29592" xr:uid="{00000000-0005-0000-0000-000090730000}"/>
    <cellStyle name="Ergebnis 2 8 4 2" xfId="29593" xr:uid="{00000000-0005-0000-0000-000091730000}"/>
    <cellStyle name="Ergebnis 2 8 4 2 2" xfId="29594" xr:uid="{00000000-0005-0000-0000-000092730000}"/>
    <cellStyle name="Ergebnis 2 8 4 3" xfId="29595" xr:uid="{00000000-0005-0000-0000-000093730000}"/>
    <cellStyle name="Ergebnis 2 8 4 3 2" xfId="29596" xr:uid="{00000000-0005-0000-0000-000094730000}"/>
    <cellStyle name="Ergebnis 2 8 4 4" xfId="29597" xr:uid="{00000000-0005-0000-0000-000095730000}"/>
    <cellStyle name="Ergebnis 2 8 4 5" xfId="29598" xr:uid="{00000000-0005-0000-0000-000096730000}"/>
    <cellStyle name="Ergebnis 2 8 5" xfId="29599" xr:uid="{00000000-0005-0000-0000-000097730000}"/>
    <cellStyle name="Ergebnis 2 8 5 2" xfId="29600" xr:uid="{00000000-0005-0000-0000-000098730000}"/>
    <cellStyle name="Ergebnis 2 8 6" xfId="29601" xr:uid="{00000000-0005-0000-0000-000099730000}"/>
    <cellStyle name="Ergebnis 2 8 6 2" xfId="29602" xr:uid="{00000000-0005-0000-0000-00009A730000}"/>
    <cellStyle name="Ergebnis 2 8 7" xfId="29603" xr:uid="{00000000-0005-0000-0000-00009B730000}"/>
    <cellStyle name="Ergebnis 2 8 8" xfId="29604" xr:uid="{00000000-0005-0000-0000-00009C730000}"/>
    <cellStyle name="Ergebnis 2 9" xfId="29605" xr:uid="{00000000-0005-0000-0000-00009D730000}"/>
    <cellStyle name="Ergebnis 2 9 2" xfId="29606" xr:uid="{00000000-0005-0000-0000-00009E730000}"/>
    <cellStyle name="Ergebnis 2 9 2 2" xfId="29607" xr:uid="{00000000-0005-0000-0000-00009F730000}"/>
    <cellStyle name="Ergebnis 2 9 3" xfId="29608" xr:uid="{00000000-0005-0000-0000-0000A0730000}"/>
    <cellStyle name="Ergebnis 2 9 3 2" xfId="29609" xr:uid="{00000000-0005-0000-0000-0000A1730000}"/>
    <cellStyle name="Ergebnis 2 9 4" xfId="29610" xr:uid="{00000000-0005-0000-0000-0000A2730000}"/>
    <cellStyle name="Ergebnis 2 9 5" xfId="29611" xr:uid="{00000000-0005-0000-0000-0000A3730000}"/>
    <cellStyle name="Ergebnis 2_Mappe2" xfId="29612" xr:uid="{00000000-0005-0000-0000-0000A4730000}"/>
    <cellStyle name="Ergebnis 3" xfId="29613" xr:uid="{00000000-0005-0000-0000-0000A5730000}"/>
    <cellStyle name="Erklärender Text 2" xfId="29614" xr:uid="{00000000-0005-0000-0000-0000A6730000}"/>
    <cellStyle name="Erklärender Text 3" xfId="29615" xr:uid="{00000000-0005-0000-0000-0000A7730000}"/>
    <cellStyle name="Euro" xfId="29616" xr:uid="{00000000-0005-0000-0000-0000A8730000}"/>
    <cellStyle name="Euro 2" xfId="29617" xr:uid="{00000000-0005-0000-0000-0000A9730000}"/>
    <cellStyle name="Euro 2 2" xfId="29618" xr:uid="{00000000-0005-0000-0000-0000AA730000}"/>
    <cellStyle name="Euro 2 3" xfId="29619" xr:uid="{00000000-0005-0000-0000-0000AB730000}"/>
    <cellStyle name="Euro 2 3 2" xfId="29620" xr:uid="{00000000-0005-0000-0000-0000AC730000}"/>
    <cellStyle name="Euro 2 3_Mappe2" xfId="29621" xr:uid="{00000000-0005-0000-0000-0000AD730000}"/>
    <cellStyle name="Euro 2_Mappe2" xfId="29622" xr:uid="{00000000-0005-0000-0000-0000AE730000}"/>
    <cellStyle name="Euro 3" xfId="29623" xr:uid="{00000000-0005-0000-0000-0000AF730000}"/>
    <cellStyle name="Euro 4" xfId="29624" xr:uid="{00000000-0005-0000-0000-0000B0730000}"/>
    <cellStyle name="Euro 5" xfId="29625" xr:uid="{00000000-0005-0000-0000-0000B1730000}"/>
    <cellStyle name="Euro 5 2" xfId="29626" xr:uid="{00000000-0005-0000-0000-0000B2730000}"/>
    <cellStyle name="Euro 5_Mappe2" xfId="29627" xr:uid="{00000000-0005-0000-0000-0000B3730000}"/>
    <cellStyle name="Euro 6" xfId="29628" xr:uid="{00000000-0005-0000-0000-0000B4730000}"/>
    <cellStyle name="Euro 7" xfId="29629" xr:uid="{00000000-0005-0000-0000-0000B5730000}"/>
    <cellStyle name="Euro_000013SB" xfId="29630" xr:uid="{00000000-0005-0000-0000-0000B6730000}"/>
    <cellStyle name="Euro1" xfId="29631" xr:uid="{00000000-0005-0000-0000-0000B7730000}"/>
    <cellStyle name="Explanatory Text" xfId="29632" xr:uid="{00000000-0005-0000-0000-0000B8730000}"/>
    <cellStyle name="Ezres 2" xfId="29633" xr:uid="{00000000-0005-0000-0000-0000B9730000}"/>
    <cellStyle name="Ezres 3" xfId="29634" xr:uid="{00000000-0005-0000-0000-0000BA730000}"/>
    <cellStyle name="Ezres 4" xfId="29635" xr:uid="{00000000-0005-0000-0000-0000BB730000}"/>
    <cellStyle name="F2" xfId="29636" xr:uid="{00000000-0005-0000-0000-0000BC730000}"/>
    <cellStyle name="F2 2" xfId="29637" xr:uid="{00000000-0005-0000-0000-0000BD730000}"/>
    <cellStyle name="F3" xfId="29638" xr:uid="{00000000-0005-0000-0000-0000BE730000}"/>
    <cellStyle name="F3 2" xfId="29639" xr:uid="{00000000-0005-0000-0000-0000BF730000}"/>
    <cellStyle name="F4" xfId="29640" xr:uid="{00000000-0005-0000-0000-0000C0730000}"/>
    <cellStyle name="F4 2" xfId="29641" xr:uid="{00000000-0005-0000-0000-0000C1730000}"/>
    <cellStyle name="F5" xfId="29642" xr:uid="{00000000-0005-0000-0000-0000C2730000}"/>
    <cellStyle name="F5 2" xfId="29643" xr:uid="{00000000-0005-0000-0000-0000C3730000}"/>
    <cellStyle name="F6" xfId="29644" xr:uid="{00000000-0005-0000-0000-0000C4730000}"/>
    <cellStyle name="F6 2" xfId="29645" xr:uid="{00000000-0005-0000-0000-0000C5730000}"/>
    <cellStyle name="F7" xfId="29646" xr:uid="{00000000-0005-0000-0000-0000C6730000}"/>
    <cellStyle name="F7 2" xfId="29647" xr:uid="{00000000-0005-0000-0000-0000C7730000}"/>
    <cellStyle name="F8" xfId="29648" xr:uid="{00000000-0005-0000-0000-0000C8730000}"/>
    <cellStyle name="F8 2" xfId="29649" xr:uid="{00000000-0005-0000-0000-0000C9730000}"/>
    <cellStyle name="Fett, 10" xfId="29650" xr:uid="{00000000-0005-0000-0000-0000CA730000}"/>
    <cellStyle name="Fett, 11" xfId="29651" xr:uid="{00000000-0005-0000-0000-0000CB730000}"/>
    <cellStyle name="Fett, unterstrichen, 12" xfId="29652" xr:uid="{00000000-0005-0000-0000-0000CC730000}"/>
    <cellStyle name="Fett, unterstrichen, 14" xfId="29653" xr:uid="{00000000-0005-0000-0000-0000CD730000}"/>
    <cellStyle name="Fett. unterstrichen. 11" xfId="29654" xr:uid="{00000000-0005-0000-0000-0000CE730000}"/>
    <cellStyle name="Fixed" xfId="29655" xr:uid="{00000000-0005-0000-0000-0000CF730000}"/>
    <cellStyle name="Fixed 2" xfId="29656" xr:uid="{00000000-0005-0000-0000-0000D0730000}"/>
    <cellStyle name="Fixed_Mappe2" xfId="29657" xr:uid="{00000000-0005-0000-0000-0000D1730000}"/>
    <cellStyle name="Followed Hyperlink" xfId="29658" xr:uid="{00000000-0005-0000-0000-0000D2730000}"/>
    <cellStyle name="Followed Hyperlink 2" xfId="29659" xr:uid="{00000000-0005-0000-0000-0000D3730000}"/>
    <cellStyle name="Gekoppelde cel" xfId="29660" xr:uid="{00000000-0005-0000-0000-0000D4730000}"/>
    <cellStyle name="Gekoppelde cel 2" xfId="29661" xr:uid="{00000000-0005-0000-0000-0000D5730000}"/>
    <cellStyle name="Gekoppelde cel 2 2" xfId="29662" xr:uid="{00000000-0005-0000-0000-0000D6730000}"/>
    <cellStyle name="Gekoppelde cel 2 2 2" xfId="29663" xr:uid="{00000000-0005-0000-0000-0000D7730000}"/>
    <cellStyle name="Gekoppelde cel 2 2 2 2" xfId="29664" xr:uid="{00000000-0005-0000-0000-0000D8730000}"/>
    <cellStyle name="Gekoppelde cel 2 2 2 2 2" xfId="29665" xr:uid="{00000000-0005-0000-0000-0000D9730000}"/>
    <cellStyle name="Gekoppelde cel 2 2 2 2_Mappe2" xfId="29666" xr:uid="{00000000-0005-0000-0000-0000DA730000}"/>
    <cellStyle name="Gekoppelde cel 2 2 2_Mappe2" xfId="29667" xr:uid="{00000000-0005-0000-0000-0000DB730000}"/>
    <cellStyle name="Gekoppelde cel 2 2_Mappe2" xfId="29668" xr:uid="{00000000-0005-0000-0000-0000DC730000}"/>
    <cellStyle name="Gekoppelde cel 2_Mappe2" xfId="29669" xr:uid="{00000000-0005-0000-0000-0000DD730000}"/>
    <cellStyle name="Gekoppelde cel_Mappe2" xfId="29670" xr:uid="{00000000-0005-0000-0000-0000DE730000}"/>
    <cellStyle name="GelbeZelle" xfId="29671" xr:uid="{00000000-0005-0000-0000-0000DF730000}"/>
    <cellStyle name="Goed" xfId="29672" xr:uid="{00000000-0005-0000-0000-0000E0730000}"/>
    <cellStyle name="Good" xfId="29673" xr:uid="{00000000-0005-0000-0000-0000E1730000}"/>
    <cellStyle name="GraueZelle" xfId="29674" xr:uid="{00000000-0005-0000-0000-0000E2730000}"/>
    <cellStyle name="Grüne Rahmenlinie links" xfId="29675" xr:uid="{00000000-0005-0000-0000-0000E3730000}"/>
    <cellStyle name="Grüne Rahmenlinie rechts" xfId="29676" xr:uid="{00000000-0005-0000-0000-0000E4730000}"/>
    <cellStyle name="Grüne Rahmenlinie unten" xfId="29677" xr:uid="{00000000-0005-0000-0000-0000E5730000}"/>
    <cellStyle name="Grüne Rahmenlinie unten links" xfId="29678" xr:uid="{00000000-0005-0000-0000-0000E6730000}"/>
    <cellStyle name="Grüne Rahmenlinie unten rechts" xfId="29679" xr:uid="{00000000-0005-0000-0000-0000E7730000}"/>
    <cellStyle name="Gut 2" xfId="29680" xr:uid="{00000000-0005-0000-0000-0000E8730000}"/>
    <cellStyle name="Gut 3" xfId="29681" xr:uid="{00000000-0005-0000-0000-0000E9730000}"/>
    <cellStyle name="Heading 1" xfId="29682" xr:uid="{00000000-0005-0000-0000-0000EA730000}"/>
    <cellStyle name="Heading 1 2" xfId="29683" xr:uid="{00000000-0005-0000-0000-0000EB730000}"/>
    <cellStyle name="Heading 2" xfId="29684" xr:uid="{00000000-0005-0000-0000-0000EC730000}"/>
    <cellStyle name="Heading 2 2" xfId="29685" xr:uid="{00000000-0005-0000-0000-0000ED730000}"/>
    <cellStyle name="Heading 2_Mappe2" xfId="29686" xr:uid="{00000000-0005-0000-0000-0000EE730000}"/>
    <cellStyle name="Heading 3" xfId="29687" xr:uid="{00000000-0005-0000-0000-0000EF730000}"/>
    <cellStyle name="Heading 3 10" xfId="29688" xr:uid="{00000000-0005-0000-0000-0000F0730000}"/>
    <cellStyle name="Heading 3 10 2" xfId="29689" xr:uid="{00000000-0005-0000-0000-0000F1730000}"/>
    <cellStyle name="Heading 3 11" xfId="29690" xr:uid="{00000000-0005-0000-0000-0000F2730000}"/>
    <cellStyle name="Heading 3 2" xfId="29691" xr:uid="{00000000-0005-0000-0000-0000F3730000}"/>
    <cellStyle name="Heading 3 2 10" xfId="29692" xr:uid="{00000000-0005-0000-0000-0000F4730000}"/>
    <cellStyle name="Heading 3 2 2" xfId="29693" xr:uid="{00000000-0005-0000-0000-0000F5730000}"/>
    <cellStyle name="Heading 3 2 2 2" xfId="29694" xr:uid="{00000000-0005-0000-0000-0000F6730000}"/>
    <cellStyle name="Heading 3 2 2 2 2" xfId="29695" xr:uid="{00000000-0005-0000-0000-0000F7730000}"/>
    <cellStyle name="Heading 3 2 2 2 2 2" xfId="29696" xr:uid="{00000000-0005-0000-0000-0000F8730000}"/>
    <cellStyle name="Heading 3 2 2 2 3" xfId="29697" xr:uid="{00000000-0005-0000-0000-0000F9730000}"/>
    <cellStyle name="Heading 3 2 2 3" xfId="29698" xr:uid="{00000000-0005-0000-0000-0000FA730000}"/>
    <cellStyle name="Heading 3 2 2 3 2" xfId="29699" xr:uid="{00000000-0005-0000-0000-0000FB730000}"/>
    <cellStyle name="Heading 3 2 2 3 2 2" xfId="29700" xr:uid="{00000000-0005-0000-0000-0000FC730000}"/>
    <cellStyle name="Heading 3 2 2 3 3" xfId="29701" xr:uid="{00000000-0005-0000-0000-0000FD730000}"/>
    <cellStyle name="Heading 3 2 2 4" xfId="29702" xr:uid="{00000000-0005-0000-0000-0000FE730000}"/>
    <cellStyle name="Heading 3 2 2 4 2" xfId="29703" xr:uid="{00000000-0005-0000-0000-0000FF730000}"/>
    <cellStyle name="Heading 3 2 2 4 2 2" xfId="29704" xr:uid="{00000000-0005-0000-0000-000000740000}"/>
    <cellStyle name="Heading 3 2 2 4 3" xfId="29705" xr:uid="{00000000-0005-0000-0000-000001740000}"/>
    <cellStyle name="Heading 3 2 2 5" xfId="29706" xr:uid="{00000000-0005-0000-0000-000002740000}"/>
    <cellStyle name="Heading 3 2 2 5 2" xfId="29707" xr:uid="{00000000-0005-0000-0000-000003740000}"/>
    <cellStyle name="Heading 3 2 2 6" xfId="29708" xr:uid="{00000000-0005-0000-0000-000004740000}"/>
    <cellStyle name="Heading 3 2 3" xfId="29709" xr:uid="{00000000-0005-0000-0000-000005740000}"/>
    <cellStyle name="Heading 3 2 3 2" xfId="29710" xr:uid="{00000000-0005-0000-0000-000006740000}"/>
    <cellStyle name="Heading 3 2 3 2 2" xfId="29711" xr:uid="{00000000-0005-0000-0000-000007740000}"/>
    <cellStyle name="Heading 3 2 3 2 2 2" xfId="29712" xr:uid="{00000000-0005-0000-0000-000008740000}"/>
    <cellStyle name="Heading 3 2 3 2 3" xfId="29713" xr:uid="{00000000-0005-0000-0000-000009740000}"/>
    <cellStyle name="Heading 3 2 3 3" xfId="29714" xr:uid="{00000000-0005-0000-0000-00000A740000}"/>
    <cellStyle name="Heading 3 2 3 3 2" xfId="29715" xr:uid="{00000000-0005-0000-0000-00000B740000}"/>
    <cellStyle name="Heading 3 2 3 3 2 2" xfId="29716" xr:uid="{00000000-0005-0000-0000-00000C740000}"/>
    <cellStyle name="Heading 3 2 3 3 3" xfId="29717" xr:uid="{00000000-0005-0000-0000-00000D740000}"/>
    <cellStyle name="Heading 3 2 3 4" xfId="29718" xr:uid="{00000000-0005-0000-0000-00000E740000}"/>
    <cellStyle name="Heading 3 2 3 4 2" xfId="29719" xr:uid="{00000000-0005-0000-0000-00000F740000}"/>
    <cellStyle name="Heading 3 2 3 4 2 2" xfId="29720" xr:uid="{00000000-0005-0000-0000-000010740000}"/>
    <cellStyle name="Heading 3 2 3 4 3" xfId="29721" xr:uid="{00000000-0005-0000-0000-000011740000}"/>
    <cellStyle name="Heading 3 2 3 5" xfId="29722" xr:uid="{00000000-0005-0000-0000-000012740000}"/>
    <cellStyle name="Heading 3 2 3 5 2" xfId="29723" xr:uid="{00000000-0005-0000-0000-000013740000}"/>
    <cellStyle name="Heading 3 2 3 6" xfId="29724" xr:uid="{00000000-0005-0000-0000-000014740000}"/>
    <cellStyle name="Heading 3 2 4" xfId="29725" xr:uid="{00000000-0005-0000-0000-000015740000}"/>
    <cellStyle name="Heading 3 2 4 2" xfId="29726" xr:uid="{00000000-0005-0000-0000-000016740000}"/>
    <cellStyle name="Heading 3 2 4 2 2" xfId="29727" xr:uid="{00000000-0005-0000-0000-000017740000}"/>
    <cellStyle name="Heading 3 2 4 2 2 2" xfId="29728" xr:uid="{00000000-0005-0000-0000-000018740000}"/>
    <cellStyle name="Heading 3 2 4 2 3" xfId="29729" xr:uid="{00000000-0005-0000-0000-000019740000}"/>
    <cellStyle name="Heading 3 2 4 3" xfId="29730" xr:uid="{00000000-0005-0000-0000-00001A740000}"/>
    <cellStyle name="Heading 3 2 4 3 2" xfId="29731" xr:uid="{00000000-0005-0000-0000-00001B740000}"/>
    <cellStyle name="Heading 3 2 4 3 2 2" xfId="29732" xr:uid="{00000000-0005-0000-0000-00001C740000}"/>
    <cellStyle name="Heading 3 2 4 3 3" xfId="29733" xr:uid="{00000000-0005-0000-0000-00001D740000}"/>
    <cellStyle name="Heading 3 2 4 4" xfId="29734" xr:uid="{00000000-0005-0000-0000-00001E740000}"/>
    <cellStyle name="Heading 3 2 4 4 2" xfId="29735" xr:uid="{00000000-0005-0000-0000-00001F740000}"/>
    <cellStyle name="Heading 3 2 4 4 2 2" xfId="29736" xr:uid="{00000000-0005-0000-0000-000020740000}"/>
    <cellStyle name="Heading 3 2 4 4 3" xfId="29737" xr:uid="{00000000-0005-0000-0000-000021740000}"/>
    <cellStyle name="Heading 3 2 4 5" xfId="29738" xr:uid="{00000000-0005-0000-0000-000022740000}"/>
    <cellStyle name="Heading 3 2 4 5 2" xfId="29739" xr:uid="{00000000-0005-0000-0000-000023740000}"/>
    <cellStyle name="Heading 3 2 4 6" xfId="29740" xr:uid="{00000000-0005-0000-0000-000024740000}"/>
    <cellStyle name="Heading 3 2 5" xfId="29741" xr:uid="{00000000-0005-0000-0000-000025740000}"/>
    <cellStyle name="Heading 3 2 5 2" xfId="29742" xr:uid="{00000000-0005-0000-0000-000026740000}"/>
    <cellStyle name="Heading 3 2 5 2 2" xfId="29743" xr:uid="{00000000-0005-0000-0000-000027740000}"/>
    <cellStyle name="Heading 3 2 5 3" xfId="29744" xr:uid="{00000000-0005-0000-0000-000028740000}"/>
    <cellStyle name="Heading 3 2 6" xfId="29745" xr:uid="{00000000-0005-0000-0000-000029740000}"/>
    <cellStyle name="Heading 3 2 6 2" xfId="29746" xr:uid="{00000000-0005-0000-0000-00002A740000}"/>
    <cellStyle name="Heading 3 2 6 2 2" xfId="29747" xr:uid="{00000000-0005-0000-0000-00002B740000}"/>
    <cellStyle name="Heading 3 2 6 3" xfId="29748" xr:uid="{00000000-0005-0000-0000-00002C740000}"/>
    <cellStyle name="Heading 3 2 7" xfId="29749" xr:uid="{00000000-0005-0000-0000-00002D740000}"/>
    <cellStyle name="Heading 3 2 7 2" xfId="29750" xr:uid="{00000000-0005-0000-0000-00002E740000}"/>
    <cellStyle name="Heading 3 2 7 2 2" xfId="29751" xr:uid="{00000000-0005-0000-0000-00002F740000}"/>
    <cellStyle name="Heading 3 2 7 3" xfId="29752" xr:uid="{00000000-0005-0000-0000-000030740000}"/>
    <cellStyle name="Heading 3 2 8" xfId="29753" xr:uid="{00000000-0005-0000-0000-000031740000}"/>
    <cellStyle name="Heading 3 2 8 2" xfId="29754" xr:uid="{00000000-0005-0000-0000-000032740000}"/>
    <cellStyle name="Heading 3 2 8 2 2" xfId="29755" xr:uid="{00000000-0005-0000-0000-000033740000}"/>
    <cellStyle name="Heading 3 2 8 3" xfId="29756" xr:uid="{00000000-0005-0000-0000-000034740000}"/>
    <cellStyle name="Heading 3 2 9" xfId="29757" xr:uid="{00000000-0005-0000-0000-000035740000}"/>
    <cellStyle name="Heading 3 2 9 2" xfId="29758" xr:uid="{00000000-0005-0000-0000-000036740000}"/>
    <cellStyle name="Heading 3 2_Mappe2" xfId="29759" xr:uid="{00000000-0005-0000-0000-000037740000}"/>
    <cellStyle name="Heading 3 3" xfId="29760" xr:uid="{00000000-0005-0000-0000-000038740000}"/>
    <cellStyle name="Heading 3 3 2" xfId="29761" xr:uid="{00000000-0005-0000-0000-000039740000}"/>
    <cellStyle name="Heading 3 3 2 2" xfId="29762" xr:uid="{00000000-0005-0000-0000-00003A740000}"/>
    <cellStyle name="Heading 3 3 2 2 2" xfId="29763" xr:uid="{00000000-0005-0000-0000-00003B740000}"/>
    <cellStyle name="Heading 3 3 2 2 2 2" xfId="29764" xr:uid="{00000000-0005-0000-0000-00003C740000}"/>
    <cellStyle name="Heading 3 3 2 2 3" xfId="29765" xr:uid="{00000000-0005-0000-0000-00003D740000}"/>
    <cellStyle name="Heading 3 3 2 3" xfId="29766" xr:uid="{00000000-0005-0000-0000-00003E740000}"/>
    <cellStyle name="Heading 3 3 2 3 2" xfId="29767" xr:uid="{00000000-0005-0000-0000-00003F740000}"/>
    <cellStyle name="Heading 3 3 2 3 2 2" xfId="29768" xr:uid="{00000000-0005-0000-0000-000040740000}"/>
    <cellStyle name="Heading 3 3 2 3 3" xfId="29769" xr:uid="{00000000-0005-0000-0000-000041740000}"/>
    <cellStyle name="Heading 3 3 2 4" xfId="29770" xr:uid="{00000000-0005-0000-0000-000042740000}"/>
    <cellStyle name="Heading 3 3 2 4 2" xfId="29771" xr:uid="{00000000-0005-0000-0000-000043740000}"/>
    <cellStyle name="Heading 3 3 2 4 2 2" xfId="29772" xr:uid="{00000000-0005-0000-0000-000044740000}"/>
    <cellStyle name="Heading 3 3 2 4 3" xfId="29773" xr:uid="{00000000-0005-0000-0000-000045740000}"/>
    <cellStyle name="Heading 3 3 2 5" xfId="29774" xr:uid="{00000000-0005-0000-0000-000046740000}"/>
    <cellStyle name="Heading 3 3 2 5 2" xfId="29775" xr:uid="{00000000-0005-0000-0000-000047740000}"/>
    <cellStyle name="Heading 3 3 2 6" xfId="29776" xr:uid="{00000000-0005-0000-0000-000048740000}"/>
    <cellStyle name="Heading 3 3 3" xfId="29777" xr:uid="{00000000-0005-0000-0000-000049740000}"/>
    <cellStyle name="Heading 3 3 3 2" xfId="29778" xr:uid="{00000000-0005-0000-0000-00004A740000}"/>
    <cellStyle name="Heading 3 3 3 2 2" xfId="29779" xr:uid="{00000000-0005-0000-0000-00004B740000}"/>
    <cellStyle name="Heading 3 3 3 2 2 2" xfId="29780" xr:uid="{00000000-0005-0000-0000-00004C740000}"/>
    <cellStyle name="Heading 3 3 3 2 3" xfId="29781" xr:uid="{00000000-0005-0000-0000-00004D740000}"/>
    <cellStyle name="Heading 3 3 3 3" xfId="29782" xr:uid="{00000000-0005-0000-0000-00004E740000}"/>
    <cellStyle name="Heading 3 3 3 3 2" xfId="29783" xr:uid="{00000000-0005-0000-0000-00004F740000}"/>
    <cellStyle name="Heading 3 3 3 3 2 2" xfId="29784" xr:uid="{00000000-0005-0000-0000-000050740000}"/>
    <cellStyle name="Heading 3 3 3 3 3" xfId="29785" xr:uid="{00000000-0005-0000-0000-000051740000}"/>
    <cellStyle name="Heading 3 3 3 4" xfId="29786" xr:uid="{00000000-0005-0000-0000-000052740000}"/>
    <cellStyle name="Heading 3 3 3 4 2" xfId="29787" xr:uid="{00000000-0005-0000-0000-000053740000}"/>
    <cellStyle name="Heading 3 3 3 4 2 2" xfId="29788" xr:uid="{00000000-0005-0000-0000-000054740000}"/>
    <cellStyle name="Heading 3 3 3 4 3" xfId="29789" xr:uid="{00000000-0005-0000-0000-000055740000}"/>
    <cellStyle name="Heading 3 3 3 5" xfId="29790" xr:uid="{00000000-0005-0000-0000-000056740000}"/>
    <cellStyle name="Heading 3 3 3 5 2" xfId="29791" xr:uid="{00000000-0005-0000-0000-000057740000}"/>
    <cellStyle name="Heading 3 3 3 6" xfId="29792" xr:uid="{00000000-0005-0000-0000-000058740000}"/>
    <cellStyle name="Heading 3 3 4" xfId="29793" xr:uid="{00000000-0005-0000-0000-000059740000}"/>
    <cellStyle name="Heading 3 3 4 2" xfId="29794" xr:uid="{00000000-0005-0000-0000-00005A740000}"/>
    <cellStyle name="Heading 3 3 4 2 2" xfId="29795" xr:uid="{00000000-0005-0000-0000-00005B740000}"/>
    <cellStyle name="Heading 3 3 4 2 2 2" xfId="29796" xr:uid="{00000000-0005-0000-0000-00005C740000}"/>
    <cellStyle name="Heading 3 3 4 2 3" xfId="29797" xr:uid="{00000000-0005-0000-0000-00005D740000}"/>
    <cellStyle name="Heading 3 3 4 3" xfId="29798" xr:uid="{00000000-0005-0000-0000-00005E740000}"/>
    <cellStyle name="Heading 3 3 4 3 2" xfId="29799" xr:uid="{00000000-0005-0000-0000-00005F740000}"/>
    <cellStyle name="Heading 3 3 4 3 2 2" xfId="29800" xr:uid="{00000000-0005-0000-0000-000060740000}"/>
    <cellStyle name="Heading 3 3 4 3 3" xfId="29801" xr:uid="{00000000-0005-0000-0000-000061740000}"/>
    <cellStyle name="Heading 3 3 4 4" xfId="29802" xr:uid="{00000000-0005-0000-0000-000062740000}"/>
    <cellStyle name="Heading 3 3 4 4 2" xfId="29803" xr:uid="{00000000-0005-0000-0000-000063740000}"/>
    <cellStyle name="Heading 3 3 4 4 2 2" xfId="29804" xr:uid="{00000000-0005-0000-0000-000064740000}"/>
    <cellStyle name="Heading 3 3 4 4 3" xfId="29805" xr:uid="{00000000-0005-0000-0000-000065740000}"/>
    <cellStyle name="Heading 3 3 4 5" xfId="29806" xr:uid="{00000000-0005-0000-0000-000066740000}"/>
    <cellStyle name="Heading 3 3 4 5 2" xfId="29807" xr:uid="{00000000-0005-0000-0000-000067740000}"/>
    <cellStyle name="Heading 3 3 4 6" xfId="29808" xr:uid="{00000000-0005-0000-0000-000068740000}"/>
    <cellStyle name="Heading 3 3 5" xfId="29809" xr:uid="{00000000-0005-0000-0000-000069740000}"/>
    <cellStyle name="Heading 3 3 5 2" xfId="29810" xr:uid="{00000000-0005-0000-0000-00006A740000}"/>
    <cellStyle name="Heading 3 3 5 2 2" xfId="29811" xr:uid="{00000000-0005-0000-0000-00006B740000}"/>
    <cellStyle name="Heading 3 3 5 3" xfId="29812" xr:uid="{00000000-0005-0000-0000-00006C740000}"/>
    <cellStyle name="Heading 3 3 6" xfId="29813" xr:uid="{00000000-0005-0000-0000-00006D740000}"/>
    <cellStyle name="Heading 3 3 6 2" xfId="29814" xr:uid="{00000000-0005-0000-0000-00006E740000}"/>
    <cellStyle name="Heading 3 3 6 2 2" xfId="29815" xr:uid="{00000000-0005-0000-0000-00006F740000}"/>
    <cellStyle name="Heading 3 3 6 3" xfId="29816" xr:uid="{00000000-0005-0000-0000-000070740000}"/>
    <cellStyle name="Heading 3 3 7" xfId="29817" xr:uid="{00000000-0005-0000-0000-000071740000}"/>
    <cellStyle name="Heading 3 3 7 2" xfId="29818" xr:uid="{00000000-0005-0000-0000-000072740000}"/>
    <cellStyle name="Heading 3 3 7 2 2" xfId="29819" xr:uid="{00000000-0005-0000-0000-000073740000}"/>
    <cellStyle name="Heading 3 3 7 3" xfId="29820" xr:uid="{00000000-0005-0000-0000-000074740000}"/>
    <cellStyle name="Heading 3 3 8" xfId="29821" xr:uid="{00000000-0005-0000-0000-000075740000}"/>
    <cellStyle name="Heading 3 3 8 2" xfId="29822" xr:uid="{00000000-0005-0000-0000-000076740000}"/>
    <cellStyle name="Heading 3 3 9" xfId="29823" xr:uid="{00000000-0005-0000-0000-000077740000}"/>
    <cellStyle name="Heading 3 4" xfId="29824" xr:uid="{00000000-0005-0000-0000-000078740000}"/>
    <cellStyle name="Heading 3 4 2" xfId="29825" xr:uid="{00000000-0005-0000-0000-000079740000}"/>
    <cellStyle name="Heading 3 4 2 2" xfId="29826" xr:uid="{00000000-0005-0000-0000-00007A740000}"/>
    <cellStyle name="Heading 3 4 2 2 2" xfId="29827" xr:uid="{00000000-0005-0000-0000-00007B740000}"/>
    <cellStyle name="Heading 3 4 2 3" xfId="29828" xr:uid="{00000000-0005-0000-0000-00007C740000}"/>
    <cellStyle name="Heading 3 4 3" xfId="29829" xr:uid="{00000000-0005-0000-0000-00007D740000}"/>
    <cellStyle name="Heading 3 4 3 2" xfId="29830" xr:uid="{00000000-0005-0000-0000-00007E740000}"/>
    <cellStyle name="Heading 3 4 3 2 2" xfId="29831" xr:uid="{00000000-0005-0000-0000-00007F740000}"/>
    <cellStyle name="Heading 3 4 3 3" xfId="29832" xr:uid="{00000000-0005-0000-0000-000080740000}"/>
    <cellStyle name="Heading 3 4 4" xfId="29833" xr:uid="{00000000-0005-0000-0000-000081740000}"/>
    <cellStyle name="Heading 3 4 4 2" xfId="29834" xr:uid="{00000000-0005-0000-0000-000082740000}"/>
    <cellStyle name="Heading 3 4 4 2 2" xfId="29835" xr:uid="{00000000-0005-0000-0000-000083740000}"/>
    <cellStyle name="Heading 3 4 4 3" xfId="29836" xr:uid="{00000000-0005-0000-0000-000084740000}"/>
    <cellStyle name="Heading 3 4 5" xfId="29837" xr:uid="{00000000-0005-0000-0000-000085740000}"/>
    <cellStyle name="Heading 3 4 5 2" xfId="29838" xr:uid="{00000000-0005-0000-0000-000086740000}"/>
    <cellStyle name="Heading 3 4 6" xfId="29839" xr:uid="{00000000-0005-0000-0000-000087740000}"/>
    <cellStyle name="Heading 3 5" xfId="29840" xr:uid="{00000000-0005-0000-0000-000088740000}"/>
    <cellStyle name="Heading 3 5 2" xfId="29841" xr:uid="{00000000-0005-0000-0000-000089740000}"/>
    <cellStyle name="Heading 3 5 2 2" xfId="29842" xr:uid="{00000000-0005-0000-0000-00008A740000}"/>
    <cellStyle name="Heading 3 5 2 2 2" xfId="29843" xr:uid="{00000000-0005-0000-0000-00008B740000}"/>
    <cellStyle name="Heading 3 5 2 3" xfId="29844" xr:uid="{00000000-0005-0000-0000-00008C740000}"/>
    <cellStyle name="Heading 3 5 3" xfId="29845" xr:uid="{00000000-0005-0000-0000-00008D740000}"/>
    <cellStyle name="Heading 3 5 3 2" xfId="29846" xr:uid="{00000000-0005-0000-0000-00008E740000}"/>
    <cellStyle name="Heading 3 5 3 2 2" xfId="29847" xr:uid="{00000000-0005-0000-0000-00008F740000}"/>
    <cellStyle name="Heading 3 5 3 3" xfId="29848" xr:uid="{00000000-0005-0000-0000-000090740000}"/>
    <cellStyle name="Heading 3 5 4" xfId="29849" xr:uid="{00000000-0005-0000-0000-000091740000}"/>
    <cellStyle name="Heading 3 5 4 2" xfId="29850" xr:uid="{00000000-0005-0000-0000-000092740000}"/>
    <cellStyle name="Heading 3 5 4 2 2" xfId="29851" xr:uid="{00000000-0005-0000-0000-000093740000}"/>
    <cellStyle name="Heading 3 5 4 3" xfId="29852" xr:uid="{00000000-0005-0000-0000-000094740000}"/>
    <cellStyle name="Heading 3 5 5" xfId="29853" xr:uid="{00000000-0005-0000-0000-000095740000}"/>
    <cellStyle name="Heading 3 5 5 2" xfId="29854" xr:uid="{00000000-0005-0000-0000-000096740000}"/>
    <cellStyle name="Heading 3 5 6" xfId="29855" xr:uid="{00000000-0005-0000-0000-000097740000}"/>
    <cellStyle name="Heading 3 6" xfId="29856" xr:uid="{00000000-0005-0000-0000-000098740000}"/>
    <cellStyle name="Heading 3 6 2" xfId="29857" xr:uid="{00000000-0005-0000-0000-000099740000}"/>
    <cellStyle name="Heading 3 6 2 2" xfId="29858" xr:uid="{00000000-0005-0000-0000-00009A740000}"/>
    <cellStyle name="Heading 3 6 2 2 2" xfId="29859" xr:uid="{00000000-0005-0000-0000-00009B740000}"/>
    <cellStyle name="Heading 3 6 2 3" xfId="29860" xr:uid="{00000000-0005-0000-0000-00009C740000}"/>
    <cellStyle name="Heading 3 6 3" xfId="29861" xr:uid="{00000000-0005-0000-0000-00009D740000}"/>
    <cellStyle name="Heading 3 6 3 2" xfId="29862" xr:uid="{00000000-0005-0000-0000-00009E740000}"/>
    <cellStyle name="Heading 3 6 3 2 2" xfId="29863" xr:uid="{00000000-0005-0000-0000-00009F740000}"/>
    <cellStyle name="Heading 3 6 3 3" xfId="29864" xr:uid="{00000000-0005-0000-0000-0000A0740000}"/>
    <cellStyle name="Heading 3 6 4" xfId="29865" xr:uid="{00000000-0005-0000-0000-0000A1740000}"/>
    <cellStyle name="Heading 3 6 4 2" xfId="29866" xr:uid="{00000000-0005-0000-0000-0000A2740000}"/>
    <cellStyle name="Heading 3 6 4 2 2" xfId="29867" xr:uid="{00000000-0005-0000-0000-0000A3740000}"/>
    <cellStyle name="Heading 3 6 4 3" xfId="29868" xr:uid="{00000000-0005-0000-0000-0000A4740000}"/>
    <cellStyle name="Heading 3 6 5" xfId="29869" xr:uid="{00000000-0005-0000-0000-0000A5740000}"/>
    <cellStyle name="Heading 3 6 5 2" xfId="29870" xr:uid="{00000000-0005-0000-0000-0000A6740000}"/>
    <cellStyle name="Heading 3 6 6" xfId="29871" xr:uid="{00000000-0005-0000-0000-0000A7740000}"/>
    <cellStyle name="Heading 3 7" xfId="29872" xr:uid="{00000000-0005-0000-0000-0000A8740000}"/>
    <cellStyle name="Heading 3 7 2" xfId="29873" xr:uid="{00000000-0005-0000-0000-0000A9740000}"/>
    <cellStyle name="Heading 3 7 2 2" xfId="29874" xr:uid="{00000000-0005-0000-0000-0000AA740000}"/>
    <cellStyle name="Heading 3 7 3" xfId="29875" xr:uid="{00000000-0005-0000-0000-0000AB740000}"/>
    <cellStyle name="Heading 3 8" xfId="29876" xr:uid="{00000000-0005-0000-0000-0000AC740000}"/>
    <cellStyle name="Heading 3 8 2" xfId="29877" xr:uid="{00000000-0005-0000-0000-0000AD740000}"/>
    <cellStyle name="Heading 3 8 2 2" xfId="29878" xr:uid="{00000000-0005-0000-0000-0000AE740000}"/>
    <cellStyle name="Heading 3 8 3" xfId="29879" xr:uid="{00000000-0005-0000-0000-0000AF740000}"/>
    <cellStyle name="Heading 3 9" xfId="29880" xr:uid="{00000000-0005-0000-0000-0000B0740000}"/>
    <cellStyle name="Heading 3 9 2" xfId="29881" xr:uid="{00000000-0005-0000-0000-0000B1740000}"/>
    <cellStyle name="Heading 3 9 2 2" xfId="29882" xr:uid="{00000000-0005-0000-0000-0000B2740000}"/>
    <cellStyle name="Heading 3 9 3" xfId="29883" xr:uid="{00000000-0005-0000-0000-0000B3740000}"/>
    <cellStyle name="Heading 3_Mappe2" xfId="29884" xr:uid="{00000000-0005-0000-0000-0000B4740000}"/>
    <cellStyle name="Heading 4" xfId="29885" xr:uid="{00000000-0005-0000-0000-0000B5740000}"/>
    <cellStyle name="Hervorheben" xfId="29886" xr:uid="{00000000-0005-0000-0000-0000B6740000}"/>
    <cellStyle name="Highlite" xfId="29887" xr:uid="{00000000-0005-0000-0000-0000B7740000}"/>
    <cellStyle name="Hyperlink 10" xfId="29888" xr:uid="{00000000-0005-0000-0000-0000B9740000}"/>
    <cellStyle name="Hyperlink 11" xfId="29889" xr:uid="{00000000-0005-0000-0000-0000BA740000}"/>
    <cellStyle name="Hyperlink 12" xfId="29890" xr:uid="{00000000-0005-0000-0000-0000BB740000}"/>
    <cellStyle name="Hyperlink 13" xfId="29891" xr:uid="{00000000-0005-0000-0000-0000BC740000}"/>
    <cellStyle name="Hyperlink 14" xfId="29892" xr:uid="{00000000-0005-0000-0000-0000BD740000}"/>
    <cellStyle name="Hyperlink 2" xfId="29893" xr:uid="{00000000-0005-0000-0000-0000BE740000}"/>
    <cellStyle name="Hyperlink 2 2" xfId="29894" xr:uid="{00000000-0005-0000-0000-0000BF740000}"/>
    <cellStyle name="Hyperlink 2 3" xfId="29895" xr:uid="{00000000-0005-0000-0000-0000C0740000}"/>
    <cellStyle name="Hyperlink 2 4" xfId="29896" xr:uid="{00000000-0005-0000-0000-0000C1740000}"/>
    <cellStyle name="Hyperlink 2_Mappe1" xfId="29897" xr:uid="{00000000-0005-0000-0000-0000C2740000}"/>
    <cellStyle name="Hyperlink 3" xfId="29898" xr:uid="{00000000-0005-0000-0000-0000C3740000}"/>
    <cellStyle name="Hyperlink 3 2" xfId="29899" xr:uid="{00000000-0005-0000-0000-0000C4740000}"/>
    <cellStyle name="Hyperlink 4" xfId="29900" xr:uid="{00000000-0005-0000-0000-0000C5740000}"/>
    <cellStyle name="Hyperlink 5" xfId="29901" xr:uid="{00000000-0005-0000-0000-0000C6740000}"/>
    <cellStyle name="Hyperlink 5 2" xfId="29902" xr:uid="{00000000-0005-0000-0000-0000C7740000}"/>
    <cellStyle name="Hyperlink 5_Mappe2" xfId="29903" xr:uid="{00000000-0005-0000-0000-0000C8740000}"/>
    <cellStyle name="Hyperlink 6" xfId="29904" xr:uid="{00000000-0005-0000-0000-0000C9740000}"/>
    <cellStyle name="Hyperlink 7" xfId="29905" xr:uid="{00000000-0005-0000-0000-0000CA740000}"/>
    <cellStyle name="Hyperlink 8" xfId="29906" xr:uid="{00000000-0005-0000-0000-0000CB740000}"/>
    <cellStyle name="Hyperlink 9" xfId="29907" xr:uid="{00000000-0005-0000-0000-0000CC740000}"/>
    <cellStyle name="INPUT" xfId="29908" xr:uid="{00000000-0005-0000-0000-0000CD740000}"/>
    <cellStyle name="INPUT 2" xfId="29909" xr:uid="{00000000-0005-0000-0000-0000CE740000}"/>
    <cellStyle name="INPUT 3" xfId="29910" xr:uid="{00000000-0005-0000-0000-0000CF740000}"/>
    <cellStyle name="INPUT2" xfId="29911" xr:uid="{00000000-0005-0000-0000-0000D0740000}"/>
    <cellStyle name="Invoer" xfId="29912" xr:uid="{00000000-0005-0000-0000-0000D1740000}"/>
    <cellStyle name="Invoer 10" xfId="29913" xr:uid="{00000000-0005-0000-0000-0000D2740000}"/>
    <cellStyle name="Invoer 10 2" xfId="29914" xr:uid="{00000000-0005-0000-0000-0000D3740000}"/>
    <cellStyle name="Invoer 10 2 2" xfId="29915" xr:uid="{00000000-0005-0000-0000-0000D4740000}"/>
    <cellStyle name="Invoer 10 3" xfId="29916" xr:uid="{00000000-0005-0000-0000-0000D5740000}"/>
    <cellStyle name="Invoer 10 3 2" xfId="29917" xr:uid="{00000000-0005-0000-0000-0000D6740000}"/>
    <cellStyle name="Invoer 10 4" xfId="29918" xr:uid="{00000000-0005-0000-0000-0000D7740000}"/>
    <cellStyle name="Invoer 10 5" xfId="29919" xr:uid="{00000000-0005-0000-0000-0000D8740000}"/>
    <cellStyle name="Invoer 11" xfId="29920" xr:uid="{00000000-0005-0000-0000-0000D9740000}"/>
    <cellStyle name="Invoer 11 2" xfId="29921" xr:uid="{00000000-0005-0000-0000-0000DA740000}"/>
    <cellStyle name="Invoer 11 2 2" xfId="29922" xr:uid="{00000000-0005-0000-0000-0000DB740000}"/>
    <cellStyle name="Invoer 11 3" xfId="29923" xr:uid="{00000000-0005-0000-0000-0000DC740000}"/>
    <cellStyle name="Invoer 11 3 2" xfId="29924" xr:uid="{00000000-0005-0000-0000-0000DD740000}"/>
    <cellStyle name="Invoer 11 4" xfId="29925" xr:uid="{00000000-0005-0000-0000-0000DE740000}"/>
    <cellStyle name="Invoer 11 5" xfId="29926" xr:uid="{00000000-0005-0000-0000-0000DF740000}"/>
    <cellStyle name="Invoer 12" xfId="29927" xr:uid="{00000000-0005-0000-0000-0000E0740000}"/>
    <cellStyle name="Invoer 12 2" xfId="29928" xr:uid="{00000000-0005-0000-0000-0000E1740000}"/>
    <cellStyle name="Invoer 12 2 2" xfId="29929" xr:uid="{00000000-0005-0000-0000-0000E2740000}"/>
    <cellStyle name="Invoer 12 3" xfId="29930" xr:uid="{00000000-0005-0000-0000-0000E3740000}"/>
    <cellStyle name="Invoer 12 3 2" xfId="29931" xr:uid="{00000000-0005-0000-0000-0000E4740000}"/>
    <cellStyle name="Invoer 12 4" xfId="29932" xr:uid="{00000000-0005-0000-0000-0000E5740000}"/>
    <cellStyle name="Invoer 12 5" xfId="29933" xr:uid="{00000000-0005-0000-0000-0000E6740000}"/>
    <cellStyle name="Invoer 13" xfId="29934" xr:uid="{00000000-0005-0000-0000-0000E7740000}"/>
    <cellStyle name="Invoer 13 2" xfId="29935" xr:uid="{00000000-0005-0000-0000-0000E8740000}"/>
    <cellStyle name="Invoer 13 2 2" xfId="29936" xr:uid="{00000000-0005-0000-0000-0000E9740000}"/>
    <cellStyle name="Invoer 13 3" xfId="29937" xr:uid="{00000000-0005-0000-0000-0000EA740000}"/>
    <cellStyle name="Invoer 13 3 2" xfId="29938" xr:uid="{00000000-0005-0000-0000-0000EB740000}"/>
    <cellStyle name="Invoer 13 4" xfId="29939" xr:uid="{00000000-0005-0000-0000-0000EC740000}"/>
    <cellStyle name="Invoer 13 5" xfId="29940" xr:uid="{00000000-0005-0000-0000-0000ED740000}"/>
    <cellStyle name="Invoer 14" xfId="29941" xr:uid="{00000000-0005-0000-0000-0000EE740000}"/>
    <cellStyle name="Invoer 14 2" xfId="29942" xr:uid="{00000000-0005-0000-0000-0000EF740000}"/>
    <cellStyle name="Invoer 14 3" xfId="29943" xr:uid="{00000000-0005-0000-0000-0000F0740000}"/>
    <cellStyle name="Invoer 15" xfId="29944" xr:uid="{00000000-0005-0000-0000-0000F1740000}"/>
    <cellStyle name="Invoer 15 2" xfId="29945" xr:uid="{00000000-0005-0000-0000-0000F2740000}"/>
    <cellStyle name="Invoer 15 3" xfId="29946" xr:uid="{00000000-0005-0000-0000-0000F3740000}"/>
    <cellStyle name="Invoer 16" xfId="29947" xr:uid="{00000000-0005-0000-0000-0000F4740000}"/>
    <cellStyle name="Invoer 2" xfId="29948" xr:uid="{00000000-0005-0000-0000-0000F5740000}"/>
    <cellStyle name="Invoer 2 10" xfId="29949" xr:uid="{00000000-0005-0000-0000-0000F6740000}"/>
    <cellStyle name="Invoer 2 10 2" xfId="29950" xr:uid="{00000000-0005-0000-0000-0000F7740000}"/>
    <cellStyle name="Invoer 2 10 3" xfId="29951" xr:uid="{00000000-0005-0000-0000-0000F8740000}"/>
    <cellStyle name="Invoer 2 10_Mappe2" xfId="29952" xr:uid="{00000000-0005-0000-0000-0000F9740000}"/>
    <cellStyle name="Invoer 2 11" xfId="29953" xr:uid="{00000000-0005-0000-0000-0000FA740000}"/>
    <cellStyle name="Invoer 2 12" xfId="29954" xr:uid="{00000000-0005-0000-0000-0000FB740000}"/>
    <cellStyle name="Invoer 2 13" xfId="29955" xr:uid="{00000000-0005-0000-0000-0000FC740000}"/>
    <cellStyle name="Invoer 2 14" xfId="29956" xr:uid="{00000000-0005-0000-0000-0000FD740000}"/>
    <cellStyle name="Invoer 2 15" xfId="29957" xr:uid="{00000000-0005-0000-0000-0000FE740000}"/>
    <cellStyle name="Invoer 2 2" xfId="29958" xr:uid="{00000000-0005-0000-0000-0000FF740000}"/>
    <cellStyle name="Invoer 2 2 10" xfId="29959" xr:uid="{00000000-0005-0000-0000-000000750000}"/>
    <cellStyle name="Invoer 2 2 11" xfId="29960" xr:uid="{00000000-0005-0000-0000-000001750000}"/>
    <cellStyle name="Invoer 2 2 12" xfId="29961" xr:uid="{00000000-0005-0000-0000-000002750000}"/>
    <cellStyle name="Invoer 2 2 13" xfId="29962" xr:uid="{00000000-0005-0000-0000-000003750000}"/>
    <cellStyle name="Invoer 2 2 2" xfId="29963" xr:uid="{00000000-0005-0000-0000-000004750000}"/>
    <cellStyle name="Invoer 2 2 2 10" xfId="29964" xr:uid="{00000000-0005-0000-0000-000005750000}"/>
    <cellStyle name="Invoer 2 2 2 11" xfId="29965" xr:uid="{00000000-0005-0000-0000-000006750000}"/>
    <cellStyle name="Invoer 2 2 2 2" xfId="29966" xr:uid="{00000000-0005-0000-0000-000007750000}"/>
    <cellStyle name="Invoer 2 2 2 2 10" xfId="29967" xr:uid="{00000000-0005-0000-0000-000008750000}"/>
    <cellStyle name="Invoer 2 2 2 2 11" xfId="29968" xr:uid="{00000000-0005-0000-0000-000009750000}"/>
    <cellStyle name="Invoer 2 2 2 2 2" xfId="29969" xr:uid="{00000000-0005-0000-0000-00000A750000}"/>
    <cellStyle name="Invoer 2 2 2 2 2 2" xfId="29970" xr:uid="{00000000-0005-0000-0000-00000B750000}"/>
    <cellStyle name="Invoer 2 2 2 2 2 2 2" xfId="29971" xr:uid="{00000000-0005-0000-0000-00000C750000}"/>
    <cellStyle name="Invoer 2 2 2 2 2 2 2 2" xfId="29972" xr:uid="{00000000-0005-0000-0000-00000D750000}"/>
    <cellStyle name="Invoer 2 2 2 2 2 2 2 2 2" xfId="29973" xr:uid="{00000000-0005-0000-0000-00000E750000}"/>
    <cellStyle name="Invoer 2 2 2 2 2 2 2 2_Mappe2" xfId="29974" xr:uid="{00000000-0005-0000-0000-00000F750000}"/>
    <cellStyle name="Invoer 2 2 2 2 2 2 2 3" xfId="29975" xr:uid="{00000000-0005-0000-0000-000010750000}"/>
    <cellStyle name="Invoer 2 2 2 2 2 2 2 3 2" xfId="29976" xr:uid="{00000000-0005-0000-0000-000011750000}"/>
    <cellStyle name="Invoer 2 2 2 2 2 2 2 3_Mappe2" xfId="29977" xr:uid="{00000000-0005-0000-0000-000012750000}"/>
    <cellStyle name="Invoer 2 2 2 2 2 2 2 4" xfId="29978" xr:uid="{00000000-0005-0000-0000-000013750000}"/>
    <cellStyle name="Invoer 2 2 2 2 2 2 2_Mappe2" xfId="29979" xr:uid="{00000000-0005-0000-0000-000014750000}"/>
    <cellStyle name="Invoer 2 2 2 2 2 2 3" xfId="29980" xr:uid="{00000000-0005-0000-0000-000015750000}"/>
    <cellStyle name="Invoer 2 2 2 2 2 2 3 2" xfId="29981" xr:uid="{00000000-0005-0000-0000-000016750000}"/>
    <cellStyle name="Invoer 2 2 2 2 2 2 3 2 2" xfId="29982" xr:uid="{00000000-0005-0000-0000-000017750000}"/>
    <cellStyle name="Invoer 2 2 2 2 2 2 3 2_Mappe2" xfId="29983" xr:uid="{00000000-0005-0000-0000-000018750000}"/>
    <cellStyle name="Invoer 2 2 2 2 2 2 3 3" xfId="29984" xr:uid="{00000000-0005-0000-0000-000019750000}"/>
    <cellStyle name="Invoer 2 2 2 2 2 2 3 3 2" xfId="29985" xr:uid="{00000000-0005-0000-0000-00001A750000}"/>
    <cellStyle name="Invoer 2 2 2 2 2 2 3 3_Mappe2" xfId="29986" xr:uid="{00000000-0005-0000-0000-00001B750000}"/>
    <cellStyle name="Invoer 2 2 2 2 2 2 3 4" xfId="29987" xr:uid="{00000000-0005-0000-0000-00001C750000}"/>
    <cellStyle name="Invoer 2 2 2 2 2 2 3_Mappe2" xfId="29988" xr:uid="{00000000-0005-0000-0000-00001D750000}"/>
    <cellStyle name="Invoer 2 2 2 2 2 2 4" xfId="29989" xr:uid="{00000000-0005-0000-0000-00001E750000}"/>
    <cellStyle name="Invoer 2 2 2 2 2 2 4 2" xfId="29990" xr:uid="{00000000-0005-0000-0000-00001F750000}"/>
    <cellStyle name="Invoer 2 2 2 2 2 2 4_Mappe2" xfId="29991" xr:uid="{00000000-0005-0000-0000-000020750000}"/>
    <cellStyle name="Invoer 2 2 2 2 2 2 5" xfId="29992" xr:uid="{00000000-0005-0000-0000-000021750000}"/>
    <cellStyle name="Invoer 2 2 2 2 2 2 5 2" xfId="29993" xr:uid="{00000000-0005-0000-0000-000022750000}"/>
    <cellStyle name="Invoer 2 2 2 2 2 2 5_Mappe2" xfId="29994" xr:uid="{00000000-0005-0000-0000-000023750000}"/>
    <cellStyle name="Invoer 2 2 2 2 2 2 6" xfId="29995" xr:uid="{00000000-0005-0000-0000-000024750000}"/>
    <cellStyle name="Invoer 2 2 2 2 2 2 7" xfId="29996" xr:uid="{00000000-0005-0000-0000-000025750000}"/>
    <cellStyle name="Invoer 2 2 2 2 2 2_Mappe2" xfId="29997" xr:uid="{00000000-0005-0000-0000-000026750000}"/>
    <cellStyle name="Invoer 2 2 2 2 2 3" xfId="29998" xr:uid="{00000000-0005-0000-0000-000027750000}"/>
    <cellStyle name="Invoer 2 2 2 2 2 3 2" xfId="29999" xr:uid="{00000000-0005-0000-0000-000028750000}"/>
    <cellStyle name="Invoer 2 2 2 2 2 3 2 2" xfId="30000" xr:uid="{00000000-0005-0000-0000-000029750000}"/>
    <cellStyle name="Invoer 2 2 2 2 2 3 2 2 2" xfId="30001" xr:uid="{00000000-0005-0000-0000-00002A750000}"/>
    <cellStyle name="Invoer 2 2 2 2 2 3 2 2_Mappe2" xfId="30002" xr:uid="{00000000-0005-0000-0000-00002B750000}"/>
    <cellStyle name="Invoer 2 2 2 2 2 3 2 3" xfId="30003" xr:uid="{00000000-0005-0000-0000-00002C750000}"/>
    <cellStyle name="Invoer 2 2 2 2 2 3 2 3 2" xfId="30004" xr:uid="{00000000-0005-0000-0000-00002D750000}"/>
    <cellStyle name="Invoer 2 2 2 2 2 3 2 3_Mappe2" xfId="30005" xr:uid="{00000000-0005-0000-0000-00002E750000}"/>
    <cellStyle name="Invoer 2 2 2 2 2 3 2 4" xfId="30006" xr:uid="{00000000-0005-0000-0000-00002F750000}"/>
    <cellStyle name="Invoer 2 2 2 2 2 3 2_Mappe2" xfId="30007" xr:uid="{00000000-0005-0000-0000-000030750000}"/>
    <cellStyle name="Invoer 2 2 2 2 2 3 3" xfId="30008" xr:uid="{00000000-0005-0000-0000-000031750000}"/>
    <cellStyle name="Invoer 2 2 2 2 2 3 3 2" xfId="30009" xr:uid="{00000000-0005-0000-0000-000032750000}"/>
    <cellStyle name="Invoer 2 2 2 2 2 3 3 2 2" xfId="30010" xr:uid="{00000000-0005-0000-0000-000033750000}"/>
    <cellStyle name="Invoer 2 2 2 2 2 3 3 2_Mappe2" xfId="30011" xr:uid="{00000000-0005-0000-0000-000034750000}"/>
    <cellStyle name="Invoer 2 2 2 2 2 3 3 3" xfId="30012" xr:uid="{00000000-0005-0000-0000-000035750000}"/>
    <cellStyle name="Invoer 2 2 2 2 2 3 3 3 2" xfId="30013" xr:uid="{00000000-0005-0000-0000-000036750000}"/>
    <cellStyle name="Invoer 2 2 2 2 2 3 3 3_Mappe2" xfId="30014" xr:uid="{00000000-0005-0000-0000-000037750000}"/>
    <cellStyle name="Invoer 2 2 2 2 2 3 3 4" xfId="30015" xr:uid="{00000000-0005-0000-0000-000038750000}"/>
    <cellStyle name="Invoer 2 2 2 2 2 3 3_Mappe2" xfId="30016" xr:uid="{00000000-0005-0000-0000-000039750000}"/>
    <cellStyle name="Invoer 2 2 2 2 2 3 4" xfId="30017" xr:uid="{00000000-0005-0000-0000-00003A750000}"/>
    <cellStyle name="Invoer 2 2 2 2 2 3 4 2" xfId="30018" xr:uid="{00000000-0005-0000-0000-00003B750000}"/>
    <cellStyle name="Invoer 2 2 2 2 2 3 4_Mappe2" xfId="30019" xr:uid="{00000000-0005-0000-0000-00003C750000}"/>
    <cellStyle name="Invoer 2 2 2 2 2 3 5" xfId="30020" xr:uid="{00000000-0005-0000-0000-00003D750000}"/>
    <cellStyle name="Invoer 2 2 2 2 2 3 5 2" xfId="30021" xr:uid="{00000000-0005-0000-0000-00003E750000}"/>
    <cellStyle name="Invoer 2 2 2 2 2 3 5_Mappe2" xfId="30022" xr:uid="{00000000-0005-0000-0000-00003F750000}"/>
    <cellStyle name="Invoer 2 2 2 2 2 3 6" xfId="30023" xr:uid="{00000000-0005-0000-0000-000040750000}"/>
    <cellStyle name="Invoer 2 2 2 2 2 3 7" xfId="30024" xr:uid="{00000000-0005-0000-0000-000041750000}"/>
    <cellStyle name="Invoer 2 2 2 2 2 3_Mappe2" xfId="30025" xr:uid="{00000000-0005-0000-0000-000042750000}"/>
    <cellStyle name="Invoer 2 2 2 2 2 4" xfId="30026" xr:uid="{00000000-0005-0000-0000-000043750000}"/>
    <cellStyle name="Invoer 2 2 2 2 2 4 2" xfId="30027" xr:uid="{00000000-0005-0000-0000-000044750000}"/>
    <cellStyle name="Invoer 2 2 2 2 2 4 2 2" xfId="30028" xr:uid="{00000000-0005-0000-0000-000045750000}"/>
    <cellStyle name="Invoer 2 2 2 2 2 4 2_Mappe2" xfId="30029" xr:uid="{00000000-0005-0000-0000-000046750000}"/>
    <cellStyle name="Invoer 2 2 2 2 2 4 3" xfId="30030" xr:uid="{00000000-0005-0000-0000-000047750000}"/>
    <cellStyle name="Invoer 2 2 2 2 2 4 3 2" xfId="30031" xr:uid="{00000000-0005-0000-0000-000048750000}"/>
    <cellStyle name="Invoer 2 2 2 2 2 4 3_Mappe2" xfId="30032" xr:uid="{00000000-0005-0000-0000-000049750000}"/>
    <cellStyle name="Invoer 2 2 2 2 2 4 4" xfId="30033" xr:uid="{00000000-0005-0000-0000-00004A750000}"/>
    <cellStyle name="Invoer 2 2 2 2 2 4_Mappe2" xfId="30034" xr:uid="{00000000-0005-0000-0000-00004B750000}"/>
    <cellStyle name="Invoer 2 2 2 2 2 5" xfId="30035" xr:uid="{00000000-0005-0000-0000-00004C750000}"/>
    <cellStyle name="Invoer 2 2 2 2 2 5 2" xfId="30036" xr:uid="{00000000-0005-0000-0000-00004D750000}"/>
    <cellStyle name="Invoer 2 2 2 2 2 5_Mappe2" xfId="30037" xr:uid="{00000000-0005-0000-0000-00004E750000}"/>
    <cellStyle name="Invoer 2 2 2 2 2 6" xfId="30038" xr:uid="{00000000-0005-0000-0000-00004F750000}"/>
    <cellStyle name="Invoer 2 2 2 2 2 6 2" xfId="30039" xr:uid="{00000000-0005-0000-0000-000050750000}"/>
    <cellStyle name="Invoer 2 2 2 2 2 6_Mappe2" xfId="30040" xr:uid="{00000000-0005-0000-0000-000051750000}"/>
    <cellStyle name="Invoer 2 2 2 2 2 7" xfId="30041" xr:uid="{00000000-0005-0000-0000-000052750000}"/>
    <cellStyle name="Invoer 2 2 2 2 2 8" xfId="30042" xr:uid="{00000000-0005-0000-0000-000053750000}"/>
    <cellStyle name="Invoer 2 2 2 2 2 9" xfId="30043" xr:uid="{00000000-0005-0000-0000-000054750000}"/>
    <cellStyle name="Invoer 2 2 2 2 2_Mappe2" xfId="30044" xr:uid="{00000000-0005-0000-0000-000055750000}"/>
    <cellStyle name="Invoer 2 2 2 2 3" xfId="30045" xr:uid="{00000000-0005-0000-0000-000056750000}"/>
    <cellStyle name="Invoer 2 2 2 2 3 2" xfId="30046" xr:uid="{00000000-0005-0000-0000-000057750000}"/>
    <cellStyle name="Invoer 2 2 2 2 3 2 2" xfId="30047" xr:uid="{00000000-0005-0000-0000-000058750000}"/>
    <cellStyle name="Invoer 2 2 2 2 3 2 2 2" xfId="30048" xr:uid="{00000000-0005-0000-0000-000059750000}"/>
    <cellStyle name="Invoer 2 2 2 2 3 2 2_Mappe2" xfId="30049" xr:uid="{00000000-0005-0000-0000-00005A750000}"/>
    <cellStyle name="Invoer 2 2 2 2 3 2 3" xfId="30050" xr:uid="{00000000-0005-0000-0000-00005B750000}"/>
    <cellStyle name="Invoer 2 2 2 2 3 2 3 2" xfId="30051" xr:uid="{00000000-0005-0000-0000-00005C750000}"/>
    <cellStyle name="Invoer 2 2 2 2 3 2 3_Mappe2" xfId="30052" xr:uid="{00000000-0005-0000-0000-00005D750000}"/>
    <cellStyle name="Invoer 2 2 2 2 3 2 4" xfId="30053" xr:uid="{00000000-0005-0000-0000-00005E750000}"/>
    <cellStyle name="Invoer 2 2 2 2 3 2_Mappe2" xfId="30054" xr:uid="{00000000-0005-0000-0000-00005F750000}"/>
    <cellStyle name="Invoer 2 2 2 2 3 3" xfId="30055" xr:uid="{00000000-0005-0000-0000-000060750000}"/>
    <cellStyle name="Invoer 2 2 2 2 3 3 2" xfId="30056" xr:uid="{00000000-0005-0000-0000-000061750000}"/>
    <cellStyle name="Invoer 2 2 2 2 3 3 2 2" xfId="30057" xr:uid="{00000000-0005-0000-0000-000062750000}"/>
    <cellStyle name="Invoer 2 2 2 2 3 3 2_Mappe2" xfId="30058" xr:uid="{00000000-0005-0000-0000-000063750000}"/>
    <cellStyle name="Invoer 2 2 2 2 3 3 3" xfId="30059" xr:uid="{00000000-0005-0000-0000-000064750000}"/>
    <cellStyle name="Invoer 2 2 2 2 3 3 3 2" xfId="30060" xr:uid="{00000000-0005-0000-0000-000065750000}"/>
    <cellStyle name="Invoer 2 2 2 2 3 3 3_Mappe2" xfId="30061" xr:uid="{00000000-0005-0000-0000-000066750000}"/>
    <cellStyle name="Invoer 2 2 2 2 3 3 4" xfId="30062" xr:uid="{00000000-0005-0000-0000-000067750000}"/>
    <cellStyle name="Invoer 2 2 2 2 3 3_Mappe2" xfId="30063" xr:uid="{00000000-0005-0000-0000-000068750000}"/>
    <cellStyle name="Invoer 2 2 2 2 3 4" xfId="30064" xr:uid="{00000000-0005-0000-0000-000069750000}"/>
    <cellStyle name="Invoer 2 2 2 2 3 4 2" xfId="30065" xr:uid="{00000000-0005-0000-0000-00006A750000}"/>
    <cellStyle name="Invoer 2 2 2 2 3 4_Mappe2" xfId="30066" xr:uid="{00000000-0005-0000-0000-00006B750000}"/>
    <cellStyle name="Invoer 2 2 2 2 3 5" xfId="30067" xr:uid="{00000000-0005-0000-0000-00006C750000}"/>
    <cellStyle name="Invoer 2 2 2 2 3 5 2" xfId="30068" xr:uid="{00000000-0005-0000-0000-00006D750000}"/>
    <cellStyle name="Invoer 2 2 2 2 3 5_Mappe2" xfId="30069" xr:uid="{00000000-0005-0000-0000-00006E750000}"/>
    <cellStyle name="Invoer 2 2 2 2 3 6" xfId="30070" xr:uid="{00000000-0005-0000-0000-00006F750000}"/>
    <cellStyle name="Invoer 2 2 2 2 3 7" xfId="30071" xr:uid="{00000000-0005-0000-0000-000070750000}"/>
    <cellStyle name="Invoer 2 2 2 2 3_Mappe2" xfId="30072" xr:uid="{00000000-0005-0000-0000-000071750000}"/>
    <cellStyle name="Invoer 2 2 2 2 4" xfId="30073" xr:uid="{00000000-0005-0000-0000-000072750000}"/>
    <cellStyle name="Invoer 2 2 2 2 4 2" xfId="30074" xr:uid="{00000000-0005-0000-0000-000073750000}"/>
    <cellStyle name="Invoer 2 2 2 2 4 2 2" xfId="30075" xr:uid="{00000000-0005-0000-0000-000074750000}"/>
    <cellStyle name="Invoer 2 2 2 2 4 2 2 2" xfId="30076" xr:uid="{00000000-0005-0000-0000-000075750000}"/>
    <cellStyle name="Invoer 2 2 2 2 4 2 2_Mappe2" xfId="30077" xr:uid="{00000000-0005-0000-0000-000076750000}"/>
    <cellStyle name="Invoer 2 2 2 2 4 2 3" xfId="30078" xr:uid="{00000000-0005-0000-0000-000077750000}"/>
    <cellStyle name="Invoer 2 2 2 2 4 2 3 2" xfId="30079" xr:uid="{00000000-0005-0000-0000-000078750000}"/>
    <cellStyle name="Invoer 2 2 2 2 4 2 3_Mappe2" xfId="30080" xr:uid="{00000000-0005-0000-0000-000079750000}"/>
    <cellStyle name="Invoer 2 2 2 2 4 2 4" xfId="30081" xr:uid="{00000000-0005-0000-0000-00007A750000}"/>
    <cellStyle name="Invoer 2 2 2 2 4 2_Mappe2" xfId="30082" xr:uid="{00000000-0005-0000-0000-00007B750000}"/>
    <cellStyle name="Invoer 2 2 2 2 4 3" xfId="30083" xr:uid="{00000000-0005-0000-0000-00007C750000}"/>
    <cellStyle name="Invoer 2 2 2 2 4 3 2" xfId="30084" xr:uid="{00000000-0005-0000-0000-00007D750000}"/>
    <cellStyle name="Invoer 2 2 2 2 4 3 2 2" xfId="30085" xr:uid="{00000000-0005-0000-0000-00007E750000}"/>
    <cellStyle name="Invoer 2 2 2 2 4 3 2_Mappe2" xfId="30086" xr:uid="{00000000-0005-0000-0000-00007F750000}"/>
    <cellStyle name="Invoer 2 2 2 2 4 3 3" xfId="30087" xr:uid="{00000000-0005-0000-0000-000080750000}"/>
    <cellStyle name="Invoer 2 2 2 2 4 3 3 2" xfId="30088" xr:uid="{00000000-0005-0000-0000-000081750000}"/>
    <cellStyle name="Invoer 2 2 2 2 4 3 3_Mappe2" xfId="30089" xr:uid="{00000000-0005-0000-0000-000082750000}"/>
    <cellStyle name="Invoer 2 2 2 2 4 3 4" xfId="30090" xr:uid="{00000000-0005-0000-0000-000083750000}"/>
    <cellStyle name="Invoer 2 2 2 2 4 3_Mappe2" xfId="30091" xr:uid="{00000000-0005-0000-0000-000084750000}"/>
    <cellStyle name="Invoer 2 2 2 2 4 4" xfId="30092" xr:uid="{00000000-0005-0000-0000-000085750000}"/>
    <cellStyle name="Invoer 2 2 2 2 4 4 2" xfId="30093" xr:uid="{00000000-0005-0000-0000-000086750000}"/>
    <cellStyle name="Invoer 2 2 2 2 4 4_Mappe2" xfId="30094" xr:uid="{00000000-0005-0000-0000-000087750000}"/>
    <cellStyle name="Invoer 2 2 2 2 4 5" xfId="30095" xr:uid="{00000000-0005-0000-0000-000088750000}"/>
    <cellStyle name="Invoer 2 2 2 2 4 5 2" xfId="30096" xr:uid="{00000000-0005-0000-0000-000089750000}"/>
    <cellStyle name="Invoer 2 2 2 2 4 5_Mappe2" xfId="30097" xr:uid="{00000000-0005-0000-0000-00008A750000}"/>
    <cellStyle name="Invoer 2 2 2 2 4 6" xfId="30098" xr:uid="{00000000-0005-0000-0000-00008B750000}"/>
    <cellStyle name="Invoer 2 2 2 2 4 7" xfId="30099" xr:uid="{00000000-0005-0000-0000-00008C750000}"/>
    <cellStyle name="Invoer 2 2 2 2 4_Mappe2" xfId="30100" xr:uid="{00000000-0005-0000-0000-00008D750000}"/>
    <cellStyle name="Invoer 2 2 2 2 5" xfId="30101" xr:uid="{00000000-0005-0000-0000-00008E750000}"/>
    <cellStyle name="Invoer 2 2 2 2 5 2" xfId="30102" xr:uid="{00000000-0005-0000-0000-00008F750000}"/>
    <cellStyle name="Invoer 2 2 2 2 5 2 2" xfId="30103" xr:uid="{00000000-0005-0000-0000-000090750000}"/>
    <cellStyle name="Invoer 2 2 2 2 5 2_Mappe2" xfId="30104" xr:uid="{00000000-0005-0000-0000-000091750000}"/>
    <cellStyle name="Invoer 2 2 2 2 5 3" xfId="30105" xr:uid="{00000000-0005-0000-0000-000092750000}"/>
    <cellStyle name="Invoer 2 2 2 2 5 3 2" xfId="30106" xr:uid="{00000000-0005-0000-0000-000093750000}"/>
    <cellStyle name="Invoer 2 2 2 2 5 3_Mappe2" xfId="30107" xr:uid="{00000000-0005-0000-0000-000094750000}"/>
    <cellStyle name="Invoer 2 2 2 2 5 4" xfId="30108" xr:uid="{00000000-0005-0000-0000-000095750000}"/>
    <cellStyle name="Invoer 2 2 2 2 5_Mappe2" xfId="30109" xr:uid="{00000000-0005-0000-0000-000096750000}"/>
    <cellStyle name="Invoer 2 2 2 2 6" xfId="30110" xr:uid="{00000000-0005-0000-0000-000097750000}"/>
    <cellStyle name="Invoer 2 2 2 2 6 2" xfId="30111" xr:uid="{00000000-0005-0000-0000-000098750000}"/>
    <cellStyle name="Invoer 2 2 2 2 6 2 2" xfId="30112" xr:uid="{00000000-0005-0000-0000-000099750000}"/>
    <cellStyle name="Invoer 2 2 2 2 6 2_Mappe2" xfId="30113" xr:uid="{00000000-0005-0000-0000-00009A750000}"/>
    <cellStyle name="Invoer 2 2 2 2 6 3" xfId="30114" xr:uid="{00000000-0005-0000-0000-00009B750000}"/>
    <cellStyle name="Invoer 2 2 2 2 6 3 2" xfId="30115" xr:uid="{00000000-0005-0000-0000-00009C750000}"/>
    <cellStyle name="Invoer 2 2 2 2 6 3_Mappe2" xfId="30116" xr:uid="{00000000-0005-0000-0000-00009D750000}"/>
    <cellStyle name="Invoer 2 2 2 2 6 4" xfId="30117" xr:uid="{00000000-0005-0000-0000-00009E750000}"/>
    <cellStyle name="Invoer 2 2 2 2 6_Mappe2" xfId="30118" xr:uid="{00000000-0005-0000-0000-00009F750000}"/>
    <cellStyle name="Invoer 2 2 2 2 7" xfId="30119" xr:uid="{00000000-0005-0000-0000-0000A0750000}"/>
    <cellStyle name="Invoer 2 2 2 2 7 2" xfId="30120" xr:uid="{00000000-0005-0000-0000-0000A1750000}"/>
    <cellStyle name="Invoer 2 2 2 2 7_Mappe2" xfId="30121" xr:uid="{00000000-0005-0000-0000-0000A2750000}"/>
    <cellStyle name="Invoer 2 2 2 2 8" xfId="30122" xr:uid="{00000000-0005-0000-0000-0000A3750000}"/>
    <cellStyle name="Invoer 2 2 2 2 8 2" xfId="30123" xr:uid="{00000000-0005-0000-0000-0000A4750000}"/>
    <cellStyle name="Invoer 2 2 2 2 8_Mappe2" xfId="30124" xr:uid="{00000000-0005-0000-0000-0000A5750000}"/>
    <cellStyle name="Invoer 2 2 2 2 9" xfId="30125" xr:uid="{00000000-0005-0000-0000-0000A6750000}"/>
    <cellStyle name="Invoer 2 2 2 2_Mappe2" xfId="30126" xr:uid="{00000000-0005-0000-0000-0000A7750000}"/>
    <cellStyle name="Invoer 2 2 2 3" xfId="30127" xr:uid="{00000000-0005-0000-0000-0000A8750000}"/>
    <cellStyle name="Invoer 2 2 2 3 2" xfId="30128" xr:uid="{00000000-0005-0000-0000-0000A9750000}"/>
    <cellStyle name="Invoer 2 2 2 3 2 2" xfId="30129" xr:uid="{00000000-0005-0000-0000-0000AA750000}"/>
    <cellStyle name="Invoer 2 2 2 3 2 2 2" xfId="30130" xr:uid="{00000000-0005-0000-0000-0000AB750000}"/>
    <cellStyle name="Invoer 2 2 2 3 2 2 2 2" xfId="30131" xr:uid="{00000000-0005-0000-0000-0000AC750000}"/>
    <cellStyle name="Invoer 2 2 2 3 2 2 2_Mappe2" xfId="30132" xr:uid="{00000000-0005-0000-0000-0000AD750000}"/>
    <cellStyle name="Invoer 2 2 2 3 2 2 3" xfId="30133" xr:uid="{00000000-0005-0000-0000-0000AE750000}"/>
    <cellStyle name="Invoer 2 2 2 3 2 2 3 2" xfId="30134" xr:uid="{00000000-0005-0000-0000-0000AF750000}"/>
    <cellStyle name="Invoer 2 2 2 3 2 2 3_Mappe2" xfId="30135" xr:uid="{00000000-0005-0000-0000-0000B0750000}"/>
    <cellStyle name="Invoer 2 2 2 3 2 2 4" xfId="30136" xr:uid="{00000000-0005-0000-0000-0000B1750000}"/>
    <cellStyle name="Invoer 2 2 2 3 2 2_Mappe2" xfId="30137" xr:uid="{00000000-0005-0000-0000-0000B2750000}"/>
    <cellStyle name="Invoer 2 2 2 3 2 3" xfId="30138" xr:uid="{00000000-0005-0000-0000-0000B3750000}"/>
    <cellStyle name="Invoer 2 2 2 3 2 3 2" xfId="30139" xr:uid="{00000000-0005-0000-0000-0000B4750000}"/>
    <cellStyle name="Invoer 2 2 2 3 2 3 2 2" xfId="30140" xr:uid="{00000000-0005-0000-0000-0000B5750000}"/>
    <cellStyle name="Invoer 2 2 2 3 2 3 2_Mappe2" xfId="30141" xr:uid="{00000000-0005-0000-0000-0000B6750000}"/>
    <cellStyle name="Invoer 2 2 2 3 2 3 3" xfId="30142" xr:uid="{00000000-0005-0000-0000-0000B7750000}"/>
    <cellStyle name="Invoer 2 2 2 3 2 3 3 2" xfId="30143" xr:uid="{00000000-0005-0000-0000-0000B8750000}"/>
    <cellStyle name="Invoer 2 2 2 3 2 3 3_Mappe2" xfId="30144" xr:uid="{00000000-0005-0000-0000-0000B9750000}"/>
    <cellStyle name="Invoer 2 2 2 3 2 3 4" xfId="30145" xr:uid="{00000000-0005-0000-0000-0000BA750000}"/>
    <cellStyle name="Invoer 2 2 2 3 2 3_Mappe2" xfId="30146" xr:uid="{00000000-0005-0000-0000-0000BB750000}"/>
    <cellStyle name="Invoer 2 2 2 3 2 4" xfId="30147" xr:uid="{00000000-0005-0000-0000-0000BC750000}"/>
    <cellStyle name="Invoer 2 2 2 3 2 4 2" xfId="30148" xr:uid="{00000000-0005-0000-0000-0000BD750000}"/>
    <cellStyle name="Invoer 2 2 2 3 2 4_Mappe2" xfId="30149" xr:uid="{00000000-0005-0000-0000-0000BE750000}"/>
    <cellStyle name="Invoer 2 2 2 3 2 5" xfId="30150" xr:uid="{00000000-0005-0000-0000-0000BF750000}"/>
    <cellStyle name="Invoer 2 2 2 3 2 5 2" xfId="30151" xr:uid="{00000000-0005-0000-0000-0000C0750000}"/>
    <cellStyle name="Invoer 2 2 2 3 2 5_Mappe2" xfId="30152" xr:uid="{00000000-0005-0000-0000-0000C1750000}"/>
    <cellStyle name="Invoer 2 2 2 3 2 6" xfId="30153" xr:uid="{00000000-0005-0000-0000-0000C2750000}"/>
    <cellStyle name="Invoer 2 2 2 3 2 7" xfId="30154" xr:uid="{00000000-0005-0000-0000-0000C3750000}"/>
    <cellStyle name="Invoer 2 2 2 3 2 8" xfId="30155" xr:uid="{00000000-0005-0000-0000-0000C4750000}"/>
    <cellStyle name="Invoer 2 2 2 3 2_Mappe2" xfId="30156" xr:uid="{00000000-0005-0000-0000-0000C5750000}"/>
    <cellStyle name="Invoer 2 2 2 3 3" xfId="30157" xr:uid="{00000000-0005-0000-0000-0000C6750000}"/>
    <cellStyle name="Invoer 2 2 2 3 3 2" xfId="30158" xr:uid="{00000000-0005-0000-0000-0000C7750000}"/>
    <cellStyle name="Invoer 2 2 2 3 3 2 2" xfId="30159" xr:uid="{00000000-0005-0000-0000-0000C8750000}"/>
    <cellStyle name="Invoer 2 2 2 3 3 2 2 2" xfId="30160" xr:uid="{00000000-0005-0000-0000-0000C9750000}"/>
    <cellStyle name="Invoer 2 2 2 3 3 2 2_Mappe2" xfId="30161" xr:uid="{00000000-0005-0000-0000-0000CA750000}"/>
    <cellStyle name="Invoer 2 2 2 3 3 2 3" xfId="30162" xr:uid="{00000000-0005-0000-0000-0000CB750000}"/>
    <cellStyle name="Invoer 2 2 2 3 3 2 3 2" xfId="30163" xr:uid="{00000000-0005-0000-0000-0000CC750000}"/>
    <cellStyle name="Invoer 2 2 2 3 3 2 3_Mappe2" xfId="30164" xr:uid="{00000000-0005-0000-0000-0000CD750000}"/>
    <cellStyle name="Invoer 2 2 2 3 3 2 4" xfId="30165" xr:uid="{00000000-0005-0000-0000-0000CE750000}"/>
    <cellStyle name="Invoer 2 2 2 3 3 2_Mappe2" xfId="30166" xr:uid="{00000000-0005-0000-0000-0000CF750000}"/>
    <cellStyle name="Invoer 2 2 2 3 3 3" xfId="30167" xr:uid="{00000000-0005-0000-0000-0000D0750000}"/>
    <cellStyle name="Invoer 2 2 2 3 3 3 2" xfId="30168" xr:uid="{00000000-0005-0000-0000-0000D1750000}"/>
    <cellStyle name="Invoer 2 2 2 3 3 3 2 2" xfId="30169" xr:uid="{00000000-0005-0000-0000-0000D2750000}"/>
    <cellStyle name="Invoer 2 2 2 3 3 3 2_Mappe2" xfId="30170" xr:uid="{00000000-0005-0000-0000-0000D3750000}"/>
    <cellStyle name="Invoer 2 2 2 3 3 3 3" xfId="30171" xr:uid="{00000000-0005-0000-0000-0000D4750000}"/>
    <cellStyle name="Invoer 2 2 2 3 3 3 3 2" xfId="30172" xr:uid="{00000000-0005-0000-0000-0000D5750000}"/>
    <cellStyle name="Invoer 2 2 2 3 3 3 3_Mappe2" xfId="30173" xr:uid="{00000000-0005-0000-0000-0000D6750000}"/>
    <cellStyle name="Invoer 2 2 2 3 3 3 4" xfId="30174" xr:uid="{00000000-0005-0000-0000-0000D7750000}"/>
    <cellStyle name="Invoer 2 2 2 3 3 3_Mappe2" xfId="30175" xr:uid="{00000000-0005-0000-0000-0000D8750000}"/>
    <cellStyle name="Invoer 2 2 2 3 3 4" xfId="30176" xr:uid="{00000000-0005-0000-0000-0000D9750000}"/>
    <cellStyle name="Invoer 2 2 2 3 3 4 2" xfId="30177" xr:uid="{00000000-0005-0000-0000-0000DA750000}"/>
    <cellStyle name="Invoer 2 2 2 3 3 4_Mappe2" xfId="30178" xr:uid="{00000000-0005-0000-0000-0000DB750000}"/>
    <cellStyle name="Invoer 2 2 2 3 3 5" xfId="30179" xr:uid="{00000000-0005-0000-0000-0000DC750000}"/>
    <cellStyle name="Invoer 2 2 2 3 3 5 2" xfId="30180" xr:uid="{00000000-0005-0000-0000-0000DD750000}"/>
    <cellStyle name="Invoer 2 2 2 3 3 5_Mappe2" xfId="30181" xr:uid="{00000000-0005-0000-0000-0000DE750000}"/>
    <cellStyle name="Invoer 2 2 2 3 3 6" xfId="30182" xr:uid="{00000000-0005-0000-0000-0000DF750000}"/>
    <cellStyle name="Invoer 2 2 2 3 3 7" xfId="30183" xr:uid="{00000000-0005-0000-0000-0000E0750000}"/>
    <cellStyle name="Invoer 2 2 2 3 3_Mappe2" xfId="30184" xr:uid="{00000000-0005-0000-0000-0000E1750000}"/>
    <cellStyle name="Invoer 2 2 2 3 4" xfId="30185" xr:uid="{00000000-0005-0000-0000-0000E2750000}"/>
    <cellStyle name="Invoer 2 2 2 3 4 2" xfId="30186" xr:uid="{00000000-0005-0000-0000-0000E3750000}"/>
    <cellStyle name="Invoer 2 2 2 3 4 2 2" xfId="30187" xr:uid="{00000000-0005-0000-0000-0000E4750000}"/>
    <cellStyle name="Invoer 2 2 2 3 4 2_Mappe2" xfId="30188" xr:uid="{00000000-0005-0000-0000-0000E5750000}"/>
    <cellStyle name="Invoer 2 2 2 3 4 3" xfId="30189" xr:uid="{00000000-0005-0000-0000-0000E6750000}"/>
    <cellStyle name="Invoer 2 2 2 3 4 3 2" xfId="30190" xr:uid="{00000000-0005-0000-0000-0000E7750000}"/>
    <cellStyle name="Invoer 2 2 2 3 4 3_Mappe2" xfId="30191" xr:uid="{00000000-0005-0000-0000-0000E8750000}"/>
    <cellStyle name="Invoer 2 2 2 3 4 4" xfId="30192" xr:uid="{00000000-0005-0000-0000-0000E9750000}"/>
    <cellStyle name="Invoer 2 2 2 3 4_Mappe2" xfId="30193" xr:uid="{00000000-0005-0000-0000-0000EA750000}"/>
    <cellStyle name="Invoer 2 2 2 3 5" xfId="30194" xr:uid="{00000000-0005-0000-0000-0000EB750000}"/>
    <cellStyle name="Invoer 2 2 2 3 5 2" xfId="30195" xr:uid="{00000000-0005-0000-0000-0000EC750000}"/>
    <cellStyle name="Invoer 2 2 2 3 5_Mappe2" xfId="30196" xr:uid="{00000000-0005-0000-0000-0000ED750000}"/>
    <cellStyle name="Invoer 2 2 2 3 6" xfId="30197" xr:uid="{00000000-0005-0000-0000-0000EE750000}"/>
    <cellStyle name="Invoer 2 2 2 3 6 2" xfId="30198" xr:uid="{00000000-0005-0000-0000-0000EF750000}"/>
    <cellStyle name="Invoer 2 2 2 3 6_Mappe2" xfId="30199" xr:uid="{00000000-0005-0000-0000-0000F0750000}"/>
    <cellStyle name="Invoer 2 2 2 3 7" xfId="30200" xr:uid="{00000000-0005-0000-0000-0000F1750000}"/>
    <cellStyle name="Invoer 2 2 2 3 8" xfId="30201" xr:uid="{00000000-0005-0000-0000-0000F2750000}"/>
    <cellStyle name="Invoer 2 2 2 3_Mappe2" xfId="30202" xr:uid="{00000000-0005-0000-0000-0000F3750000}"/>
    <cellStyle name="Invoer 2 2 2 4" xfId="30203" xr:uid="{00000000-0005-0000-0000-0000F4750000}"/>
    <cellStyle name="Invoer 2 2 2 4 2" xfId="30204" xr:uid="{00000000-0005-0000-0000-0000F5750000}"/>
    <cellStyle name="Invoer 2 2 2 4 2 2" xfId="30205" xr:uid="{00000000-0005-0000-0000-0000F6750000}"/>
    <cellStyle name="Invoer 2 2 2 4 2 2 2" xfId="30206" xr:uid="{00000000-0005-0000-0000-0000F7750000}"/>
    <cellStyle name="Invoer 2 2 2 4 2 2_Mappe2" xfId="30207" xr:uid="{00000000-0005-0000-0000-0000F8750000}"/>
    <cellStyle name="Invoer 2 2 2 4 2 3" xfId="30208" xr:uid="{00000000-0005-0000-0000-0000F9750000}"/>
    <cellStyle name="Invoer 2 2 2 4 2 3 2" xfId="30209" xr:uid="{00000000-0005-0000-0000-0000FA750000}"/>
    <cellStyle name="Invoer 2 2 2 4 2 3_Mappe2" xfId="30210" xr:uid="{00000000-0005-0000-0000-0000FB750000}"/>
    <cellStyle name="Invoer 2 2 2 4 2 4" xfId="30211" xr:uid="{00000000-0005-0000-0000-0000FC750000}"/>
    <cellStyle name="Invoer 2 2 2 4 2_Mappe2" xfId="30212" xr:uid="{00000000-0005-0000-0000-0000FD750000}"/>
    <cellStyle name="Invoer 2 2 2 4 3" xfId="30213" xr:uid="{00000000-0005-0000-0000-0000FE750000}"/>
    <cellStyle name="Invoer 2 2 2 4 3 2" xfId="30214" xr:uid="{00000000-0005-0000-0000-0000FF750000}"/>
    <cellStyle name="Invoer 2 2 2 4 3 2 2" xfId="30215" xr:uid="{00000000-0005-0000-0000-000000760000}"/>
    <cellStyle name="Invoer 2 2 2 4 3 2_Mappe2" xfId="30216" xr:uid="{00000000-0005-0000-0000-000001760000}"/>
    <cellStyle name="Invoer 2 2 2 4 3 3" xfId="30217" xr:uid="{00000000-0005-0000-0000-000002760000}"/>
    <cellStyle name="Invoer 2 2 2 4 3 3 2" xfId="30218" xr:uid="{00000000-0005-0000-0000-000003760000}"/>
    <cellStyle name="Invoer 2 2 2 4 3 3_Mappe2" xfId="30219" xr:uid="{00000000-0005-0000-0000-000004760000}"/>
    <cellStyle name="Invoer 2 2 2 4 3 4" xfId="30220" xr:uid="{00000000-0005-0000-0000-000005760000}"/>
    <cellStyle name="Invoer 2 2 2 4 3_Mappe2" xfId="30221" xr:uid="{00000000-0005-0000-0000-000006760000}"/>
    <cellStyle name="Invoer 2 2 2 4 4" xfId="30222" xr:uid="{00000000-0005-0000-0000-000007760000}"/>
    <cellStyle name="Invoer 2 2 2 4 4 2" xfId="30223" xr:uid="{00000000-0005-0000-0000-000008760000}"/>
    <cellStyle name="Invoer 2 2 2 4 4_Mappe2" xfId="30224" xr:uid="{00000000-0005-0000-0000-000009760000}"/>
    <cellStyle name="Invoer 2 2 2 4 5" xfId="30225" xr:uid="{00000000-0005-0000-0000-00000A760000}"/>
    <cellStyle name="Invoer 2 2 2 4 5 2" xfId="30226" xr:uid="{00000000-0005-0000-0000-00000B760000}"/>
    <cellStyle name="Invoer 2 2 2 4 5_Mappe2" xfId="30227" xr:uid="{00000000-0005-0000-0000-00000C760000}"/>
    <cellStyle name="Invoer 2 2 2 4 6" xfId="30228" xr:uid="{00000000-0005-0000-0000-00000D760000}"/>
    <cellStyle name="Invoer 2 2 2 4 7" xfId="30229" xr:uid="{00000000-0005-0000-0000-00000E760000}"/>
    <cellStyle name="Invoer 2 2 2 4 8" xfId="30230" xr:uid="{00000000-0005-0000-0000-00000F760000}"/>
    <cellStyle name="Invoer 2 2 2 4_Mappe2" xfId="30231" xr:uid="{00000000-0005-0000-0000-000010760000}"/>
    <cellStyle name="Invoer 2 2 2 5" xfId="30232" xr:uid="{00000000-0005-0000-0000-000011760000}"/>
    <cellStyle name="Invoer 2 2 2 5 2" xfId="30233" xr:uid="{00000000-0005-0000-0000-000012760000}"/>
    <cellStyle name="Invoer 2 2 2 5 2 2" xfId="30234" xr:uid="{00000000-0005-0000-0000-000013760000}"/>
    <cellStyle name="Invoer 2 2 2 5 2 2 2" xfId="30235" xr:uid="{00000000-0005-0000-0000-000014760000}"/>
    <cellStyle name="Invoer 2 2 2 5 2 2_Mappe2" xfId="30236" xr:uid="{00000000-0005-0000-0000-000015760000}"/>
    <cellStyle name="Invoer 2 2 2 5 2 3" xfId="30237" xr:uid="{00000000-0005-0000-0000-000016760000}"/>
    <cellStyle name="Invoer 2 2 2 5 2 3 2" xfId="30238" xr:uid="{00000000-0005-0000-0000-000017760000}"/>
    <cellStyle name="Invoer 2 2 2 5 2 3_Mappe2" xfId="30239" xr:uid="{00000000-0005-0000-0000-000018760000}"/>
    <cellStyle name="Invoer 2 2 2 5 2 4" xfId="30240" xr:uid="{00000000-0005-0000-0000-000019760000}"/>
    <cellStyle name="Invoer 2 2 2 5 2_Mappe2" xfId="30241" xr:uid="{00000000-0005-0000-0000-00001A760000}"/>
    <cellStyle name="Invoer 2 2 2 5 3" xfId="30242" xr:uid="{00000000-0005-0000-0000-00001B760000}"/>
    <cellStyle name="Invoer 2 2 2 5 3 2" xfId="30243" xr:uid="{00000000-0005-0000-0000-00001C760000}"/>
    <cellStyle name="Invoer 2 2 2 5 3 2 2" xfId="30244" xr:uid="{00000000-0005-0000-0000-00001D760000}"/>
    <cellStyle name="Invoer 2 2 2 5 3 2_Mappe2" xfId="30245" xr:uid="{00000000-0005-0000-0000-00001E760000}"/>
    <cellStyle name="Invoer 2 2 2 5 3 3" xfId="30246" xr:uid="{00000000-0005-0000-0000-00001F760000}"/>
    <cellStyle name="Invoer 2 2 2 5 3 3 2" xfId="30247" xr:uid="{00000000-0005-0000-0000-000020760000}"/>
    <cellStyle name="Invoer 2 2 2 5 3 3_Mappe2" xfId="30248" xr:uid="{00000000-0005-0000-0000-000021760000}"/>
    <cellStyle name="Invoer 2 2 2 5 3 4" xfId="30249" xr:uid="{00000000-0005-0000-0000-000022760000}"/>
    <cellStyle name="Invoer 2 2 2 5 3_Mappe2" xfId="30250" xr:uid="{00000000-0005-0000-0000-000023760000}"/>
    <cellStyle name="Invoer 2 2 2 5 4" xfId="30251" xr:uid="{00000000-0005-0000-0000-000024760000}"/>
    <cellStyle name="Invoer 2 2 2 5 4 2" xfId="30252" xr:uid="{00000000-0005-0000-0000-000025760000}"/>
    <cellStyle name="Invoer 2 2 2 5 4_Mappe2" xfId="30253" xr:uid="{00000000-0005-0000-0000-000026760000}"/>
    <cellStyle name="Invoer 2 2 2 5 5" xfId="30254" xr:uid="{00000000-0005-0000-0000-000027760000}"/>
    <cellStyle name="Invoer 2 2 2 5 5 2" xfId="30255" xr:uid="{00000000-0005-0000-0000-000028760000}"/>
    <cellStyle name="Invoer 2 2 2 5 5_Mappe2" xfId="30256" xr:uid="{00000000-0005-0000-0000-000029760000}"/>
    <cellStyle name="Invoer 2 2 2 5 6" xfId="30257" xr:uid="{00000000-0005-0000-0000-00002A760000}"/>
    <cellStyle name="Invoer 2 2 2 5 7" xfId="30258" xr:uid="{00000000-0005-0000-0000-00002B760000}"/>
    <cellStyle name="Invoer 2 2 2 5_Mappe2" xfId="30259" xr:uid="{00000000-0005-0000-0000-00002C760000}"/>
    <cellStyle name="Invoer 2 2 2 6" xfId="30260" xr:uid="{00000000-0005-0000-0000-00002D760000}"/>
    <cellStyle name="Invoer 2 2 2 6 2" xfId="30261" xr:uid="{00000000-0005-0000-0000-00002E760000}"/>
    <cellStyle name="Invoer 2 2 2 6 2 2" xfId="30262" xr:uid="{00000000-0005-0000-0000-00002F760000}"/>
    <cellStyle name="Invoer 2 2 2 6 2_Mappe2" xfId="30263" xr:uid="{00000000-0005-0000-0000-000030760000}"/>
    <cellStyle name="Invoer 2 2 2 6 3" xfId="30264" xr:uid="{00000000-0005-0000-0000-000031760000}"/>
    <cellStyle name="Invoer 2 2 2 6 3 2" xfId="30265" xr:uid="{00000000-0005-0000-0000-000032760000}"/>
    <cellStyle name="Invoer 2 2 2 6 3_Mappe2" xfId="30266" xr:uid="{00000000-0005-0000-0000-000033760000}"/>
    <cellStyle name="Invoer 2 2 2 6 4" xfId="30267" xr:uid="{00000000-0005-0000-0000-000034760000}"/>
    <cellStyle name="Invoer 2 2 2 6_Mappe2" xfId="30268" xr:uid="{00000000-0005-0000-0000-000035760000}"/>
    <cellStyle name="Invoer 2 2 2 7" xfId="30269" xr:uid="{00000000-0005-0000-0000-000036760000}"/>
    <cellStyle name="Invoer 2 2 2 7 2" xfId="30270" xr:uid="{00000000-0005-0000-0000-000037760000}"/>
    <cellStyle name="Invoer 2 2 2 7 2 2" xfId="30271" xr:uid="{00000000-0005-0000-0000-000038760000}"/>
    <cellStyle name="Invoer 2 2 2 7 2_Mappe2" xfId="30272" xr:uid="{00000000-0005-0000-0000-000039760000}"/>
    <cellStyle name="Invoer 2 2 2 7 3" xfId="30273" xr:uid="{00000000-0005-0000-0000-00003A760000}"/>
    <cellStyle name="Invoer 2 2 2 7 3 2" xfId="30274" xr:uid="{00000000-0005-0000-0000-00003B760000}"/>
    <cellStyle name="Invoer 2 2 2 7 3_Mappe2" xfId="30275" xr:uid="{00000000-0005-0000-0000-00003C760000}"/>
    <cellStyle name="Invoer 2 2 2 7 4" xfId="30276" xr:uid="{00000000-0005-0000-0000-00003D760000}"/>
    <cellStyle name="Invoer 2 2 2 7_Mappe2" xfId="30277" xr:uid="{00000000-0005-0000-0000-00003E760000}"/>
    <cellStyle name="Invoer 2 2 2 8" xfId="30278" xr:uid="{00000000-0005-0000-0000-00003F760000}"/>
    <cellStyle name="Invoer 2 2 2 8 2" xfId="30279" xr:uid="{00000000-0005-0000-0000-000040760000}"/>
    <cellStyle name="Invoer 2 2 2 8_Mappe2" xfId="30280" xr:uid="{00000000-0005-0000-0000-000041760000}"/>
    <cellStyle name="Invoer 2 2 2 9" xfId="30281" xr:uid="{00000000-0005-0000-0000-000042760000}"/>
    <cellStyle name="Invoer 2 2 2_Mappe2" xfId="30282" xr:uid="{00000000-0005-0000-0000-000043760000}"/>
    <cellStyle name="Invoer 2 2 3" xfId="30283" xr:uid="{00000000-0005-0000-0000-000044760000}"/>
    <cellStyle name="Invoer 2 2 3 10" xfId="30284" xr:uid="{00000000-0005-0000-0000-000045760000}"/>
    <cellStyle name="Invoer 2 2 3 11" xfId="30285" xr:uid="{00000000-0005-0000-0000-000046760000}"/>
    <cellStyle name="Invoer 2 2 3 2" xfId="30286" xr:uid="{00000000-0005-0000-0000-000047760000}"/>
    <cellStyle name="Invoer 2 2 3 2 2" xfId="30287" xr:uid="{00000000-0005-0000-0000-000048760000}"/>
    <cellStyle name="Invoer 2 2 3 2 2 2" xfId="30288" xr:uid="{00000000-0005-0000-0000-000049760000}"/>
    <cellStyle name="Invoer 2 2 3 2 2 2 2" xfId="30289" xr:uid="{00000000-0005-0000-0000-00004A760000}"/>
    <cellStyle name="Invoer 2 2 3 2 2 2 2 2" xfId="30290" xr:uid="{00000000-0005-0000-0000-00004B760000}"/>
    <cellStyle name="Invoer 2 2 3 2 2 2 2_Mappe2" xfId="30291" xr:uid="{00000000-0005-0000-0000-00004C760000}"/>
    <cellStyle name="Invoer 2 2 3 2 2 2 3" xfId="30292" xr:uid="{00000000-0005-0000-0000-00004D760000}"/>
    <cellStyle name="Invoer 2 2 3 2 2 2 3 2" xfId="30293" xr:uid="{00000000-0005-0000-0000-00004E760000}"/>
    <cellStyle name="Invoer 2 2 3 2 2 2 3_Mappe2" xfId="30294" xr:uid="{00000000-0005-0000-0000-00004F760000}"/>
    <cellStyle name="Invoer 2 2 3 2 2 2 4" xfId="30295" xr:uid="{00000000-0005-0000-0000-000050760000}"/>
    <cellStyle name="Invoer 2 2 3 2 2 2_Mappe2" xfId="30296" xr:uid="{00000000-0005-0000-0000-000051760000}"/>
    <cellStyle name="Invoer 2 2 3 2 2 3" xfId="30297" xr:uid="{00000000-0005-0000-0000-000052760000}"/>
    <cellStyle name="Invoer 2 2 3 2 2 3 2" xfId="30298" xr:uid="{00000000-0005-0000-0000-000053760000}"/>
    <cellStyle name="Invoer 2 2 3 2 2 3 2 2" xfId="30299" xr:uid="{00000000-0005-0000-0000-000054760000}"/>
    <cellStyle name="Invoer 2 2 3 2 2 3 2_Mappe2" xfId="30300" xr:uid="{00000000-0005-0000-0000-000055760000}"/>
    <cellStyle name="Invoer 2 2 3 2 2 3 3" xfId="30301" xr:uid="{00000000-0005-0000-0000-000056760000}"/>
    <cellStyle name="Invoer 2 2 3 2 2 3 3 2" xfId="30302" xr:uid="{00000000-0005-0000-0000-000057760000}"/>
    <cellStyle name="Invoer 2 2 3 2 2 3 3_Mappe2" xfId="30303" xr:uid="{00000000-0005-0000-0000-000058760000}"/>
    <cellStyle name="Invoer 2 2 3 2 2 3 4" xfId="30304" xr:uid="{00000000-0005-0000-0000-000059760000}"/>
    <cellStyle name="Invoer 2 2 3 2 2 3_Mappe2" xfId="30305" xr:uid="{00000000-0005-0000-0000-00005A760000}"/>
    <cellStyle name="Invoer 2 2 3 2 2 4" xfId="30306" xr:uid="{00000000-0005-0000-0000-00005B760000}"/>
    <cellStyle name="Invoer 2 2 3 2 2 4 2" xfId="30307" xr:uid="{00000000-0005-0000-0000-00005C760000}"/>
    <cellStyle name="Invoer 2 2 3 2 2 4_Mappe2" xfId="30308" xr:uid="{00000000-0005-0000-0000-00005D760000}"/>
    <cellStyle name="Invoer 2 2 3 2 2 5" xfId="30309" xr:uid="{00000000-0005-0000-0000-00005E760000}"/>
    <cellStyle name="Invoer 2 2 3 2 2 5 2" xfId="30310" xr:uid="{00000000-0005-0000-0000-00005F760000}"/>
    <cellStyle name="Invoer 2 2 3 2 2 5_Mappe2" xfId="30311" xr:uid="{00000000-0005-0000-0000-000060760000}"/>
    <cellStyle name="Invoer 2 2 3 2 2 6" xfId="30312" xr:uid="{00000000-0005-0000-0000-000061760000}"/>
    <cellStyle name="Invoer 2 2 3 2 2 7" xfId="30313" xr:uid="{00000000-0005-0000-0000-000062760000}"/>
    <cellStyle name="Invoer 2 2 3 2 2 8" xfId="30314" xr:uid="{00000000-0005-0000-0000-000063760000}"/>
    <cellStyle name="Invoer 2 2 3 2 2_Mappe2" xfId="30315" xr:uid="{00000000-0005-0000-0000-000064760000}"/>
    <cellStyle name="Invoer 2 2 3 2 3" xfId="30316" xr:uid="{00000000-0005-0000-0000-000065760000}"/>
    <cellStyle name="Invoer 2 2 3 2 3 2" xfId="30317" xr:uid="{00000000-0005-0000-0000-000066760000}"/>
    <cellStyle name="Invoer 2 2 3 2 3 2 2" xfId="30318" xr:uid="{00000000-0005-0000-0000-000067760000}"/>
    <cellStyle name="Invoer 2 2 3 2 3 2 2 2" xfId="30319" xr:uid="{00000000-0005-0000-0000-000068760000}"/>
    <cellStyle name="Invoer 2 2 3 2 3 2 2_Mappe2" xfId="30320" xr:uid="{00000000-0005-0000-0000-000069760000}"/>
    <cellStyle name="Invoer 2 2 3 2 3 2 3" xfId="30321" xr:uid="{00000000-0005-0000-0000-00006A760000}"/>
    <cellStyle name="Invoer 2 2 3 2 3 2 3 2" xfId="30322" xr:uid="{00000000-0005-0000-0000-00006B760000}"/>
    <cellStyle name="Invoer 2 2 3 2 3 2 3_Mappe2" xfId="30323" xr:uid="{00000000-0005-0000-0000-00006C760000}"/>
    <cellStyle name="Invoer 2 2 3 2 3 2 4" xfId="30324" xr:uid="{00000000-0005-0000-0000-00006D760000}"/>
    <cellStyle name="Invoer 2 2 3 2 3 2_Mappe2" xfId="30325" xr:uid="{00000000-0005-0000-0000-00006E760000}"/>
    <cellStyle name="Invoer 2 2 3 2 3 3" xfId="30326" xr:uid="{00000000-0005-0000-0000-00006F760000}"/>
    <cellStyle name="Invoer 2 2 3 2 3 3 2" xfId="30327" xr:uid="{00000000-0005-0000-0000-000070760000}"/>
    <cellStyle name="Invoer 2 2 3 2 3 3 2 2" xfId="30328" xr:uid="{00000000-0005-0000-0000-000071760000}"/>
    <cellStyle name="Invoer 2 2 3 2 3 3 2_Mappe2" xfId="30329" xr:uid="{00000000-0005-0000-0000-000072760000}"/>
    <cellStyle name="Invoer 2 2 3 2 3 3 3" xfId="30330" xr:uid="{00000000-0005-0000-0000-000073760000}"/>
    <cellStyle name="Invoer 2 2 3 2 3 3 3 2" xfId="30331" xr:uid="{00000000-0005-0000-0000-000074760000}"/>
    <cellStyle name="Invoer 2 2 3 2 3 3 3_Mappe2" xfId="30332" xr:uid="{00000000-0005-0000-0000-000075760000}"/>
    <cellStyle name="Invoer 2 2 3 2 3 3 4" xfId="30333" xr:uid="{00000000-0005-0000-0000-000076760000}"/>
    <cellStyle name="Invoer 2 2 3 2 3 3_Mappe2" xfId="30334" xr:uid="{00000000-0005-0000-0000-000077760000}"/>
    <cellStyle name="Invoer 2 2 3 2 3 4" xfId="30335" xr:uid="{00000000-0005-0000-0000-000078760000}"/>
    <cellStyle name="Invoer 2 2 3 2 3 4 2" xfId="30336" xr:uid="{00000000-0005-0000-0000-000079760000}"/>
    <cellStyle name="Invoer 2 2 3 2 3 4_Mappe2" xfId="30337" xr:uid="{00000000-0005-0000-0000-00007A760000}"/>
    <cellStyle name="Invoer 2 2 3 2 3 5" xfId="30338" xr:uid="{00000000-0005-0000-0000-00007B760000}"/>
    <cellStyle name="Invoer 2 2 3 2 3 5 2" xfId="30339" xr:uid="{00000000-0005-0000-0000-00007C760000}"/>
    <cellStyle name="Invoer 2 2 3 2 3 5_Mappe2" xfId="30340" xr:uid="{00000000-0005-0000-0000-00007D760000}"/>
    <cellStyle name="Invoer 2 2 3 2 3 6" xfId="30341" xr:uid="{00000000-0005-0000-0000-00007E760000}"/>
    <cellStyle name="Invoer 2 2 3 2 3 7" xfId="30342" xr:uid="{00000000-0005-0000-0000-00007F760000}"/>
    <cellStyle name="Invoer 2 2 3 2 3_Mappe2" xfId="30343" xr:uid="{00000000-0005-0000-0000-000080760000}"/>
    <cellStyle name="Invoer 2 2 3 2 4" xfId="30344" xr:uid="{00000000-0005-0000-0000-000081760000}"/>
    <cellStyle name="Invoer 2 2 3 2 4 2" xfId="30345" xr:uid="{00000000-0005-0000-0000-000082760000}"/>
    <cellStyle name="Invoer 2 2 3 2 4 2 2" xfId="30346" xr:uid="{00000000-0005-0000-0000-000083760000}"/>
    <cellStyle name="Invoer 2 2 3 2 4 2_Mappe2" xfId="30347" xr:uid="{00000000-0005-0000-0000-000084760000}"/>
    <cellStyle name="Invoer 2 2 3 2 4 3" xfId="30348" xr:uid="{00000000-0005-0000-0000-000085760000}"/>
    <cellStyle name="Invoer 2 2 3 2 4 3 2" xfId="30349" xr:uid="{00000000-0005-0000-0000-000086760000}"/>
    <cellStyle name="Invoer 2 2 3 2 4 3_Mappe2" xfId="30350" xr:uid="{00000000-0005-0000-0000-000087760000}"/>
    <cellStyle name="Invoer 2 2 3 2 4 4" xfId="30351" xr:uid="{00000000-0005-0000-0000-000088760000}"/>
    <cellStyle name="Invoer 2 2 3 2 4_Mappe2" xfId="30352" xr:uid="{00000000-0005-0000-0000-000089760000}"/>
    <cellStyle name="Invoer 2 2 3 2 5" xfId="30353" xr:uid="{00000000-0005-0000-0000-00008A760000}"/>
    <cellStyle name="Invoer 2 2 3 2 5 2" xfId="30354" xr:uid="{00000000-0005-0000-0000-00008B760000}"/>
    <cellStyle name="Invoer 2 2 3 2 5_Mappe2" xfId="30355" xr:uid="{00000000-0005-0000-0000-00008C760000}"/>
    <cellStyle name="Invoer 2 2 3 2 6" xfId="30356" xr:uid="{00000000-0005-0000-0000-00008D760000}"/>
    <cellStyle name="Invoer 2 2 3 2 6 2" xfId="30357" xr:uid="{00000000-0005-0000-0000-00008E760000}"/>
    <cellStyle name="Invoer 2 2 3 2 6_Mappe2" xfId="30358" xr:uid="{00000000-0005-0000-0000-00008F760000}"/>
    <cellStyle name="Invoer 2 2 3 2 7" xfId="30359" xr:uid="{00000000-0005-0000-0000-000090760000}"/>
    <cellStyle name="Invoer 2 2 3 2 8" xfId="30360" xr:uid="{00000000-0005-0000-0000-000091760000}"/>
    <cellStyle name="Invoer 2 2 3 2 9" xfId="30361" xr:uid="{00000000-0005-0000-0000-000092760000}"/>
    <cellStyle name="Invoer 2 2 3 2_Mappe2" xfId="30362" xr:uid="{00000000-0005-0000-0000-000093760000}"/>
    <cellStyle name="Invoer 2 2 3 3" xfId="30363" xr:uid="{00000000-0005-0000-0000-000094760000}"/>
    <cellStyle name="Invoer 2 2 3 3 2" xfId="30364" xr:uid="{00000000-0005-0000-0000-000095760000}"/>
    <cellStyle name="Invoer 2 2 3 3 2 2" xfId="30365" xr:uid="{00000000-0005-0000-0000-000096760000}"/>
    <cellStyle name="Invoer 2 2 3 3 2 2 2" xfId="30366" xr:uid="{00000000-0005-0000-0000-000097760000}"/>
    <cellStyle name="Invoer 2 2 3 3 2 2 2 2" xfId="30367" xr:uid="{00000000-0005-0000-0000-000098760000}"/>
    <cellStyle name="Invoer 2 2 3 3 2 2 2_Mappe2" xfId="30368" xr:uid="{00000000-0005-0000-0000-000099760000}"/>
    <cellStyle name="Invoer 2 2 3 3 2 2 3" xfId="30369" xr:uid="{00000000-0005-0000-0000-00009A760000}"/>
    <cellStyle name="Invoer 2 2 3 3 2 2 3 2" xfId="30370" xr:uid="{00000000-0005-0000-0000-00009B760000}"/>
    <cellStyle name="Invoer 2 2 3 3 2 2 3_Mappe2" xfId="30371" xr:uid="{00000000-0005-0000-0000-00009C760000}"/>
    <cellStyle name="Invoer 2 2 3 3 2 2 4" xfId="30372" xr:uid="{00000000-0005-0000-0000-00009D760000}"/>
    <cellStyle name="Invoer 2 2 3 3 2 2_Mappe2" xfId="30373" xr:uid="{00000000-0005-0000-0000-00009E760000}"/>
    <cellStyle name="Invoer 2 2 3 3 2 3" xfId="30374" xr:uid="{00000000-0005-0000-0000-00009F760000}"/>
    <cellStyle name="Invoer 2 2 3 3 2 3 2" xfId="30375" xr:uid="{00000000-0005-0000-0000-0000A0760000}"/>
    <cellStyle name="Invoer 2 2 3 3 2 3 2 2" xfId="30376" xr:uid="{00000000-0005-0000-0000-0000A1760000}"/>
    <cellStyle name="Invoer 2 2 3 3 2 3 2_Mappe2" xfId="30377" xr:uid="{00000000-0005-0000-0000-0000A2760000}"/>
    <cellStyle name="Invoer 2 2 3 3 2 3 3" xfId="30378" xr:uid="{00000000-0005-0000-0000-0000A3760000}"/>
    <cellStyle name="Invoer 2 2 3 3 2 3 3 2" xfId="30379" xr:uid="{00000000-0005-0000-0000-0000A4760000}"/>
    <cellStyle name="Invoer 2 2 3 3 2 3 3_Mappe2" xfId="30380" xr:uid="{00000000-0005-0000-0000-0000A5760000}"/>
    <cellStyle name="Invoer 2 2 3 3 2 3 4" xfId="30381" xr:uid="{00000000-0005-0000-0000-0000A6760000}"/>
    <cellStyle name="Invoer 2 2 3 3 2 3_Mappe2" xfId="30382" xr:uid="{00000000-0005-0000-0000-0000A7760000}"/>
    <cellStyle name="Invoer 2 2 3 3 2 4" xfId="30383" xr:uid="{00000000-0005-0000-0000-0000A8760000}"/>
    <cellStyle name="Invoer 2 2 3 3 2 4 2" xfId="30384" xr:uid="{00000000-0005-0000-0000-0000A9760000}"/>
    <cellStyle name="Invoer 2 2 3 3 2 4_Mappe2" xfId="30385" xr:uid="{00000000-0005-0000-0000-0000AA760000}"/>
    <cellStyle name="Invoer 2 2 3 3 2 5" xfId="30386" xr:uid="{00000000-0005-0000-0000-0000AB760000}"/>
    <cellStyle name="Invoer 2 2 3 3 2 5 2" xfId="30387" xr:uid="{00000000-0005-0000-0000-0000AC760000}"/>
    <cellStyle name="Invoer 2 2 3 3 2 5_Mappe2" xfId="30388" xr:uid="{00000000-0005-0000-0000-0000AD760000}"/>
    <cellStyle name="Invoer 2 2 3 3 2 6" xfId="30389" xr:uid="{00000000-0005-0000-0000-0000AE760000}"/>
    <cellStyle name="Invoer 2 2 3 3 2 7" xfId="30390" xr:uid="{00000000-0005-0000-0000-0000AF760000}"/>
    <cellStyle name="Invoer 2 2 3 3 2 8" xfId="30391" xr:uid="{00000000-0005-0000-0000-0000B0760000}"/>
    <cellStyle name="Invoer 2 2 3 3 2_Mappe2" xfId="30392" xr:uid="{00000000-0005-0000-0000-0000B1760000}"/>
    <cellStyle name="Invoer 2 2 3 3 3" xfId="30393" xr:uid="{00000000-0005-0000-0000-0000B2760000}"/>
    <cellStyle name="Invoer 2 2 3 3 3 2" xfId="30394" xr:uid="{00000000-0005-0000-0000-0000B3760000}"/>
    <cellStyle name="Invoer 2 2 3 3 3 2 2" xfId="30395" xr:uid="{00000000-0005-0000-0000-0000B4760000}"/>
    <cellStyle name="Invoer 2 2 3 3 3 2_Mappe2" xfId="30396" xr:uid="{00000000-0005-0000-0000-0000B5760000}"/>
    <cellStyle name="Invoer 2 2 3 3 3 3" xfId="30397" xr:uid="{00000000-0005-0000-0000-0000B6760000}"/>
    <cellStyle name="Invoer 2 2 3 3 3 3 2" xfId="30398" xr:uid="{00000000-0005-0000-0000-0000B7760000}"/>
    <cellStyle name="Invoer 2 2 3 3 3 3_Mappe2" xfId="30399" xr:uid="{00000000-0005-0000-0000-0000B8760000}"/>
    <cellStyle name="Invoer 2 2 3 3 3 4" xfId="30400" xr:uid="{00000000-0005-0000-0000-0000B9760000}"/>
    <cellStyle name="Invoer 2 2 3 3 3_Mappe2" xfId="30401" xr:uid="{00000000-0005-0000-0000-0000BA760000}"/>
    <cellStyle name="Invoer 2 2 3 3 4" xfId="30402" xr:uid="{00000000-0005-0000-0000-0000BB760000}"/>
    <cellStyle name="Invoer 2 2 3 3 4 2" xfId="30403" xr:uid="{00000000-0005-0000-0000-0000BC760000}"/>
    <cellStyle name="Invoer 2 2 3 3 4 2 2" xfId="30404" xr:uid="{00000000-0005-0000-0000-0000BD760000}"/>
    <cellStyle name="Invoer 2 2 3 3 4 2_Mappe2" xfId="30405" xr:uid="{00000000-0005-0000-0000-0000BE760000}"/>
    <cellStyle name="Invoer 2 2 3 3 4 3" xfId="30406" xr:uid="{00000000-0005-0000-0000-0000BF760000}"/>
    <cellStyle name="Invoer 2 2 3 3 4 3 2" xfId="30407" xr:uid="{00000000-0005-0000-0000-0000C0760000}"/>
    <cellStyle name="Invoer 2 2 3 3 4 3_Mappe2" xfId="30408" xr:uid="{00000000-0005-0000-0000-0000C1760000}"/>
    <cellStyle name="Invoer 2 2 3 3 4 4" xfId="30409" xr:uid="{00000000-0005-0000-0000-0000C2760000}"/>
    <cellStyle name="Invoer 2 2 3 3 4_Mappe2" xfId="30410" xr:uid="{00000000-0005-0000-0000-0000C3760000}"/>
    <cellStyle name="Invoer 2 2 3 3 5" xfId="30411" xr:uid="{00000000-0005-0000-0000-0000C4760000}"/>
    <cellStyle name="Invoer 2 2 3 3 5 2" xfId="30412" xr:uid="{00000000-0005-0000-0000-0000C5760000}"/>
    <cellStyle name="Invoer 2 2 3 3 5_Mappe2" xfId="30413" xr:uid="{00000000-0005-0000-0000-0000C6760000}"/>
    <cellStyle name="Invoer 2 2 3 3 6" xfId="30414" xr:uid="{00000000-0005-0000-0000-0000C7760000}"/>
    <cellStyle name="Invoer 2 2 3 3 6 2" xfId="30415" xr:uid="{00000000-0005-0000-0000-0000C8760000}"/>
    <cellStyle name="Invoer 2 2 3 3 6_Mappe2" xfId="30416" xr:uid="{00000000-0005-0000-0000-0000C9760000}"/>
    <cellStyle name="Invoer 2 2 3 3 7" xfId="30417" xr:uid="{00000000-0005-0000-0000-0000CA760000}"/>
    <cellStyle name="Invoer 2 2 3 3 8" xfId="30418" xr:uid="{00000000-0005-0000-0000-0000CB760000}"/>
    <cellStyle name="Invoer 2 2 3 3 9" xfId="30419" xr:uid="{00000000-0005-0000-0000-0000CC760000}"/>
    <cellStyle name="Invoer 2 2 3 3_Mappe2" xfId="30420" xr:uid="{00000000-0005-0000-0000-0000CD760000}"/>
    <cellStyle name="Invoer 2 2 3 4" xfId="30421" xr:uid="{00000000-0005-0000-0000-0000CE760000}"/>
    <cellStyle name="Invoer 2 2 3 4 2" xfId="30422" xr:uid="{00000000-0005-0000-0000-0000CF760000}"/>
    <cellStyle name="Invoer 2 2 3 4 2 2" xfId="30423" xr:uid="{00000000-0005-0000-0000-0000D0760000}"/>
    <cellStyle name="Invoer 2 2 3 4 2 2 2" xfId="30424" xr:uid="{00000000-0005-0000-0000-0000D1760000}"/>
    <cellStyle name="Invoer 2 2 3 4 2 2_Mappe2" xfId="30425" xr:uid="{00000000-0005-0000-0000-0000D2760000}"/>
    <cellStyle name="Invoer 2 2 3 4 2 3" xfId="30426" xr:uid="{00000000-0005-0000-0000-0000D3760000}"/>
    <cellStyle name="Invoer 2 2 3 4 2 3 2" xfId="30427" xr:uid="{00000000-0005-0000-0000-0000D4760000}"/>
    <cellStyle name="Invoer 2 2 3 4 2 3_Mappe2" xfId="30428" xr:uid="{00000000-0005-0000-0000-0000D5760000}"/>
    <cellStyle name="Invoer 2 2 3 4 2 4" xfId="30429" xr:uid="{00000000-0005-0000-0000-0000D6760000}"/>
    <cellStyle name="Invoer 2 2 3 4 2_Mappe2" xfId="30430" xr:uid="{00000000-0005-0000-0000-0000D7760000}"/>
    <cellStyle name="Invoer 2 2 3 4 3" xfId="30431" xr:uid="{00000000-0005-0000-0000-0000D8760000}"/>
    <cellStyle name="Invoer 2 2 3 4 3 2" xfId="30432" xr:uid="{00000000-0005-0000-0000-0000D9760000}"/>
    <cellStyle name="Invoer 2 2 3 4 3 2 2" xfId="30433" xr:uid="{00000000-0005-0000-0000-0000DA760000}"/>
    <cellStyle name="Invoer 2 2 3 4 3 2_Mappe2" xfId="30434" xr:uid="{00000000-0005-0000-0000-0000DB760000}"/>
    <cellStyle name="Invoer 2 2 3 4 3 3" xfId="30435" xr:uid="{00000000-0005-0000-0000-0000DC760000}"/>
    <cellStyle name="Invoer 2 2 3 4 3 3 2" xfId="30436" xr:uid="{00000000-0005-0000-0000-0000DD760000}"/>
    <cellStyle name="Invoer 2 2 3 4 3 3_Mappe2" xfId="30437" xr:uid="{00000000-0005-0000-0000-0000DE760000}"/>
    <cellStyle name="Invoer 2 2 3 4 3 4" xfId="30438" xr:uid="{00000000-0005-0000-0000-0000DF760000}"/>
    <cellStyle name="Invoer 2 2 3 4 3_Mappe2" xfId="30439" xr:uid="{00000000-0005-0000-0000-0000E0760000}"/>
    <cellStyle name="Invoer 2 2 3 4 4" xfId="30440" xr:uid="{00000000-0005-0000-0000-0000E1760000}"/>
    <cellStyle name="Invoer 2 2 3 4 4 2" xfId="30441" xr:uid="{00000000-0005-0000-0000-0000E2760000}"/>
    <cellStyle name="Invoer 2 2 3 4 4_Mappe2" xfId="30442" xr:uid="{00000000-0005-0000-0000-0000E3760000}"/>
    <cellStyle name="Invoer 2 2 3 4 5" xfId="30443" xr:uid="{00000000-0005-0000-0000-0000E4760000}"/>
    <cellStyle name="Invoer 2 2 3 4 5 2" xfId="30444" xr:uid="{00000000-0005-0000-0000-0000E5760000}"/>
    <cellStyle name="Invoer 2 2 3 4 5_Mappe2" xfId="30445" xr:uid="{00000000-0005-0000-0000-0000E6760000}"/>
    <cellStyle name="Invoer 2 2 3 4 6" xfId="30446" xr:uid="{00000000-0005-0000-0000-0000E7760000}"/>
    <cellStyle name="Invoer 2 2 3 4 7" xfId="30447" xr:uid="{00000000-0005-0000-0000-0000E8760000}"/>
    <cellStyle name="Invoer 2 2 3 4 8" xfId="30448" xr:uid="{00000000-0005-0000-0000-0000E9760000}"/>
    <cellStyle name="Invoer 2 2 3 4_Mappe2" xfId="30449" xr:uid="{00000000-0005-0000-0000-0000EA760000}"/>
    <cellStyle name="Invoer 2 2 3 5" xfId="30450" xr:uid="{00000000-0005-0000-0000-0000EB760000}"/>
    <cellStyle name="Invoer 2 2 3 5 2" xfId="30451" xr:uid="{00000000-0005-0000-0000-0000EC760000}"/>
    <cellStyle name="Invoer 2 2 3 5 2 2" xfId="30452" xr:uid="{00000000-0005-0000-0000-0000ED760000}"/>
    <cellStyle name="Invoer 2 2 3 5 2 2 2" xfId="30453" xr:uid="{00000000-0005-0000-0000-0000EE760000}"/>
    <cellStyle name="Invoer 2 2 3 5 2 2_Mappe2" xfId="30454" xr:uid="{00000000-0005-0000-0000-0000EF760000}"/>
    <cellStyle name="Invoer 2 2 3 5 2 3" xfId="30455" xr:uid="{00000000-0005-0000-0000-0000F0760000}"/>
    <cellStyle name="Invoer 2 2 3 5 2 3 2" xfId="30456" xr:uid="{00000000-0005-0000-0000-0000F1760000}"/>
    <cellStyle name="Invoer 2 2 3 5 2 3_Mappe2" xfId="30457" xr:uid="{00000000-0005-0000-0000-0000F2760000}"/>
    <cellStyle name="Invoer 2 2 3 5 2 4" xfId="30458" xr:uid="{00000000-0005-0000-0000-0000F3760000}"/>
    <cellStyle name="Invoer 2 2 3 5 2_Mappe2" xfId="30459" xr:uid="{00000000-0005-0000-0000-0000F4760000}"/>
    <cellStyle name="Invoer 2 2 3 5 3" xfId="30460" xr:uid="{00000000-0005-0000-0000-0000F5760000}"/>
    <cellStyle name="Invoer 2 2 3 5 3 2" xfId="30461" xr:uid="{00000000-0005-0000-0000-0000F6760000}"/>
    <cellStyle name="Invoer 2 2 3 5 3 2 2" xfId="30462" xr:uid="{00000000-0005-0000-0000-0000F7760000}"/>
    <cellStyle name="Invoer 2 2 3 5 3 2_Mappe2" xfId="30463" xr:uid="{00000000-0005-0000-0000-0000F8760000}"/>
    <cellStyle name="Invoer 2 2 3 5 3 3" xfId="30464" xr:uid="{00000000-0005-0000-0000-0000F9760000}"/>
    <cellStyle name="Invoer 2 2 3 5 3 3 2" xfId="30465" xr:uid="{00000000-0005-0000-0000-0000FA760000}"/>
    <cellStyle name="Invoer 2 2 3 5 3 3_Mappe2" xfId="30466" xr:uid="{00000000-0005-0000-0000-0000FB760000}"/>
    <cellStyle name="Invoer 2 2 3 5 3 4" xfId="30467" xr:uid="{00000000-0005-0000-0000-0000FC760000}"/>
    <cellStyle name="Invoer 2 2 3 5 3_Mappe2" xfId="30468" xr:uid="{00000000-0005-0000-0000-0000FD760000}"/>
    <cellStyle name="Invoer 2 2 3 5 4" xfId="30469" xr:uid="{00000000-0005-0000-0000-0000FE760000}"/>
    <cellStyle name="Invoer 2 2 3 5 4 2" xfId="30470" xr:uid="{00000000-0005-0000-0000-0000FF760000}"/>
    <cellStyle name="Invoer 2 2 3 5 4_Mappe2" xfId="30471" xr:uid="{00000000-0005-0000-0000-000000770000}"/>
    <cellStyle name="Invoer 2 2 3 5 5" xfId="30472" xr:uid="{00000000-0005-0000-0000-000001770000}"/>
    <cellStyle name="Invoer 2 2 3 5 5 2" xfId="30473" xr:uid="{00000000-0005-0000-0000-000002770000}"/>
    <cellStyle name="Invoer 2 2 3 5 5_Mappe2" xfId="30474" xr:uid="{00000000-0005-0000-0000-000003770000}"/>
    <cellStyle name="Invoer 2 2 3 5 6" xfId="30475" xr:uid="{00000000-0005-0000-0000-000004770000}"/>
    <cellStyle name="Invoer 2 2 3 5 7" xfId="30476" xr:uid="{00000000-0005-0000-0000-000005770000}"/>
    <cellStyle name="Invoer 2 2 3 5_Mappe2" xfId="30477" xr:uid="{00000000-0005-0000-0000-000006770000}"/>
    <cellStyle name="Invoer 2 2 3 6" xfId="30478" xr:uid="{00000000-0005-0000-0000-000007770000}"/>
    <cellStyle name="Invoer 2 2 3 6 2" xfId="30479" xr:uid="{00000000-0005-0000-0000-000008770000}"/>
    <cellStyle name="Invoer 2 2 3 6 2 2" xfId="30480" xr:uid="{00000000-0005-0000-0000-000009770000}"/>
    <cellStyle name="Invoer 2 2 3 6 2_Mappe2" xfId="30481" xr:uid="{00000000-0005-0000-0000-00000A770000}"/>
    <cellStyle name="Invoer 2 2 3 6 3" xfId="30482" xr:uid="{00000000-0005-0000-0000-00000B770000}"/>
    <cellStyle name="Invoer 2 2 3 6 3 2" xfId="30483" xr:uid="{00000000-0005-0000-0000-00000C770000}"/>
    <cellStyle name="Invoer 2 2 3 6 3_Mappe2" xfId="30484" xr:uid="{00000000-0005-0000-0000-00000D770000}"/>
    <cellStyle name="Invoer 2 2 3 6 4" xfId="30485" xr:uid="{00000000-0005-0000-0000-00000E770000}"/>
    <cellStyle name="Invoer 2 2 3 6_Mappe2" xfId="30486" xr:uid="{00000000-0005-0000-0000-00000F770000}"/>
    <cellStyle name="Invoer 2 2 3 7" xfId="30487" xr:uid="{00000000-0005-0000-0000-000010770000}"/>
    <cellStyle name="Invoer 2 2 3 7 2" xfId="30488" xr:uid="{00000000-0005-0000-0000-000011770000}"/>
    <cellStyle name="Invoer 2 2 3 7 2 2" xfId="30489" xr:uid="{00000000-0005-0000-0000-000012770000}"/>
    <cellStyle name="Invoer 2 2 3 7 2_Mappe2" xfId="30490" xr:uid="{00000000-0005-0000-0000-000013770000}"/>
    <cellStyle name="Invoer 2 2 3 7 3" xfId="30491" xr:uid="{00000000-0005-0000-0000-000014770000}"/>
    <cellStyle name="Invoer 2 2 3 7 3 2" xfId="30492" xr:uid="{00000000-0005-0000-0000-000015770000}"/>
    <cellStyle name="Invoer 2 2 3 7 3_Mappe2" xfId="30493" xr:uid="{00000000-0005-0000-0000-000016770000}"/>
    <cellStyle name="Invoer 2 2 3 7 4" xfId="30494" xr:uid="{00000000-0005-0000-0000-000017770000}"/>
    <cellStyle name="Invoer 2 2 3 7_Mappe2" xfId="30495" xr:uid="{00000000-0005-0000-0000-000018770000}"/>
    <cellStyle name="Invoer 2 2 3 8" xfId="30496" xr:uid="{00000000-0005-0000-0000-000019770000}"/>
    <cellStyle name="Invoer 2 2 3 8 2" xfId="30497" xr:uid="{00000000-0005-0000-0000-00001A770000}"/>
    <cellStyle name="Invoer 2 2 3 8_Mappe2" xfId="30498" xr:uid="{00000000-0005-0000-0000-00001B770000}"/>
    <cellStyle name="Invoer 2 2 3 9" xfId="30499" xr:uid="{00000000-0005-0000-0000-00001C770000}"/>
    <cellStyle name="Invoer 2 2 3_Mappe2" xfId="30500" xr:uid="{00000000-0005-0000-0000-00001D770000}"/>
    <cellStyle name="Invoer 2 2 4" xfId="30501" xr:uid="{00000000-0005-0000-0000-00001E770000}"/>
    <cellStyle name="Invoer 2 2 4 2" xfId="30502" xr:uid="{00000000-0005-0000-0000-00001F770000}"/>
    <cellStyle name="Invoer 2 2 4 2 2" xfId="30503" xr:uid="{00000000-0005-0000-0000-000020770000}"/>
    <cellStyle name="Invoer 2 2 4 2 2 2" xfId="30504" xr:uid="{00000000-0005-0000-0000-000021770000}"/>
    <cellStyle name="Invoer 2 2 4 2 2 2 2" xfId="30505" xr:uid="{00000000-0005-0000-0000-000022770000}"/>
    <cellStyle name="Invoer 2 2 4 2 2 2_Mappe2" xfId="30506" xr:uid="{00000000-0005-0000-0000-000023770000}"/>
    <cellStyle name="Invoer 2 2 4 2 2 3" xfId="30507" xr:uid="{00000000-0005-0000-0000-000024770000}"/>
    <cellStyle name="Invoer 2 2 4 2 2 3 2" xfId="30508" xr:uid="{00000000-0005-0000-0000-000025770000}"/>
    <cellStyle name="Invoer 2 2 4 2 2 3_Mappe2" xfId="30509" xr:uid="{00000000-0005-0000-0000-000026770000}"/>
    <cellStyle name="Invoer 2 2 4 2 2 4" xfId="30510" xr:uid="{00000000-0005-0000-0000-000027770000}"/>
    <cellStyle name="Invoer 2 2 4 2 2 5" xfId="30511" xr:uid="{00000000-0005-0000-0000-000028770000}"/>
    <cellStyle name="Invoer 2 2 4 2 2_Mappe2" xfId="30512" xr:uid="{00000000-0005-0000-0000-000029770000}"/>
    <cellStyle name="Invoer 2 2 4 2 3" xfId="30513" xr:uid="{00000000-0005-0000-0000-00002A770000}"/>
    <cellStyle name="Invoer 2 2 4 2 3 2" xfId="30514" xr:uid="{00000000-0005-0000-0000-00002B770000}"/>
    <cellStyle name="Invoer 2 2 4 2 3 2 2" xfId="30515" xr:uid="{00000000-0005-0000-0000-00002C770000}"/>
    <cellStyle name="Invoer 2 2 4 2 3 2_Mappe2" xfId="30516" xr:uid="{00000000-0005-0000-0000-00002D770000}"/>
    <cellStyle name="Invoer 2 2 4 2 3 3" xfId="30517" xr:uid="{00000000-0005-0000-0000-00002E770000}"/>
    <cellStyle name="Invoer 2 2 4 2 3 3 2" xfId="30518" xr:uid="{00000000-0005-0000-0000-00002F770000}"/>
    <cellStyle name="Invoer 2 2 4 2 3 3_Mappe2" xfId="30519" xr:uid="{00000000-0005-0000-0000-000030770000}"/>
    <cellStyle name="Invoer 2 2 4 2 3 4" xfId="30520" xr:uid="{00000000-0005-0000-0000-000031770000}"/>
    <cellStyle name="Invoer 2 2 4 2 3_Mappe2" xfId="30521" xr:uid="{00000000-0005-0000-0000-000032770000}"/>
    <cellStyle name="Invoer 2 2 4 2 4" xfId="30522" xr:uid="{00000000-0005-0000-0000-000033770000}"/>
    <cellStyle name="Invoer 2 2 4 2 4 2" xfId="30523" xr:uid="{00000000-0005-0000-0000-000034770000}"/>
    <cellStyle name="Invoer 2 2 4 2 4_Mappe2" xfId="30524" xr:uid="{00000000-0005-0000-0000-000035770000}"/>
    <cellStyle name="Invoer 2 2 4 2 5" xfId="30525" xr:uid="{00000000-0005-0000-0000-000036770000}"/>
    <cellStyle name="Invoer 2 2 4 2 5 2" xfId="30526" xr:uid="{00000000-0005-0000-0000-000037770000}"/>
    <cellStyle name="Invoer 2 2 4 2 5_Mappe2" xfId="30527" xr:uid="{00000000-0005-0000-0000-000038770000}"/>
    <cellStyle name="Invoer 2 2 4 2 6" xfId="30528" xr:uid="{00000000-0005-0000-0000-000039770000}"/>
    <cellStyle name="Invoer 2 2 4 2 7" xfId="30529" xr:uid="{00000000-0005-0000-0000-00003A770000}"/>
    <cellStyle name="Invoer 2 2 4 2 8" xfId="30530" xr:uid="{00000000-0005-0000-0000-00003B770000}"/>
    <cellStyle name="Invoer 2 2 4 2_Mappe2" xfId="30531" xr:uid="{00000000-0005-0000-0000-00003C770000}"/>
    <cellStyle name="Invoer 2 2 4 3" xfId="30532" xr:uid="{00000000-0005-0000-0000-00003D770000}"/>
    <cellStyle name="Invoer 2 2 4 3 2" xfId="30533" xr:uid="{00000000-0005-0000-0000-00003E770000}"/>
    <cellStyle name="Invoer 2 2 4 3 2 2" xfId="30534" xr:uid="{00000000-0005-0000-0000-00003F770000}"/>
    <cellStyle name="Invoer 2 2 4 3 2 2 2" xfId="30535" xr:uid="{00000000-0005-0000-0000-000040770000}"/>
    <cellStyle name="Invoer 2 2 4 3 2 2_Mappe2" xfId="30536" xr:uid="{00000000-0005-0000-0000-000041770000}"/>
    <cellStyle name="Invoer 2 2 4 3 2 3" xfId="30537" xr:uid="{00000000-0005-0000-0000-000042770000}"/>
    <cellStyle name="Invoer 2 2 4 3 2 3 2" xfId="30538" xr:uid="{00000000-0005-0000-0000-000043770000}"/>
    <cellStyle name="Invoer 2 2 4 3 2 3_Mappe2" xfId="30539" xr:uid="{00000000-0005-0000-0000-000044770000}"/>
    <cellStyle name="Invoer 2 2 4 3 2 4" xfId="30540" xr:uid="{00000000-0005-0000-0000-000045770000}"/>
    <cellStyle name="Invoer 2 2 4 3 2 5" xfId="30541" xr:uid="{00000000-0005-0000-0000-000046770000}"/>
    <cellStyle name="Invoer 2 2 4 3 2_Mappe2" xfId="30542" xr:uid="{00000000-0005-0000-0000-000047770000}"/>
    <cellStyle name="Invoer 2 2 4 3 3" xfId="30543" xr:uid="{00000000-0005-0000-0000-000048770000}"/>
    <cellStyle name="Invoer 2 2 4 3 3 2" xfId="30544" xr:uid="{00000000-0005-0000-0000-000049770000}"/>
    <cellStyle name="Invoer 2 2 4 3 3 2 2" xfId="30545" xr:uid="{00000000-0005-0000-0000-00004A770000}"/>
    <cellStyle name="Invoer 2 2 4 3 3 2_Mappe2" xfId="30546" xr:uid="{00000000-0005-0000-0000-00004B770000}"/>
    <cellStyle name="Invoer 2 2 4 3 3 3" xfId="30547" xr:uid="{00000000-0005-0000-0000-00004C770000}"/>
    <cellStyle name="Invoer 2 2 4 3 3 3 2" xfId="30548" xr:uid="{00000000-0005-0000-0000-00004D770000}"/>
    <cellStyle name="Invoer 2 2 4 3 3 3_Mappe2" xfId="30549" xr:uid="{00000000-0005-0000-0000-00004E770000}"/>
    <cellStyle name="Invoer 2 2 4 3 3 4" xfId="30550" xr:uid="{00000000-0005-0000-0000-00004F770000}"/>
    <cellStyle name="Invoer 2 2 4 3 3_Mappe2" xfId="30551" xr:uid="{00000000-0005-0000-0000-000050770000}"/>
    <cellStyle name="Invoer 2 2 4 3 4" xfId="30552" xr:uid="{00000000-0005-0000-0000-000051770000}"/>
    <cellStyle name="Invoer 2 2 4 3 4 2" xfId="30553" xr:uid="{00000000-0005-0000-0000-000052770000}"/>
    <cellStyle name="Invoer 2 2 4 3 4_Mappe2" xfId="30554" xr:uid="{00000000-0005-0000-0000-000053770000}"/>
    <cellStyle name="Invoer 2 2 4 3 5" xfId="30555" xr:uid="{00000000-0005-0000-0000-000054770000}"/>
    <cellStyle name="Invoer 2 2 4 3 5 2" xfId="30556" xr:uid="{00000000-0005-0000-0000-000055770000}"/>
    <cellStyle name="Invoer 2 2 4 3 5_Mappe2" xfId="30557" xr:uid="{00000000-0005-0000-0000-000056770000}"/>
    <cellStyle name="Invoer 2 2 4 3 6" xfId="30558" xr:uid="{00000000-0005-0000-0000-000057770000}"/>
    <cellStyle name="Invoer 2 2 4 3 7" xfId="30559" xr:uid="{00000000-0005-0000-0000-000058770000}"/>
    <cellStyle name="Invoer 2 2 4 3 8" xfId="30560" xr:uid="{00000000-0005-0000-0000-000059770000}"/>
    <cellStyle name="Invoer 2 2 4 3_Mappe2" xfId="30561" xr:uid="{00000000-0005-0000-0000-00005A770000}"/>
    <cellStyle name="Invoer 2 2 4 4" xfId="30562" xr:uid="{00000000-0005-0000-0000-00005B770000}"/>
    <cellStyle name="Invoer 2 2 4 4 2" xfId="30563" xr:uid="{00000000-0005-0000-0000-00005C770000}"/>
    <cellStyle name="Invoer 2 2 4 4 2 2" xfId="30564" xr:uid="{00000000-0005-0000-0000-00005D770000}"/>
    <cellStyle name="Invoer 2 2 4 4 2_Mappe2" xfId="30565" xr:uid="{00000000-0005-0000-0000-00005E770000}"/>
    <cellStyle name="Invoer 2 2 4 4 3" xfId="30566" xr:uid="{00000000-0005-0000-0000-00005F770000}"/>
    <cellStyle name="Invoer 2 2 4 4 3 2" xfId="30567" xr:uid="{00000000-0005-0000-0000-000060770000}"/>
    <cellStyle name="Invoer 2 2 4 4 3_Mappe2" xfId="30568" xr:uid="{00000000-0005-0000-0000-000061770000}"/>
    <cellStyle name="Invoer 2 2 4 4 4" xfId="30569" xr:uid="{00000000-0005-0000-0000-000062770000}"/>
    <cellStyle name="Invoer 2 2 4 4 5" xfId="30570" xr:uid="{00000000-0005-0000-0000-000063770000}"/>
    <cellStyle name="Invoer 2 2 4 4_Mappe2" xfId="30571" xr:uid="{00000000-0005-0000-0000-000064770000}"/>
    <cellStyle name="Invoer 2 2 4 5" xfId="30572" xr:uid="{00000000-0005-0000-0000-000065770000}"/>
    <cellStyle name="Invoer 2 2 4 5 2" xfId="30573" xr:uid="{00000000-0005-0000-0000-000066770000}"/>
    <cellStyle name="Invoer 2 2 4 5_Mappe2" xfId="30574" xr:uid="{00000000-0005-0000-0000-000067770000}"/>
    <cellStyle name="Invoer 2 2 4 6" xfId="30575" xr:uid="{00000000-0005-0000-0000-000068770000}"/>
    <cellStyle name="Invoer 2 2 4 6 2" xfId="30576" xr:uid="{00000000-0005-0000-0000-000069770000}"/>
    <cellStyle name="Invoer 2 2 4 6_Mappe2" xfId="30577" xr:uid="{00000000-0005-0000-0000-00006A770000}"/>
    <cellStyle name="Invoer 2 2 4 7" xfId="30578" xr:uid="{00000000-0005-0000-0000-00006B770000}"/>
    <cellStyle name="Invoer 2 2 4 8" xfId="30579" xr:uid="{00000000-0005-0000-0000-00006C770000}"/>
    <cellStyle name="Invoer 2 2 4_Mappe2" xfId="30580" xr:uid="{00000000-0005-0000-0000-00006D770000}"/>
    <cellStyle name="Invoer 2 2 5" xfId="30581" xr:uid="{00000000-0005-0000-0000-00006E770000}"/>
    <cellStyle name="Invoer 2 2 5 2" xfId="30582" xr:uid="{00000000-0005-0000-0000-00006F770000}"/>
    <cellStyle name="Invoer 2 2 5 2 2" xfId="30583" xr:uid="{00000000-0005-0000-0000-000070770000}"/>
    <cellStyle name="Invoer 2 2 5 2 2 2" xfId="30584" xr:uid="{00000000-0005-0000-0000-000071770000}"/>
    <cellStyle name="Invoer 2 2 5 2 2_Mappe2" xfId="30585" xr:uid="{00000000-0005-0000-0000-000072770000}"/>
    <cellStyle name="Invoer 2 2 5 2 3" xfId="30586" xr:uid="{00000000-0005-0000-0000-000073770000}"/>
    <cellStyle name="Invoer 2 2 5 2 3 2" xfId="30587" xr:uid="{00000000-0005-0000-0000-000074770000}"/>
    <cellStyle name="Invoer 2 2 5 2 3_Mappe2" xfId="30588" xr:uid="{00000000-0005-0000-0000-000075770000}"/>
    <cellStyle name="Invoer 2 2 5 2 4" xfId="30589" xr:uid="{00000000-0005-0000-0000-000076770000}"/>
    <cellStyle name="Invoer 2 2 5 2 5" xfId="30590" xr:uid="{00000000-0005-0000-0000-000077770000}"/>
    <cellStyle name="Invoer 2 2 5 2_Mappe2" xfId="30591" xr:uid="{00000000-0005-0000-0000-000078770000}"/>
    <cellStyle name="Invoer 2 2 5 3" xfId="30592" xr:uid="{00000000-0005-0000-0000-000079770000}"/>
    <cellStyle name="Invoer 2 2 5 3 2" xfId="30593" xr:uid="{00000000-0005-0000-0000-00007A770000}"/>
    <cellStyle name="Invoer 2 2 5 3 2 2" xfId="30594" xr:uid="{00000000-0005-0000-0000-00007B770000}"/>
    <cellStyle name="Invoer 2 2 5 3 2_Mappe2" xfId="30595" xr:uid="{00000000-0005-0000-0000-00007C770000}"/>
    <cellStyle name="Invoer 2 2 5 3 3" xfId="30596" xr:uid="{00000000-0005-0000-0000-00007D770000}"/>
    <cellStyle name="Invoer 2 2 5 3 3 2" xfId="30597" xr:uid="{00000000-0005-0000-0000-00007E770000}"/>
    <cellStyle name="Invoer 2 2 5 3 3_Mappe2" xfId="30598" xr:uid="{00000000-0005-0000-0000-00007F770000}"/>
    <cellStyle name="Invoer 2 2 5 3 4" xfId="30599" xr:uid="{00000000-0005-0000-0000-000080770000}"/>
    <cellStyle name="Invoer 2 2 5 3_Mappe2" xfId="30600" xr:uid="{00000000-0005-0000-0000-000081770000}"/>
    <cellStyle name="Invoer 2 2 5 4" xfId="30601" xr:uid="{00000000-0005-0000-0000-000082770000}"/>
    <cellStyle name="Invoer 2 2 5 4 2" xfId="30602" xr:uid="{00000000-0005-0000-0000-000083770000}"/>
    <cellStyle name="Invoer 2 2 5 4 2 2" xfId="30603" xr:uid="{00000000-0005-0000-0000-000084770000}"/>
    <cellStyle name="Invoer 2 2 5 4 2_Mappe2" xfId="30604" xr:uid="{00000000-0005-0000-0000-000085770000}"/>
    <cellStyle name="Invoer 2 2 5 4 3" xfId="30605" xr:uid="{00000000-0005-0000-0000-000086770000}"/>
    <cellStyle name="Invoer 2 2 5 4 3 2" xfId="30606" xr:uid="{00000000-0005-0000-0000-000087770000}"/>
    <cellStyle name="Invoer 2 2 5 4 3_Mappe2" xfId="30607" xr:uid="{00000000-0005-0000-0000-000088770000}"/>
    <cellStyle name="Invoer 2 2 5 4 4" xfId="30608" xr:uid="{00000000-0005-0000-0000-000089770000}"/>
    <cellStyle name="Invoer 2 2 5 4_Mappe2" xfId="30609" xr:uid="{00000000-0005-0000-0000-00008A770000}"/>
    <cellStyle name="Invoer 2 2 5 5" xfId="30610" xr:uid="{00000000-0005-0000-0000-00008B770000}"/>
    <cellStyle name="Invoer 2 2 5 5 2" xfId="30611" xr:uid="{00000000-0005-0000-0000-00008C770000}"/>
    <cellStyle name="Invoer 2 2 5 5_Mappe2" xfId="30612" xr:uid="{00000000-0005-0000-0000-00008D770000}"/>
    <cellStyle name="Invoer 2 2 5 6" xfId="30613" xr:uid="{00000000-0005-0000-0000-00008E770000}"/>
    <cellStyle name="Invoer 2 2 5 6 2" xfId="30614" xr:uid="{00000000-0005-0000-0000-00008F770000}"/>
    <cellStyle name="Invoer 2 2 5 6_Mappe2" xfId="30615" xr:uid="{00000000-0005-0000-0000-000090770000}"/>
    <cellStyle name="Invoer 2 2 5 7" xfId="30616" xr:uid="{00000000-0005-0000-0000-000091770000}"/>
    <cellStyle name="Invoer 2 2 5 8" xfId="30617" xr:uid="{00000000-0005-0000-0000-000092770000}"/>
    <cellStyle name="Invoer 2 2 5 9" xfId="30618" xr:uid="{00000000-0005-0000-0000-000093770000}"/>
    <cellStyle name="Invoer 2 2 5_Mappe2" xfId="30619" xr:uid="{00000000-0005-0000-0000-000094770000}"/>
    <cellStyle name="Invoer 2 2 6" xfId="30620" xr:uid="{00000000-0005-0000-0000-000095770000}"/>
    <cellStyle name="Invoer 2 2 6 2" xfId="30621" xr:uid="{00000000-0005-0000-0000-000096770000}"/>
    <cellStyle name="Invoer 2 2 6 2 2" xfId="30622" xr:uid="{00000000-0005-0000-0000-000097770000}"/>
    <cellStyle name="Invoer 2 2 6 2_Mappe2" xfId="30623" xr:uid="{00000000-0005-0000-0000-000098770000}"/>
    <cellStyle name="Invoer 2 2 6 3" xfId="30624" xr:uid="{00000000-0005-0000-0000-000099770000}"/>
    <cellStyle name="Invoer 2 2 6 3 2" xfId="30625" xr:uid="{00000000-0005-0000-0000-00009A770000}"/>
    <cellStyle name="Invoer 2 2 6 3_Mappe2" xfId="30626" xr:uid="{00000000-0005-0000-0000-00009B770000}"/>
    <cellStyle name="Invoer 2 2 6 4" xfId="30627" xr:uid="{00000000-0005-0000-0000-00009C770000}"/>
    <cellStyle name="Invoer 2 2 6 5" xfId="30628" xr:uid="{00000000-0005-0000-0000-00009D770000}"/>
    <cellStyle name="Invoer 2 2 6_Mappe2" xfId="30629" xr:uid="{00000000-0005-0000-0000-00009E770000}"/>
    <cellStyle name="Invoer 2 2 7" xfId="30630" xr:uid="{00000000-0005-0000-0000-00009F770000}"/>
    <cellStyle name="Invoer 2 2 7 2" xfId="30631" xr:uid="{00000000-0005-0000-0000-0000A0770000}"/>
    <cellStyle name="Invoer 2 2 7 2 2" xfId="30632" xr:uid="{00000000-0005-0000-0000-0000A1770000}"/>
    <cellStyle name="Invoer 2 2 7 2_Mappe2" xfId="30633" xr:uid="{00000000-0005-0000-0000-0000A2770000}"/>
    <cellStyle name="Invoer 2 2 7 3" xfId="30634" xr:uid="{00000000-0005-0000-0000-0000A3770000}"/>
    <cellStyle name="Invoer 2 2 7 3 2" xfId="30635" xr:uid="{00000000-0005-0000-0000-0000A4770000}"/>
    <cellStyle name="Invoer 2 2 7 3_Mappe2" xfId="30636" xr:uid="{00000000-0005-0000-0000-0000A5770000}"/>
    <cellStyle name="Invoer 2 2 7 4" xfId="30637" xr:uid="{00000000-0005-0000-0000-0000A6770000}"/>
    <cellStyle name="Invoer 2 2 7_Mappe2" xfId="30638" xr:uid="{00000000-0005-0000-0000-0000A7770000}"/>
    <cellStyle name="Invoer 2 2 8" xfId="30639" xr:uid="{00000000-0005-0000-0000-0000A8770000}"/>
    <cellStyle name="Invoer 2 2 9" xfId="30640" xr:uid="{00000000-0005-0000-0000-0000A9770000}"/>
    <cellStyle name="Invoer 2 2_Mappe2" xfId="30641" xr:uid="{00000000-0005-0000-0000-0000AA770000}"/>
    <cellStyle name="Invoer 2 3" xfId="30642" xr:uid="{00000000-0005-0000-0000-0000AB770000}"/>
    <cellStyle name="Invoer 2 3 10" xfId="30643" xr:uid="{00000000-0005-0000-0000-0000AC770000}"/>
    <cellStyle name="Invoer 2 3 11" xfId="30644" xr:uid="{00000000-0005-0000-0000-0000AD770000}"/>
    <cellStyle name="Invoer 2 3 2" xfId="30645" xr:uid="{00000000-0005-0000-0000-0000AE770000}"/>
    <cellStyle name="Invoer 2 3 2 10" xfId="30646" xr:uid="{00000000-0005-0000-0000-0000AF770000}"/>
    <cellStyle name="Invoer 2 3 2 11" xfId="30647" xr:uid="{00000000-0005-0000-0000-0000B0770000}"/>
    <cellStyle name="Invoer 2 3 2 2" xfId="30648" xr:uid="{00000000-0005-0000-0000-0000B1770000}"/>
    <cellStyle name="Invoer 2 3 2 2 10" xfId="30649" xr:uid="{00000000-0005-0000-0000-0000B2770000}"/>
    <cellStyle name="Invoer 2 3 2 2 11" xfId="30650" xr:uid="{00000000-0005-0000-0000-0000B3770000}"/>
    <cellStyle name="Invoer 2 3 2 2 2" xfId="30651" xr:uid="{00000000-0005-0000-0000-0000B4770000}"/>
    <cellStyle name="Invoer 2 3 2 2 2 2" xfId="30652" xr:uid="{00000000-0005-0000-0000-0000B5770000}"/>
    <cellStyle name="Invoer 2 3 2 2 2 2 2" xfId="30653" xr:uid="{00000000-0005-0000-0000-0000B6770000}"/>
    <cellStyle name="Invoer 2 3 2 2 2 2 2 2" xfId="30654" xr:uid="{00000000-0005-0000-0000-0000B7770000}"/>
    <cellStyle name="Invoer 2 3 2 2 2 2 2 2 2" xfId="30655" xr:uid="{00000000-0005-0000-0000-0000B8770000}"/>
    <cellStyle name="Invoer 2 3 2 2 2 2 2 2_Mappe2" xfId="30656" xr:uid="{00000000-0005-0000-0000-0000B9770000}"/>
    <cellStyle name="Invoer 2 3 2 2 2 2 2 3" xfId="30657" xr:uid="{00000000-0005-0000-0000-0000BA770000}"/>
    <cellStyle name="Invoer 2 3 2 2 2 2 2 3 2" xfId="30658" xr:uid="{00000000-0005-0000-0000-0000BB770000}"/>
    <cellStyle name="Invoer 2 3 2 2 2 2 2 3_Mappe2" xfId="30659" xr:uid="{00000000-0005-0000-0000-0000BC770000}"/>
    <cellStyle name="Invoer 2 3 2 2 2 2 2 4" xfId="30660" xr:uid="{00000000-0005-0000-0000-0000BD770000}"/>
    <cellStyle name="Invoer 2 3 2 2 2 2 2_Mappe2" xfId="30661" xr:uid="{00000000-0005-0000-0000-0000BE770000}"/>
    <cellStyle name="Invoer 2 3 2 2 2 2 3" xfId="30662" xr:uid="{00000000-0005-0000-0000-0000BF770000}"/>
    <cellStyle name="Invoer 2 3 2 2 2 2 3 2" xfId="30663" xr:uid="{00000000-0005-0000-0000-0000C0770000}"/>
    <cellStyle name="Invoer 2 3 2 2 2 2 3 2 2" xfId="30664" xr:uid="{00000000-0005-0000-0000-0000C1770000}"/>
    <cellStyle name="Invoer 2 3 2 2 2 2 3 2_Mappe2" xfId="30665" xr:uid="{00000000-0005-0000-0000-0000C2770000}"/>
    <cellStyle name="Invoer 2 3 2 2 2 2 3 3" xfId="30666" xr:uid="{00000000-0005-0000-0000-0000C3770000}"/>
    <cellStyle name="Invoer 2 3 2 2 2 2 3 3 2" xfId="30667" xr:uid="{00000000-0005-0000-0000-0000C4770000}"/>
    <cellStyle name="Invoer 2 3 2 2 2 2 3 3_Mappe2" xfId="30668" xr:uid="{00000000-0005-0000-0000-0000C5770000}"/>
    <cellStyle name="Invoer 2 3 2 2 2 2 3 4" xfId="30669" xr:uid="{00000000-0005-0000-0000-0000C6770000}"/>
    <cellStyle name="Invoer 2 3 2 2 2 2 3_Mappe2" xfId="30670" xr:uid="{00000000-0005-0000-0000-0000C7770000}"/>
    <cellStyle name="Invoer 2 3 2 2 2 2 4" xfId="30671" xr:uid="{00000000-0005-0000-0000-0000C8770000}"/>
    <cellStyle name="Invoer 2 3 2 2 2 2 4 2" xfId="30672" xr:uid="{00000000-0005-0000-0000-0000C9770000}"/>
    <cellStyle name="Invoer 2 3 2 2 2 2 4_Mappe2" xfId="30673" xr:uid="{00000000-0005-0000-0000-0000CA770000}"/>
    <cellStyle name="Invoer 2 3 2 2 2 2 5" xfId="30674" xr:uid="{00000000-0005-0000-0000-0000CB770000}"/>
    <cellStyle name="Invoer 2 3 2 2 2 2 5 2" xfId="30675" xr:uid="{00000000-0005-0000-0000-0000CC770000}"/>
    <cellStyle name="Invoer 2 3 2 2 2 2 5_Mappe2" xfId="30676" xr:uid="{00000000-0005-0000-0000-0000CD770000}"/>
    <cellStyle name="Invoer 2 3 2 2 2 2 6" xfId="30677" xr:uid="{00000000-0005-0000-0000-0000CE770000}"/>
    <cellStyle name="Invoer 2 3 2 2 2 2 7" xfId="30678" xr:uid="{00000000-0005-0000-0000-0000CF770000}"/>
    <cellStyle name="Invoer 2 3 2 2 2 2_Mappe2" xfId="30679" xr:uid="{00000000-0005-0000-0000-0000D0770000}"/>
    <cellStyle name="Invoer 2 3 2 2 2 3" xfId="30680" xr:uid="{00000000-0005-0000-0000-0000D1770000}"/>
    <cellStyle name="Invoer 2 3 2 2 2 3 2" xfId="30681" xr:uid="{00000000-0005-0000-0000-0000D2770000}"/>
    <cellStyle name="Invoer 2 3 2 2 2 3 2 2" xfId="30682" xr:uid="{00000000-0005-0000-0000-0000D3770000}"/>
    <cellStyle name="Invoer 2 3 2 2 2 3 2 2 2" xfId="30683" xr:uid="{00000000-0005-0000-0000-0000D4770000}"/>
    <cellStyle name="Invoer 2 3 2 2 2 3 2 2_Mappe2" xfId="30684" xr:uid="{00000000-0005-0000-0000-0000D5770000}"/>
    <cellStyle name="Invoer 2 3 2 2 2 3 2 3" xfId="30685" xr:uid="{00000000-0005-0000-0000-0000D6770000}"/>
    <cellStyle name="Invoer 2 3 2 2 2 3 2 3 2" xfId="30686" xr:uid="{00000000-0005-0000-0000-0000D7770000}"/>
    <cellStyle name="Invoer 2 3 2 2 2 3 2 3_Mappe2" xfId="30687" xr:uid="{00000000-0005-0000-0000-0000D8770000}"/>
    <cellStyle name="Invoer 2 3 2 2 2 3 2 4" xfId="30688" xr:uid="{00000000-0005-0000-0000-0000D9770000}"/>
    <cellStyle name="Invoer 2 3 2 2 2 3 2_Mappe2" xfId="30689" xr:uid="{00000000-0005-0000-0000-0000DA770000}"/>
    <cellStyle name="Invoer 2 3 2 2 2 3 3" xfId="30690" xr:uid="{00000000-0005-0000-0000-0000DB770000}"/>
    <cellStyle name="Invoer 2 3 2 2 2 3 3 2" xfId="30691" xr:uid="{00000000-0005-0000-0000-0000DC770000}"/>
    <cellStyle name="Invoer 2 3 2 2 2 3 3 2 2" xfId="30692" xr:uid="{00000000-0005-0000-0000-0000DD770000}"/>
    <cellStyle name="Invoer 2 3 2 2 2 3 3 2_Mappe2" xfId="30693" xr:uid="{00000000-0005-0000-0000-0000DE770000}"/>
    <cellStyle name="Invoer 2 3 2 2 2 3 3 3" xfId="30694" xr:uid="{00000000-0005-0000-0000-0000DF770000}"/>
    <cellStyle name="Invoer 2 3 2 2 2 3 3 3 2" xfId="30695" xr:uid="{00000000-0005-0000-0000-0000E0770000}"/>
    <cellStyle name="Invoer 2 3 2 2 2 3 3 3_Mappe2" xfId="30696" xr:uid="{00000000-0005-0000-0000-0000E1770000}"/>
    <cellStyle name="Invoer 2 3 2 2 2 3 3 4" xfId="30697" xr:uid="{00000000-0005-0000-0000-0000E2770000}"/>
    <cellStyle name="Invoer 2 3 2 2 2 3 3_Mappe2" xfId="30698" xr:uid="{00000000-0005-0000-0000-0000E3770000}"/>
    <cellStyle name="Invoer 2 3 2 2 2 3 4" xfId="30699" xr:uid="{00000000-0005-0000-0000-0000E4770000}"/>
    <cellStyle name="Invoer 2 3 2 2 2 3 4 2" xfId="30700" xr:uid="{00000000-0005-0000-0000-0000E5770000}"/>
    <cellStyle name="Invoer 2 3 2 2 2 3 4_Mappe2" xfId="30701" xr:uid="{00000000-0005-0000-0000-0000E6770000}"/>
    <cellStyle name="Invoer 2 3 2 2 2 3 5" xfId="30702" xr:uid="{00000000-0005-0000-0000-0000E7770000}"/>
    <cellStyle name="Invoer 2 3 2 2 2 3 5 2" xfId="30703" xr:uid="{00000000-0005-0000-0000-0000E8770000}"/>
    <cellStyle name="Invoer 2 3 2 2 2 3 5_Mappe2" xfId="30704" xr:uid="{00000000-0005-0000-0000-0000E9770000}"/>
    <cellStyle name="Invoer 2 3 2 2 2 3 6" xfId="30705" xr:uid="{00000000-0005-0000-0000-0000EA770000}"/>
    <cellStyle name="Invoer 2 3 2 2 2 3 7" xfId="30706" xr:uid="{00000000-0005-0000-0000-0000EB770000}"/>
    <cellStyle name="Invoer 2 3 2 2 2 3_Mappe2" xfId="30707" xr:uid="{00000000-0005-0000-0000-0000EC770000}"/>
    <cellStyle name="Invoer 2 3 2 2 2 4" xfId="30708" xr:uid="{00000000-0005-0000-0000-0000ED770000}"/>
    <cellStyle name="Invoer 2 3 2 2 2 4 2" xfId="30709" xr:uid="{00000000-0005-0000-0000-0000EE770000}"/>
    <cellStyle name="Invoer 2 3 2 2 2 4 2 2" xfId="30710" xr:uid="{00000000-0005-0000-0000-0000EF770000}"/>
    <cellStyle name="Invoer 2 3 2 2 2 4 2_Mappe2" xfId="30711" xr:uid="{00000000-0005-0000-0000-0000F0770000}"/>
    <cellStyle name="Invoer 2 3 2 2 2 4 3" xfId="30712" xr:uid="{00000000-0005-0000-0000-0000F1770000}"/>
    <cellStyle name="Invoer 2 3 2 2 2 4 3 2" xfId="30713" xr:uid="{00000000-0005-0000-0000-0000F2770000}"/>
    <cellStyle name="Invoer 2 3 2 2 2 4 3_Mappe2" xfId="30714" xr:uid="{00000000-0005-0000-0000-0000F3770000}"/>
    <cellStyle name="Invoer 2 3 2 2 2 4 4" xfId="30715" xr:uid="{00000000-0005-0000-0000-0000F4770000}"/>
    <cellStyle name="Invoer 2 3 2 2 2 4_Mappe2" xfId="30716" xr:uid="{00000000-0005-0000-0000-0000F5770000}"/>
    <cellStyle name="Invoer 2 3 2 2 2 5" xfId="30717" xr:uid="{00000000-0005-0000-0000-0000F6770000}"/>
    <cellStyle name="Invoer 2 3 2 2 2 5 2" xfId="30718" xr:uid="{00000000-0005-0000-0000-0000F7770000}"/>
    <cellStyle name="Invoer 2 3 2 2 2 5_Mappe2" xfId="30719" xr:uid="{00000000-0005-0000-0000-0000F8770000}"/>
    <cellStyle name="Invoer 2 3 2 2 2 6" xfId="30720" xr:uid="{00000000-0005-0000-0000-0000F9770000}"/>
    <cellStyle name="Invoer 2 3 2 2 2 6 2" xfId="30721" xr:uid="{00000000-0005-0000-0000-0000FA770000}"/>
    <cellStyle name="Invoer 2 3 2 2 2 6_Mappe2" xfId="30722" xr:uid="{00000000-0005-0000-0000-0000FB770000}"/>
    <cellStyle name="Invoer 2 3 2 2 2 7" xfId="30723" xr:uid="{00000000-0005-0000-0000-0000FC770000}"/>
    <cellStyle name="Invoer 2 3 2 2 2 8" xfId="30724" xr:uid="{00000000-0005-0000-0000-0000FD770000}"/>
    <cellStyle name="Invoer 2 3 2 2 2 9" xfId="30725" xr:uid="{00000000-0005-0000-0000-0000FE770000}"/>
    <cellStyle name="Invoer 2 3 2 2 2_Mappe2" xfId="30726" xr:uid="{00000000-0005-0000-0000-0000FF770000}"/>
    <cellStyle name="Invoer 2 3 2 2 3" xfId="30727" xr:uid="{00000000-0005-0000-0000-000000780000}"/>
    <cellStyle name="Invoer 2 3 2 2 3 2" xfId="30728" xr:uid="{00000000-0005-0000-0000-000001780000}"/>
    <cellStyle name="Invoer 2 3 2 2 3 2 2" xfId="30729" xr:uid="{00000000-0005-0000-0000-000002780000}"/>
    <cellStyle name="Invoer 2 3 2 2 3 2 2 2" xfId="30730" xr:uid="{00000000-0005-0000-0000-000003780000}"/>
    <cellStyle name="Invoer 2 3 2 2 3 2 2_Mappe2" xfId="30731" xr:uid="{00000000-0005-0000-0000-000004780000}"/>
    <cellStyle name="Invoer 2 3 2 2 3 2 3" xfId="30732" xr:uid="{00000000-0005-0000-0000-000005780000}"/>
    <cellStyle name="Invoer 2 3 2 2 3 2 3 2" xfId="30733" xr:uid="{00000000-0005-0000-0000-000006780000}"/>
    <cellStyle name="Invoer 2 3 2 2 3 2 3_Mappe2" xfId="30734" xr:uid="{00000000-0005-0000-0000-000007780000}"/>
    <cellStyle name="Invoer 2 3 2 2 3 2 4" xfId="30735" xr:uid="{00000000-0005-0000-0000-000008780000}"/>
    <cellStyle name="Invoer 2 3 2 2 3 2_Mappe2" xfId="30736" xr:uid="{00000000-0005-0000-0000-000009780000}"/>
    <cellStyle name="Invoer 2 3 2 2 3 3" xfId="30737" xr:uid="{00000000-0005-0000-0000-00000A780000}"/>
    <cellStyle name="Invoer 2 3 2 2 3 3 2" xfId="30738" xr:uid="{00000000-0005-0000-0000-00000B780000}"/>
    <cellStyle name="Invoer 2 3 2 2 3 3 2 2" xfId="30739" xr:uid="{00000000-0005-0000-0000-00000C780000}"/>
    <cellStyle name="Invoer 2 3 2 2 3 3 2_Mappe2" xfId="30740" xr:uid="{00000000-0005-0000-0000-00000D780000}"/>
    <cellStyle name="Invoer 2 3 2 2 3 3 3" xfId="30741" xr:uid="{00000000-0005-0000-0000-00000E780000}"/>
    <cellStyle name="Invoer 2 3 2 2 3 3 3 2" xfId="30742" xr:uid="{00000000-0005-0000-0000-00000F780000}"/>
    <cellStyle name="Invoer 2 3 2 2 3 3 3_Mappe2" xfId="30743" xr:uid="{00000000-0005-0000-0000-000010780000}"/>
    <cellStyle name="Invoer 2 3 2 2 3 3 4" xfId="30744" xr:uid="{00000000-0005-0000-0000-000011780000}"/>
    <cellStyle name="Invoer 2 3 2 2 3 3_Mappe2" xfId="30745" xr:uid="{00000000-0005-0000-0000-000012780000}"/>
    <cellStyle name="Invoer 2 3 2 2 3 4" xfId="30746" xr:uid="{00000000-0005-0000-0000-000013780000}"/>
    <cellStyle name="Invoer 2 3 2 2 3 4 2" xfId="30747" xr:uid="{00000000-0005-0000-0000-000014780000}"/>
    <cellStyle name="Invoer 2 3 2 2 3 4_Mappe2" xfId="30748" xr:uid="{00000000-0005-0000-0000-000015780000}"/>
    <cellStyle name="Invoer 2 3 2 2 3 5" xfId="30749" xr:uid="{00000000-0005-0000-0000-000016780000}"/>
    <cellStyle name="Invoer 2 3 2 2 3 5 2" xfId="30750" xr:uid="{00000000-0005-0000-0000-000017780000}"/>
    <cellStyle name="Invoer 2 3 2 2 3 5_Mappe2" xfId="30751" xr:uid="{00000000-0005-0000-0000-000018780000}"/>
    <cellStyle name="Invoer 2 3 2 2 3 6" xfId="30752" xr:uid="{00000000-0005-0000-0000-000019780000}"/>
    <cellStyle name="Invoer 2 3 2 2 3 7" xfId="30753" xr:uid="{00000000-0005-0000-0000-00001A780000}"/>
    <cellStyle name="Invoer 2 3 2 2 3_Mappe2" xfId="30754" xr:uid="{00000000-0005-0000-0000-00001B780000}"/>
    <cellStyle name="Invoer 2 3 2 2 4" xfId="30755" xr:uid="{00000000-0005-0000-0000-00001C780000}"/>
    <cellStyle name="Invoer 2 3 2 2 4 2" xfId="30756" xr:uid="{00000000-0005-0000-0000-00001D780000}"/>
    <cellStyle name="Invoer 2 3 2 2 4 2 2" xfId="30757" xr:uid="{00000000-0005-0000-0000-00001E780000}"/>
    <cellStyle name="Invoer 2 3 2 2 4 2 2 2" xfId="30758" xr:uid="{00000000-0005-0000-0000-00001F780000}"/>
    <cellStyle name="Invoer 2 3 2 2 4 2 2_Mappe2" xfId="30759" xr:uid="{00000000-0005-0000-0000-000020780000}"/>
    <cellStyle name="Invoer 2 3 2 2 4 2 3" xfId="30760" xr:uid="{00000000-0005-0000-0000-000021780000}"/>
    <cellStyle name="Invoer 2 3 2 2 4 2 3 2" xfId="30761" xr:uid="{00000000-0005-0000-0000-000022780000}"/>
    <cellStyle name="Invoer 2 3 2 2 4 2 3_Mappe2" xfId="30762" xr:uid="{00000000-0005-0000-0000-000023780000}"/>
    <cellStyle name="Invoer 2 3 2 2 4 2 4" xfId="30763" xr:uid="{00000000-0005-0000-0000-000024780000}"/>
    <cellStyle name="Invoer 2 3 2 2 4 2_Mappe2" xfId="30764" xr:uid="{00000000-0005-0000-0000-000025780000}"/>
    <cellStyle name="Invoer 2 3 2 2 4 3" xfId="30765" xr:uid="{00000000-0005-0000-0000-000026780000}"/>
    <cellStyle name="Invoer 2 3 2 2 4 3 2" xfId="30766" xr:uid="{00000000-0005-0000-0000-000027780000}"/>
    <cellStyle name="Invoer 2 3 2 2 4 3 2 2" xfId="30767" xr:uid="{00000000-0005-0000-0000-000028780000}"/>
    <cellStyle name="Invoer 2 3 2 2 4 3 2_Mappe2" xfId="30768" xr:uid="{00000000-0005-0000-0000-000029780000}"/>
    <cellStyle name="Invoer 2 3 2 2 4 3 3" xfId="30769" xr:uid="{00000000-0005-0000-0000-00002A780000}"/>
    <cellStyle name="Invoer 2 3 2 2 4 3 3 2" xfId="30770" xr:uid="{00000000-0005-0000-0000-00002B780000}"/>
    <cellStyle name="Invoer 2 3 2 2 4 3 3_Mappe2" xfId="30771" xr:uid="{00000000-0005-0000-0000-00002C780000}"/>
    <cellStyle name="Invoer 2 3 2 2 4 3 4" xfId="30772" xr:uid="{00000000-0005-0000-0000-00002D780000}"/>
    <cellStyle name="Invoer 2 3 2 2 4 3_Mappe2" xfId="30773" xr:uid="{00000000-0005-0000-0000-00002E780000}"/>
    <cellStyle name="Invoer 2 3 2 2 4 4" xfId="30774" xr:uid="{00000000-0005-0000-0000-00002F780000}"/>
    <cellStyle name="Invoer 2 3 2 2 4 4 2" xfId="30775" xr:uid="{00000000-0005-0000-0000-000030780000}"/>
    <cellStyle name="Invoer 2 3 2 2 4 4_Mappe2" xfId="30776" xr:uid="{00000000-0005-0000-0000-000031780000}"/>
    <cellStyle name="Invoer 2 3 2 2 4 5" xfId="30777" xr:uid="{00000000-0005-0000-0000-000032780000}"/>
    <cellStyle name="Invoer 2 3 2 2 4 5 2" xfId="30778" xr:uid="{00000000-0005-0000-0000-000033780000}"/>
    <cellStyle name="Invoer 2 3 2 2 4 5_Mappe2" xfId="30779" xr:uid="{00000000-0005-0000-0000-000034780000}"/>
    <cellStyle name="Invoer 2 3 2 2 4 6" xfId="30780" xr:uid="{00000000-0005-0000-0000-000035780000}"/>
    <cellStyle name="Invoer 2 3 2 2 4 7" xfId="30781" xr:uid="{00000000-0005-0000-0000-000036780000}"/>
    <cellStyle name="Invoer 2 3 2 2 4_Mappe2" xfId="30782" xr:uid="{00000000-0005-0000-0000-000037780000}"/>
    <cellStyle name="Invoer 2 3 2 2 5" xfId="30783" xr:uid="{00000000-0005-0000-0000-000038780000}"/>
    <cellStyle name="Invoer 2 3 2 2 5 2" xfId="30784" xr:uid="{00000000-0005-0000-0000-000039780000}"/>
    <cellStyle name="Invoer 2 3 2 2 5 2 2" xfId="30785" xr:uid="{00000000-0005-0000-0000-00003A780000}"/>
    <cellStyle name="Invoer 2 3 2 2 5 2_Mappe2" xfId="30786" xr:uid="{00000000-0005-0000-0000-00003B780000}"/>
    <cellStyle name="Invoer 2 3 2 2 5 3" xfId="30787" xr:uid="{00000000-0005-0000-0000-00003C780000}"/>
    <cellStyle name="Invoer 2 3 2 2 5 3 2" xfId="30788" xr:uid="{00000000-0005-0000-0000-00003D780000}"/>
    <cellStyle name="Invoer 2 3 2 2 5 3_Mappe2" xfId="30789" xr:uid="{00000000-0005-0000-0000-00003E780000}"/>
    <cellStyle name="Invoer 2 3 2 2 5 4" xfId="30790" xr:uid="{00000000-0005-0000-0000-00003F780000}"/>
    <cellStyle name="Invoer 2 3 2 2 5_Mappe2" xfId="30791" xr:uid="{00000000-0005-0000-0000-000040780000}"/>
    <cellStyle name="Invoer 2 3 2 2 6" xfId="30792" xr:uid="{00000000-0005-0000-0000-000041780000}"/>
    <cellStyle name="Invoer 2 3 2 2 6 2" xfId="30793" xr:uid="{00000000-0005-0000-0000-000042780000}"/>
    <cellStyle name="Invoer 2 3 2 2 6 2 2" xfId="30794" xr:uid="{00000000-0005-0000-0000-000043780000}"/>
    <cellStyle name="Invoer 2 3 2 2 6 2_Mappe2" xfId="30795" xr:uid="{00000000-0005-0000-0000-000044780000}"/>
    <cellStyle name="Invoer 2 3 2 2 6 3" xfId="30796" xr:uid="{00000000-0005-0000-0000-000045780000}"/>
    <cellStyle name="Invoer 2 3 2 2 6 3 2" xfId="30797" xr:uid="{00000000-0005-0000-0000-000046780000}"/>
    <cellStyle name="Invoer 2 3 2 2 6 3_Mappe2" xfId="30798" xr:uid="{00000000-0005-0000-0000-000047780000}"/>
    <cellStyle name="Invoer 2 3 2 2 6 4" xfId="30799" xr:uid="{00000000-0005-0000-0000-000048780000}"/>
    <cellStyle name="Invoer 2 3 2 2 6_Mappe2" xfId="30800" xr:uid="{00000000-0005-0000-0000-000049780000}"/>
    <cellStyle name="Invoer 2 3 2 2 7" xfId="30801" xr:uid="{00000000-0005-0000-0000-00004A780000}"/>
    <cellStyle name="Invoer 2 3 2 2 7 2" xfId="30802" xr:uid="{00000000-0005-0000-0000-00004B780000}"/>
    <cellStyle name="Invoer 2 3 2 2 7_Mappe2" xfId="30803" xr:uid="{00000000-0005-0000-0000-00004C780000}"/>
    <cellStyle name="Invoer 2 3 2 2 8" xfId="30804" xr:uid="{00000000-0005-0000-0000-00004D780000}"/>
    <cellStyle name="Invoer 2 3 2 2 8 2" xfId="30805" xr:uid="{00000000-0005-0000-0000-00004E780000}"/>
    <cellStyle name="Invoer 2 3 2 2 8_Mappe2" xfId="30806" xr:uid="{00000000-0005-0000-0000-00004F780000}"/>
    <cellStyle name="Invoer 2 3 2 2 9" xfId="30807" xr:uid="{00000000-0005-0000-0000-000050780000}"/>
    <cellStyle name="Invoer 2 3 2 2_Mappe2" xfId="30808" xr:uid="{00000000-0005-0000-0000-000051780000}"/>
    <cellStyle name="Invoer 2 3 2 3" xfId="30809" xr:uid="{00000000-0005-0000-0000-000052780000}"/>
    <cellStyle name="Invoer 2 3 2 3 2" xfId="30810" xr:uid="{00000000-0005-0000-0000-000053780000}"/>
    <cellStyle name="Invoer 2 3 2 3 2 2" xfId="30811" xr:uid="{00000000-0005-0000-0000-000054780000}"/>
    <cellStyle name="Invoer 2 3 2 3 2 2 2" xfId="30812" xr:uid="{00000000-0005-0000-0000-000055780000}"/>
    <cellStyle name="Invoer 2 3 2 3 2 2 2 2" xfId="30813" xr:uid="{00000000-0005-0000-0000-000056780000}"/>
    <cellStyle name="Invoer 2 3 2 3 2 2 2_Mappe2" xfId="30814" xr:uid="{00000000-0005-0000-0000-000057780000}"/>
    <cellStyle name="Invoer 2 3 2 3 2 2 3" xfId="30815" xr:uid="{00000000-0005-0000-0000-000058780000}"/>
    <cellStyle name="Invoer 2 3 2 3 2 2 3 2" xfId="30816" xr:uid="{00000000-0005-0000-0000-000059780000}"/>
    <cellStyle name="Invoer 2 3 2 3 2 2 3_Mappe2" xfId="30817" xr:uid="{00000000-0005-0000-0000-00005A780000}"/>
    <cellStyle name="Invoer 2 3 2 3 2 2 4" xfId="30818" xr:uid="{00000000-0005-0000-0000-00005B780000}"/>
    <cellStyle name="Invoer 2 3 2 3 2 2_Mappe2" xfId="30819" xr:uid="{00000000-0005-0000-0000-00005C780000}"/>
    <cellStyle name="Invoer 2 3 2 3 2 3" xfId="30820" xr:uid="{00000000-0005-0000-0000-00005D780000}"/>
    <cellStyle name="Invoer 2 3 2 3 2 3 2" xfId="30821" xr:uid="{00000000-0005-0000-0000-00005E780000}"/>
    <cellStyle name="Invoer 2 3 2 3 2 3 2 2" xfId="30822" xr:uid="{00000000-0005-0000-0000-00005F780000}"/>
    <cellStyle name="Invoer 2 3 2 3 2 3 2_Mappe2" xfId="30823" xr:uid="{00000000-0005-0000-0000-000060780000}"/>
    <cellStyle name="Invoer 2 3 2 3 2 3 3" xfId="30824" xr:uid="{00000000-0005-0000-0000-000061780000}"/>
    <cellStyle name="Invoer 2 3 2 3 2 3 3 2" xfId="30825" xr:uid="{00000000-0005-0000-0000-000062780000}"/>
    <cellStyle name="Invoer 2 3 2 3 2 3 3_Mappe2" xfId="30826" xr:uid="{00000000-0005-0000-0000-000063780000}"/>
    <cellStyle name="Invoer 2 3 2 3 2 3 4" xfId="30827" xr:uid="{00000000-0005-0000-0000-000064780000}"/>
    <cellStyle name="Invoer 2 3 2 3 2 3_Mappe2" xfId="30828" xr:uid="{00000000-0005-0000-0000-000065780000}"/>
    <cellStyle name="Invoer 2 3 2 3 2 4" xfId="30829" xr:uid="{00000000-0005-0000-0000-000066780000}"/>
    <cellStyle name="Invoer 2 3 2 3 2 4 2" xfId="30830" xr:uid="{00000000-0005-0000-0000-000067780000}"/>
    <cellStyle name="Invoer 2 3 2 3 2 4_Mappe2" xfId="30831" xr:uid="{00000000-0005-0000-0000-000068780000}"/>
    <cellStyle name="Invoer 2 3 2 3 2 5" xfId="30832" xr:uid="{00000000-0005-0000-0000-000069780000}"/>
    <cellStyle name="Invoer 2 3 2 3 2 5 2" xfId="30833" xr:uid="{00000000-0005-0000-0000-00006A780000}"/>
    <cellStyle name="Invoer 2 3 2 3 2 5_Mappe2" xfId="30834" xr:uid="{00000000-0005-0000-0000-00006B780000}"/>
    <cellStyle name="Invoer 2 3 2 3 2 6" xfId="30835" xr:uid="{00000000-0005-0000-0000-00006C780000}"/>
    <cellStyle name="Invoer 2 3 2 3 2 7" xfId="30836" xr:uid="{00000000-0005-0000-0000-00006D780000}"/>
    <cellStyle name="Invoer 2 3 2 3 2 8" xfId="30837" xr:uid="{00000000-0005-0000-0000-00006E780000}"/>
    <cellStyle name="Invoer 2 3 2 3 2_Mappe2" xfId="30838" xr:uid="{00000000-0005-0000-0000-00006F780000}"/>
    <cellStyle name="Invoer 2 3 2 3 3" xfId="30839" xr:uid="{00000000-0005-0000-0000-000070780000}"/>
    <cellStyle name="Invoer 2 3 2 3 3 2" xfId="30840" xr:uid="{00000000-0005-0000-0000-000071780000}"/>
    <cellStyle name="Invoer 2 3 2 3 3 2 2" xfId="30841" xr:uid="{00000000-0005-0000-0000-000072780000}"/>
    <cellStyle name="Invoer 2 3 2 3 3 2 2 2" xfId="30842" xr:uid="{00000000-0005-0000-0000-000073780000}"/>
    <cellStyle name="Invoer 2 3 2 3 3 2 2_Mappe2" xfId="30843" xr:uid="{00000000-0005-0000-0000-000074780000}"/>
    <cellStyle name="Invoer 2 3 2 3 3 2 3" xfId="30844" xr:uid="{00000000-0005-0000-0000-000075780000}"/>
    <cellStyle name="Invoer 2 3 2 3 3 2 3 2" xfId="30845" xr:uid="{00000000-0005-0000-0000-000076780000}"/>
    <cellStyle name="Invoer 2 3 2 3 3 2 3_Mappe2" xfId="30846" xr:uid="{00000000-0005-0000-0000-000077780000}"/>
    <cellStyle name="Invoer 2 3 2 3 3 2 4" xfId="30847" xr:uid="{00000000-0005-0000-0000-000078780000}"/>
    <cellStyle name="Invoer 2 3 2 3 3 2_Mappe2" xfId="30848" xr:uid="{00000000-0005-0000-0000-000079780000}"/>
    <cellStyle name="Invoer 2 3 2 3 3 3" xfId="30849" xr:uid="{00000000-0005-0000-0000-00007A780000}"/>
    <cellStyle name="Invoer 2 3 2 3 3 3 2" xfId="30850" xr:uid="{00000000-0005-0000-0000-00007B780000}"/>
    <cellStyle name="Invoer 2 3 2 3 3 3 2 2" xfId="30851" xr:uid="{00000000-0005-0000-0000-00007C780000}"/>
    <cellStyle name="Invoer 2 3 2 3 3 3 2_Mappe2" xfId="30852" xr:uid="{00000000-0005-0000-0000-00007D780000}"/>
    <cellStyle name="Invoer 2 3 2 3 3 3 3" xfId="30853" xr:uid="{00000000-0005-0000-0000-00007E780000}"/>
    <cellStyle name="Invoer 2 3 2 3 3 3 3 2" xfId="30854" xr:uid="{00000000-0005-0000-0000-00007F780000}"/>
    <cellStyle name="Invoer 2 3 2 3 3 3 3_Mappe2" xfId="30855" xr:uid="{00000000-0005-0000-0000-000080780000}"/>
    <cellStyle name="Invoer 2 3 2 3 3 3 4" xfId="30856" xr:uid="{00000000-0005-0000-0000-000081780000}"/>
    <cellStyle name="Invoer 2 3 2 3 3 3_Mappe2" xfId="30857" xr:uid="{00000000-0005-0000-0000-000082780000}"/>
    <cellStyle name="Invoer 2 3 2 3 3 4" xfId="30858" xr:uid="{00000000-0005-0000-0000-000083780000}"/>
    <cellStyle name="Invoer 2 3 2 3 3 4 2" xfId="30859" xr:uid="{00000000-0005-0000-0000-000084780000}"/>
    <cellStyle name="Invoer 2 3 2 3 3 4_Mappe2" xfId="30860" xr:uid="{00000000-0005-0000-0000-000085780000}"/>
    <cellStyle name="Invoer 2 3 2 3 3 5" xfId="30861" xr:uid="{00000000-0005-0000-0000-000086780000}"/>
    <cellStyle name="Invoer 2 3 2 3 3 5 2" xfId="30862" xr:uid="{00000000-0005-0000-0000-000087780000}"/>
    <cellStyle name="Invoer 2 3 2 3 3 5_Mappe2" xfId="30863" xr:uid="{00000000-0005-0000-0000-000088780000}"/>
    <cellStyle name="Invoer 2 3 2 3 3 6" xfId="30864" xr:uid="{00000000-0005-0000-0000-000089780000}"/>
    <cellStyle name="Invoer 2 3 2 3 3 7" xfId="30865" xr:uid="{00000000-0005-0000-0000-00008A780000}"/>
    <cellStyle name="Invoer 2 3 2 3 3_Mappe2" xfId="30866" xr:uid="{00000000-0005-0000-0000-00008B780000}"/>
    <cellStyle name="Invoer 2 3 2 3 4" xfId="30867" xr:uid="{00000000-0005-0000-0000-00008C780000}"/>
    <cellStyle name="Invoer 2 3 2 3 4 2" xfId="30868" xr:uid="{00000000-0005-0000-0000-00008D780000}"/>
    <cellStyle name="Invoer 2 3 2 3 4 2 2" xfId="30869" xr:uid="{00000000-0005-0000-0000-00008E780000}"/>
    <cellStyle name="Invoer 2 3 2 3 4 2_Mappe2" xfId="30870" xr:uid="{00000000-0005-0000-0000-00008F780000}"/>
    <cellStyle name="Invoer 2 3 2 3 4 3" xfId="30871" xr:uid="{00000000-0005-0000-0000-000090780000}"/>
    <cellStyle name="Invoer 2 3 2 3 4 3 2" xfId="30872" xr:uid="{00000000-0005-0000-0000-000091780000}"/>
    <cellStyle name="Invoer 2 3 2 3 4 3_Mappe2" xfId="30873" xr:uid="{00000000-0005-0000-0000-000092780000}"/>
    <cellStyle name="Invoer 2 3 2 3 4 4" xfId="30874" xr:uid="{00000000-0005-0000-0000-000093780000}"/>
    <cellStyle name="Invoer 2 3 2 3 4_Mappe2" xfId="30875" xr:uid="{00000000-0005-0000-0000-000094780000}"/>
    <cellStyle name="Invoer 2 3 2 3 5" xfId="30876" xr:uid="{00000000-0005-0000-0000-000095780000}"/>
    <cellStyle name="Invoer 2 3 2 3 5 2" xfId="30877" xr:uid="{00000000-0005-0000-0000-000096780000}"/>
    <cellStyle name="Invoer 2 3 2 3 5_Mappe2" xfId="30878" xr:uid="{00000000-0005-0000-0000-000097780000}"/>
    <cellStyle name="Invoer 2 3 2 3 6" xfId="30879" xr:uid="{00000000-0005-0000-0000-000098780000}"/>
    <cellStyle name="Invoer 2 3 2 3 6 2" xfId="30880" xr:uid="{00000000-0005-0000-0000-000099780000}"/>
    <cellStyle name="Invoer 2 3 2 3 6_Mappe2" xfId="30881" xr:uid="{00000000-0005-0000-0000-00009A780000}"/>
    <cellStyle name="Invoer 2 3 2 3 7" xfId="30882" xr:uid="{00000000-0005-0000-0000-00009B780000}"/>
    <cellStyle name="Invoer 2 3 2 3 8" xfId="30883" xr:uid="{00000000-0005-0000-0000-00009C780000}"/>
    <cellStyle name="Invoer 2 3 2 3_Mappe2" xfId="30884" xr:uid="{00000000-0005-0000-0000-00009D780000}"/>
    <cellStyle name="Invoer 2 3 2 4" xfId="30885" xr:uid="{00000000-0005-0000-0000-00009E780000}"/>
    <cellStyle name="Invoer 2 3 2 4 2" xfId="30886" xr:uid="{00000000-0005-0000-0000-00009F780000}"/>
    <cellStyle name="Invoer 2 3 2 4 2 2" xfId="30887" xr:uid="{00000000-0005-0000-0000-0000A0780000}"/>
    <cellStyle name="Invoer 2 3 2 4 2 2 2" xfId="30888" xr:uid="{00000000-0005-0000-0000-0000A1780000}"/>
    <cellStyle name="Invoer 2 3 2 4 2 2_Mappe2" xfId="30889" xr:uid="{00000000-0005-0000-0000-0000A2780000}"/>
    <cellStyle name="Invoer 2 3 2 4 2 3" xfId="30890" xr:uid="{00000000-0005-0000-0000-0000A3780000}"/>
    <cellStyle name="Invoer 2 3 2 4 2 3 2" xfId="30891" xr:uid="{00000000-0005-0000-0000-0000A4780000}"/>
    <cellStyle name="Invoer 2 3 2 4 2 3_Mappe2" xfId="30892" xr:uid="{00000000-0005-0000-0000-0000A5780000}"/>
    <cellStyle name="Invoer 2 3 2 4 2 4" xfId="30893" xr:uid="{00000000-0005-0000-0000-0000A6780000}"/>
    <cellStyle name="Invoer 2 3 2 4 2_Mappe2" xfId="30894" xr:uid="{00000000-0005-0000-0000-0000A7780000}"/>
    <cellStyle name="Invoer 2 3 2 4 3" xfId="30895" xr:uid="{00000000-0005-0000-0000-0000A8780000}"/>
    <cellStyle name="Invoer 2 3 2 4 3 2" xfId="30896" xr:uid="{00000000-0005-0000-0000-0000A9780000}"/>
    <cellStyle name="Invoer 2 3 2 4 3 2 2" xfId="30897" xr:uid="{00000000-0005-0000-0000-0000AA780000}"/>
    <cellStyle name="Invoer 2 3 2 4 3 2_Mappe2" xfId="30898" xr:uid="{00000000-0005-0000-0000-0000AB780000}"/>
    <cellStyle name="Invoer 2 3 2 4 3 3" xfId="30899" xr:uid="{00000000-0005-0000-0000-0000AC780000}"/>
    <cellStyle name="Invoer 2 3 2 4 3 3 2" xfId="30900" xr:uid="{00000000-0005-0000-0000-0000AD780000}"/>
    <cellStyle name="Invoer 2 3 2 4 3 3_Mappe2" xfId="30901" xr:uid="{00000000-0005-0000-0000-0000AE780000}"/>
    <cellStyle name="Invoer 2 3 2 4 3 4" xfId="30902" xr:uid="{00000000-0005-0000-0000-0000AF780000}"/>
    <cellStyle name="Invoer 2 3 2 4 3_Mappe2" xfId="30903" xr:uid="{00000000-0005-0000-0000-0000B0780000}"/>
    <cellStyle name="Invoer 2 3 2 4 4" xfId="30904" xr:uid="{00000000-0005-0000-0000-0000B1780000}"/>
    <cellStyle name="Invoer 2 3 2 4 4 2" xfId="30905" xr:uid="{00000000-0005-0000-0000-0000B2780000}"/>
    <cellStyle name="Invoer 2 3 2 4 4_Mappe2" xfId="30906" xr:uid="{00000000-0005-0000-0000-0000B3780000}"/>
    <cellStyle name="Invoer 2 3 2 4 5" xfId="30907" xr:uid="{00000000-0005-0000-0000-0000B4780000}"/>
    <cellStyle name="Invoer 2 3 2 4 5 2" xfId="30908" xr:uid="{00000000-0005-0000-0000-0000B5780000}"/>
    <cellStyle name="Invoer 2 3 2 4 5_Mappe2" xfId="30909" xr:uid="{00000000-0005-0000-0000-0000B6780000}"/>
    <cellStyle name="Invoer 2 3 2 4 6" xfId="30910" xr:uid="{00000000-0005-0000-0000-0000B7780000}"/>
    <cellStyle name="Invoer 2 3 2 4 7" xfId="30911" xr:uid="{00000000-0005-0000-0000-0000B8780000}"/>
    <cellStyle name="Invoer 2 3 2 4 8" xfId="30912" xr:uid="{00000000-0005-0000-0000-0000B9780000}"/>
    <cellStyle name="Invoer 2 3 2 4_Mappe2" xfId="30913" xr:uid="{00000000-0005-0000-0000-0000BA780000}"/>
    <cellStyle name="Invoer 2 3 2 5" xfId="30914" xr:uid="{00000000-0005-0000-0000-0000BB780000}"/>
    <cellStyle name="Invoer 2 3 2 5 2" xfId="30915" xr:uid="{00000000-0005-0000-0000-0000BC780000}"/>
    <cellStyle name="Invoer 2 3 2 5 2 2" xfId="30916" xr:uid="{00000000-0005-0000-0000-0000BD780000}"/>
    <cellStyle name="Invoer 2 3 2 5 2 2 2" xfId="30917" xr:uid="{00000000-0005-0000-0000-0000BE780000}"/>
    <cellStyle name="Invoer 2 3 2 5 2 2_Mappe2" xfId="30918" xr:uid="{00000000-0005-0000-0000-0000BF780000}"/>
    <cellStyle name="Invoer 2 3 2 5 2 3" xfId="30919" xr:uid="{00000000-0005-0000-0000-0000C0780000}"/>
    <cellStyle name="Invoer 2 3 2 5 2 3 2" xfId="30920" xr:uid="{00000000-0005-0000-0000-0000C1780000}"/>
    <cellStyle name="Invoer 2 3 2 5 2 3_Mappe2" xfId="30921" xr:uid="{00000000-0005-0000-0000-0000C2780000}"/>
    <cellStyle name="Invoer 2 3 2 5 2 4" xfId="30922" xr:uid="{00000000-0005-0000-0000-0000C3780000}"/>
    <cellStyle name="Invoer 2 3 2 5 2_Mappe2" xfId="30923" xr:uid="{00000000-0005-0000-0000-0000C4780000}"/>
    <cellStyle name="Invoer 2 3 2 5 3" xfId="30924" xr:uid="{00000000-0005-0000-0000-0000C5780000}"/>
    <cellStyle name="Invoer 2 3 2 5 3 2" xfId="30925" xr:uid="{00000000-0005-0000-0000-0000C6780000}"/>
    <cellStyle name="Invoer 2 3 2 5 3 2 2" xfId="30926" xr:uid="{00000000-0005-0000-0000-0000C7780000}"/>
    <cellStyle name="Invoer 2 3 2 5 3 2_Mappe2" xfId="30927" xr:uid="{00000000-0005-0000-0000-0000C8780000}"/>
    <cellStyle name="Invoer 2 3 2 5 3 3" xfId="30928" xr:uid="{00000000-0005-0000-0000-0000C9780000}"/>
    <cellStyle name="Invoer 2 3 2 5 3 3 2" xfId="30929" xr:uid="{00000000-0005-0000-0000-0000CA780000}"/>
    <cellStyle name="Invoer 2 3 2 5 3 3_Mappe2" xfId="30930" xr:uid="{00000000-0005-0000-0000-0000CB780000}"/>
    <cellStyle name="Invoer 2 3 2 5 3 4" xfId="30931" xr:uid="{00000000-0005-0000-0000-0000CC780000}"/>
    <cellStyle name="Invoer 2 3 2 5 3_Mappe2" xfId="30932" xr:uid="{00000000-0005-0000-0000-0000CD780000}"/>
    <cellStyle name="Invoer 2 3 2 5 4" xfId="30933" xr:uid="{00000000-0005-0000-0000-0000CE780000}"/>
    <cellStyle name="Invoer 2 3 2 5 4 2" xfId="30934" xr:uid="{00000000-0005-0000-0000-0000CF780000}"/>
    <cellStyle name="Invoer 2 3 2 5 4_Mappe2" xfId="30935" xr:uid="{00000000-0005-0000-0000-0000D0780000}"/>
    <cellStyle name="Invoer 2 3 2 5 5" xfId="30936" xr:uid="{00000000-0005-0000-0000-0000D1780000}"/>
    <cellStyle name="Invoer 2 3 2 5 5 2" xfId="30937" xr:uid="{00000000-0005-0000-0000-0000D2780000}"/>
    <cellStyle name="Invoer 2 3 2 5 5_Mappe2" xfId="30938" xr:uid="{00000000-0005-0000-0000-0000D3780000}"/>
    <cellStyle name="Invoer 2 3 2 5 6" xfId="30939" xr:uid="{00000000-0005-0000-0000-0000D4780000}"/>
    <cellStyle name="Invoer 2 3 2 5 7" xfId="30940" xr:uid="{00000000-0005-0000-0000-0000D5780000}"/>
    <cellStyle name="Invoer 2 3 2 5_Mappe2" xfId="30941" xr:uid="{00000000-0005-0000-0000-0000D6780000}"/>
    <cellStyle name="Invoer 2 3 2 6" xfId="30942" xr:uid="{00000000-0005-0000-0000-0000D7780000}"/>
    <cellStyle name="Invoer 2 3 2 6 2" xfId="30943" xr:uid="{00000000-0005-0000-0000-0000D8780000}"/>
    <cellStyle name="Invoer 2 3 2 6 2 2" xfId="30944" xr:uid="{00000000-0005-0000-0000-0000D9780000}"/>
    <cellStyle name="Invoer 2 3 2 6 2_Mappe2" xfId="30945" xr:uid="{00000000-0005-0000-0000-0000DA780000}"/>
    <cellStyle name="Invoer 2 3 2 6 3" xfId="30946" xr:uid="{00000000-0005-0000-0000-0000DB780000}"/>
    <cellStyle name="Invoer 2 3 2 6 3 2" xfId="30947" xr:uid="{00000000-0005-0000-0000-0000DC780000}"/>
    <cellStyle name="Invoer 2 3 2 6 3_Mappe2" xfId="30948" xr:uid="{00000000-0005-0000-0000-0000DD780000}"/>
    <cellStyle name="Invoer 2 3 2 6 4" xfId="30949" xr:uid="{00000000-0005-0000-0000-0000DE780000}"/>
    <cellStyle name="Invoer 2 3 2 6_Mappe2" xfId="30950" xr:uid="{00000000-0005-0000-0000-0000DF780000}"/>
    <cellStyle name="Invoer 2 3 2 7" xfId="30951" xr:uid="{00000000-0005-0000-0000-0000E0780000}"/>
    <cellStyle name="Invoer 2 3 2 7 2" xfId="30952" xr:uid="{00000000-0005-0000-0000-0000E1780000}"/>
    <cellStyle name="Invoer 2 3 2 7 2 2" xfId="30953" xr:uid="{00000000-0005-0000-0000-0000E2780000}"/>
    <cellStyle name="Invoer 2 3 2 7 2_Mappe2" xfId="30954" xr:uid="{00000000-0005-0000-0000-0000E3780000}"/>
    <cellStyle name="Invoer 2 3 2 7 3" xfId="30955" xr:uid="{00000000-0005-0000-0000-0000E4780000}"/>
    <cellStyle name="Invoer 2 3 2 7 3 2" xfId="30956" xr:uid="{00000000-0005-0000-0000-0000E5780000}"/>
    <cellStyle name="Invoer 2 3 2 7 3_Mappe2" xfId="30957" xr:uid="{00000000-0005-0000-0000-0000E6780000}"/>
    <cellStyle name="Invoer 2 3 2 7 4" xfId="30958" xr:uid="{00000000-0005-0000-0000-0000E7780000}"/>
    <cellStyle name="Invoer 2 3 2 7_Mappe2" xfId="30959" xr:uid="{00000000-0005-0000-0000-0000E8780000}"/>
    <cellStyle name="Invoer 2 3 2 8" xfId="30960" xr:uid="{00000000-0005-0000-0000-0000E9780000}"/>
    <cellStyle name="Invoer 2 3 2 8 2" xfId="30961" xr:uid="{00000000-0005-0000-0000-0000EA780000}"/>
    <cellStyle name="Invoer 2 3 2 8_Mappe2" xfId="30962" xr:uid="{00000000-0005-0000-0000-0000EB780000}"/>
    <cellStyle name="Invoer 2 3 2 9" xfId="30963" xr:uid="{00000000-0005-0000-0000-0000EC780000}"/>
    <cellStyle name="Invoer 2 3 2_Mappe2" xfId="30964" xr:uid="{00000000-0005-0000-0000-0000ED780000}"/>
    <cellStyle name="Invoer 2 3 3" xfId="30965" xr:uid="{00000000-0005-0000-0000-0000EE780000}"/>
    <cellStyle name="Invoer 2 3 3 2" xfId="30966" xr:uid="{00000000-0005-0000-0000-0000EF780000}"/>
    <cellStyle name="Invoer 2 3 3 2 2" xfId="30967" xr:uid="{00000000-0005-0000-0000-0000F0780000}"/>
    <cellStyle name="Invoer 2 3 3 2 2 2" xfId="30968" xr:uid="{00000000-0005-0000-0000-0000F1780000}"/>
    <cellStyle name="Invoer 2 3 3 2 2 2 2" xfId="30969" xr:uid="{00000000-0005-0000-0000-0000F2780000}"/>
    <cellStyle name="Invoer 2 3 3 2 2 2_Mappe2" xfId="30970" xr:uid="{00000000-0005-0000-0000-0000F3780000}"/>
    <cellStyle name="Invoer 2 3 3 2 2 3" xfId="30971" xr:uid="{00000000-0005-0000-0000-0000F4780000}"/>
    <cellStyle name="Invoer 2 3 3 2 2 3 2" xfId="30972" xr:uid="{00000000-0005-0000-0000-0000F5780000}"/>
    <cellStyle name="Invoer 2 3 3 2 2 3_Mappe2" xfId="30973" xr:uid="{00000000-0005-0000-0000-0000F6780000}"/>
    <cellStyle name="Invoer 2 3 3 2 2 4" xfId="30974" xr:uid="{00000000-0005-0000-0000-0000F7780000}"/>
    <cellStyle name="Invoer 2 3 3 2 2 5" xfId="30975" xr:uid="{00000000-0005-0000-0000-0000F8780000}"/>
    <cellStyle name="Invoer 2 3 3 2 2_Mappe2" xfId="30976" xr:uid="{00000000-0005-0000-0000-0000F9780000}"/>
    <cellStyle name="Invoer 2 3 3 2 3" xfId="30977" xr:uid="{00000000-0005-0000-0000-0000FA780000}"/>
    <cellStyle name="Invoer 2 3 3 2 3 2" xfId="30978" xr:uid="{00000000-0005-0000-0000-0000FB780000}"/>
    <cellStyle name="Invoer 2 3 3 2 3 2 2" xfId="30979" xr:uid="{00000000-0005-0000-0000-0000FC780000}"/>
    <cellStyle name="Invoer 2 3 3 2 3 2_Mappe2" xfId="30980" xr:uid="{00000000-0005-0000-0000-0000FD780000}"/>
    <cellStyle name="Invoer 2 3 3 2 3 3" xfId="30981" xr:uid="{00000000-0005-0000-0000-0000FE780000}"/>
    <cellStyle name="Invoer 2 3 3 2 3 3 2" xfId="30982" xr:uid="{00000000-0005-0000-0000-0000FF780000}"/>
    <cellStyle name="Invoer 2 3 3 2 3 3_Mappe2" xfId="30983" xr:uid="{00000000-0005-0000-0000-000000790000}"/>
    <cellStyle name="Invoer 2 3 3 2 3 4" xfId="30984" xr:uid="{00000000-0005-0000-0000-000001790000}"/>
    <cellStyle name="Invoer 2 3 3 2 3_Mappe2" xfId="30985" xr:uid="{00000000-0005-0000-0000-000002790000}"/>
    <cellStyle name="Invoer 2 3 3 2 4" xfId="30986" xr:uid="{00000000-0005-0000-0000-000003790000}"/>
    <cellStyle name="Invoer 2 3 3 2 4 2" xfId="30987" xr:uid="{00000000-0005-0000-0000-000004790000}"/>
    <cellStyle name="Invoer 2 3 3 2 4_Mappe2" xfId="30988" xr:uid="{00000000-0005-0000-0000-000005790000}"/>
    <cellStyle name="Invoer 2 3 3 2 5" xfId="30989" xr:uid="{00000000-0005-0000-0000-000006790000}"/>
    <cellStyle name="Invoer 2 3 3 2 5 2" xfId="30990" xr:uid="{00000000-0005-0000-0000-000007790000}"/>
    <cellStyle name="Invoer 2 3 3 2 5_Mappe2" xfId="30991" xr:uid="{00000000-0005-0000-0000-000008790000}"/>
    <cellStyle name="Invoer 2 3 3 2 6" xfId="30992" xr:uid="{00000000-0005-0000-0000-000009790000}"/>
    <cellStyle name="Invoer 2 3 3 2 7" xfId="30993" xr:uid="{00000000-0005-0000-0000-00000A790000}"/>
    <cellStyle name="Invoer 2 3 3 2 8" xfId="30994" xr:uid="{00000000-0005-0000-0000-00000B790000}"/>
    <cellStyle name="Invoer 2 3 3 2_Mappe2" xfId="30995" xr:uid="{00000000-0005-0000-0000-00000C790000}"/>
    <cellStyle name="Invoer 2 3 3 3" xfId="30996" xr:uid="{00000000-0005-0000-0000-00000D790000}"/>
    <cellStyle name="Invoer 2 3 3 3 2" xfId="30997" xr:uid="{00000000-0005-0000-0000-00000E790000}"/>
    <cellStyle name="Invoer 2 3 3 3 2 2" xfId="30998" xr:uid="{00000000-0005-0000-0000-00000F790000}"/>
    <cellStyle name="Invoer 2 3 3 3 2 2 2" xfId="30999" xr:uid="{00000000-0005-0000-0000-000010790000}"/>
    <cellStyle name="Invoer 2 3 3 3 2 2_Mappe2" xfId="31000" xr:uid="{00000000-0005-0000-0000-000011790000}"/>
    <cellStyle name="Invoer 2 3 3 3 2 3" xfId="31001" xr:uid="{00000000-0005-0000-0000-000012790000}"/>
    <cellStyle name="Invoer 2 3 3 3 2 3 2" xfId="31002" xr:uid="{00000000-0005-0000-0000-000013790000}"/>
    <cellStyle name="Invoer 2 3 3 3 2 3_Mappe2" xfId="31003" xr:uid="{00000000-0005-0000-0000-000014790000}"/>
    <cellStyle name="Invoer 2 3 3 3 2 4" xfId="31004" xr:uid="{00000000-0005-0000-0000-000015790000}"/>
    <cellStyle name="Invoer 2 3 3 3 2 5" xfId="31005" xr:uid="{00000000-0005-0000-0000-000016790000}"/>
    <cellStyle name="Invoer 2 3 3 3 2_Mappe2" xfId="31006" xr:uid="{00000000-0005-0000-0000-000017790000}"/>
    <cellStyle name="Invoer 2 3 3 3 3" xfId="31007" xr:uid="{00000000-0005-0000-0000-000018790000}"/>
    <cellStyle name="Invoer 2 3 3 3 3 2" xfId="31008" xr:uid="{00000000-0005-0000-0000-000019790000}"/>
    <cellStyle name="Invoer 2 3 3 3 3 2 2" xfId="31009" xr:uid="{00000000-0005-0000-0000-00001A790000}"/>
    <cellStyle name="Invoer 2 3 3 3 3 2_Mappe2" xfId="31010" xr:uid="{00000000-0005-0000-0000-00001B790000}"/>
    <cellStyle name="Invoer 2 3 3 3 3 3" xfId="31011" xr:uid="{00000000-0005-0000-0000-00001C790000}"/>
    <cellStyle name="Invoer 2 3 3 3 3 3 2" xfId="31012" xr:uid="{00000000-0005-0000-0000-00001D790000}"/>
    <cellStyle name="Invoer 2 3 3 3 3 3_Mappe2" xfId="31013" xr:uid="{00000000-0005-0000-0000-00001E790000}"/>
    <cellStyle name="Invoer 2 3 3 3 3 4" xfId="31014" xr:uid="{00000000-0005-0000-0000-00001F790000}"/>
    <cellStyle name="Invoer 2 3 3 3 3_Mappe2" xfId="31015" xr:uid="{00000000-0005-0000-0000-000020790000}"/>
    <cellStyle name="Invoer 2 3 3 3 4" xfId="31016" xr:uid="{00000000-0005-0000-0000-000021790000}"/>
    <cellStyle name="Invoer 2 3 3 3 4 2" xfId="31017" xr:uid="{00000000-0005-0000-0000-000022790000}"/>
    <cellStyle name="Invoer 2 3 3 3 4_Mappe2" xfId="31018" xr:uid="{00000000-0005-0000-0000-000023790000}"/>
    <cellStyle name="Invoer 2 3 3 3 5" xfId="31019" xr:uid="{00000000-0005-0000-0000-000024790000}"/>
    <cellStyle name="Invoer 2 3 3 3 5 2" xfId="31020" xr:uid="{00000000-0005-0000-0000-000025790000}"/>
    <cellStyle name="Invoer 2 3 3 3 5_Mappe2" xfId="31021" xr:uid="{00000000-0005-0000-0000-000026790000}"/>
    <cellStyle name="Invoer 2 3 3 3 6" xfId="31022" xr:uid="{00000000-0005-0000-0000-000027790000}"/>
    <cellStyle name="Invoer 2 3 3 3 7" xfId="31023" xr:uid="{00000000-0005-0000-0000-000028790000}"/>
    <cellStyle name="Invoer 2 3 3 3 8" xfId="31024" xr:uid="{00000000-0005-0000-0000-000029790000}"/>
    <cellStyle name="Invoer 2 3 3 3_Mappe2" xfId="31025" xr:uid="{00000000-0005-0000-0000-00002A790000}"/>
    <cellStyle name="Invoer 2 3 3 4" xfId="31026" xr:uid="{00000000-0005-0000-0000-00002B790000}"/>
    <cellStyle name="Invoer 2 3 3 4 2" xfId="31027" xr:uid="{00000000-0005-0000-0000-00002C790000}"/>
    <cellStyle name="Invoer 2 3 3 4 2 2" xfId="31028" xr:uid="{00000000-0005-0000-0000-00002D790000}"/>
    <cellStyle name="Invoer 2 3 3 4 2_Mappe2" xfId="31029" xr:uid="{00000000-0005-0000-0000-00002E790000}"/>
    <cellStyle name="Invoer 2 3 3 4 3" xfId="31030" xr:uid="{00000000-0005-0000-0000-00002F790000}"/>
    <cellStyle name="Invoer 2 3 3 4 3 2" xfId="31031" xr:uid="{00000000-0005-0000-0000-000030790000}"/>
    <cellStyle name="Invoer 2 3 3 4 3_Mappe2" xfId="31032" xr:uid="{00000000-0005-0000-0000-000031790000}"/>
    <cellStyle name="Invoer 2 3 3 4 4" xfId="31033" xr:uid="{00000000-0005-0000-0000-000032790000}"/>
    <cellStyle name="Invoer 2 3 3 4 5" xfId="31034" xr:uid="{00000000-0005-0000-0000-000033790000}"/>
    <cellStyle name="Invoer 2 3 3 4_Mappe2" xfId="31035" xr:uid="{00000000-0005-0000-0000-000034790000}"/>
    <cellStyle name="Invoer 2 3 3 5" xfId="31036" xr:uid="{00000000-0005-0000-0000-000035790000}"/>
    <cellStyle name="Invoer 2 3 3 5 2" xfId="31037" xr:uid="{00000000-0005-0000-0000-000036790000}"/>
    <cellStyle name="Invoer 2 3 3 5_Mappe2" xfId="31038" xr:uid="{00000000-0005-0000-0000-000037790000}"/>
    <cellStyle name="Invoer 2 3 3 6" xfId="31039" xr:uid="{00000000-0005-0000-0000-000038790000}"/>
    <cellStyle name="Invoer 2 3 3 6 2" xfId="31040" xr:uid="{00000000-0005-0000-0000-000039790000}"/>
    <cellStyle name="Invoer 2 3 3 6_Mappe2" xfId="31041" xr:uid="{00000000-0005-0000-0000-00003A790000}"/>
    <cellStyle name="Invoer 2 3 3 7" xfId="31042" xr:uid="{00000000-0005-0000-0000-00003B790000}"/>
    <cellStyle name="Invoer 2 3 3 8" xfId="31043" xr:uid="{00000000-0005-0000-0000-00003C790000}"/>
    <cellStyle name="Invoer 2 3 3_Mappe2" xfId="31044" xr:uid="{00000000-0005-0000-0000-00003D790000}"/>
    <cellStyle name="Invoer 2 3 4" xfId="31045" xr:uid="{00000000-0005-0000-0000-00003E790000}"/>
    <cellStyle name="Invoer 2 3 4 2" xfId="31046" xr:uid="{00000000-0005-0000-0000-00003F790000}"/>
    <cellStyle name="Invoer 2 3 4 2 2" xfId="31047" xr:uid="{00000000-0005-0000-0000-000040790000}"/>
    <cellStyle name="Invoer 2 3 4 2 2 2" xfId="31048" xr:uid="{00000000-0005-0000-0000-000041790000}"/>
    <cellStyle name="Invoer 2 3 4 2 2_Mappe2" xfId="31049" xr:uid="{00000000-0005-0000-0000-000042790000}"/>
    <cellStyle name="Invoer 2 3 4 2 3" xfId="31050" xr:uid="{00000000-0005-0000-0000-000043790000}"/>
    <cellStyle name="Invoer 2 3 4 2 3 2" xfId="31051" xr:uid="{00000000-0005-0000-0000-000044790000}"/>
    <cellStyle name="Invoer 2 3 4 2 3_Mappe2" xfId="31052" xr:uid="{00000000-0005-0000-0000-000045790000}"/>
    <cellStyle name="Invoer 2 3 4 2 4" xfId="31053" xr:uid="{00000000-0005-0000-0000-000046790000}"/>
    <cellStyle name="Invoer 2 3 4 2 5" xfId="31054" xr:uid="{00000000-0005-0000-0000-000047790000}"/>
    <cellStyle name="Invoer 2 3 4 2_Mappe2" xfId="31055" xr:uid="{00000000-0005-0000-0000-000048790000}"/>
    <cellStyle name="Invoer 2 3 4 3" xfId="31056" xr:uid="{00000000-0005-0000-0000-000049790000}"/>
    <cellStyle name="Invoer 2 3 4 3 2" xfId="31057" xr:uid="{00000000-0005-0000-0000-00004A790000}"/>
    <cellStyle name="Invoer 2 3 4 3 2 2" xfId="31058" xr:uid="{00000000-0005-0000-0000-00004B790000}"/>
    <cellStyle name="Invoer 2 3 4 3 2_Mappe2" xfId="31059" xr:uid="{00000000-0005-0000-0000-00004C790000}"/>
    <cellStyle name="Invoer 2 3 4 3 3" xfId="31060" xr:uid="{00000000-0005-0000-0000-00004D790000}"/>
    <cellStyle name="Invoer 2 3 4 3 3 2" xfId="31061" xr:uid="{00000000-0005-0000-0000-00004E790000}"/>
    <cellStyle name="Invoer 2 3 4 3 3_Mappe2" xfId="31062" xr:uid="{00000000-0005-0000-0000-00004F790000}"/>
    <cellStyle name="Invoer 2 3 4 3 4" xfId="31063" xr:uid="{00000000-0005-0000-0000-000050790000}"/>
    <cellStyle name="Invoer 2 3 4 3_Mappe2" xfId="31064" xr:uid="{00000000-0005-0000-0000-000051790000}"/>
    <cellStyle name="Invoer 2 3 4 4" xfId="31065" xr:uid="{00000000-0005-0000-0000-000052790000}"/>
    <cellStyle name="Invoer 2 3 4 4 2" xfId="31066" xr:uid="{00000000-0005-0000-0000-000053790000}"/>
    <cellStyle name="Invoer 2 3 4 4 2 2" xfId="31067" xr:uid="{00000000-0005-0000-0000-000054790000}"/>
    <cellStyle name="Invoer 2 3 4 4 2_Mappe2" xfId="31068" xr:uid="{00000000-0005-0000-0000-000055790000}"/>
    <cellStyle name="Invoer 2 3 4 4 3" xfId="31069" xr:uid="{00000000-0005-0000-0000-000056790000}"/>
    <cellStyle name="Invoer 2 3 4 4 3 2" xfId="31070" xr:uid="{00000000-0005-0000-0000-000057790000}"/>
    <cellStyle name="Invoer 2 3 4 4 3_Mappe2" xfId="31071" xr:uid="{00000000-0005-0000-0000-000058790000}"/>
    <cellStyle name="Invoer 2 3 4 4 4" xfId="31072" xr:uid="{00000000-0005-0000-0000-000059790000}"/>
    <cellStyle name="Invoer 2 3 4 4_Mappe2" xfId="31073" xr:uid="{00000000-0005-0000-0000-00005A790000}"/>
    <cellStyle name="Invoer 2 3 4 5" xfId="31074" xr:uid="{00000000-0005-0000-0000-00005B790000}"/>
    <cellStyle name="Invoer 2 3 4 5 2" xfId="31075" xr:uid="{00000000-0005-0000-0000-00005C790000}"/>
    <cellStyle name="Invoer 2 3 4 5_Mappe2" xfId="31076" xr:uid="{00000000-0005-0000-0000-00005D790000}"/>
    <cellStyle name="Invoer 2 3 4 6" xfId="31077" xr:uid="{00000000-0005-0000-0000-00005E790000}"/>
    <cellStyle name="Invoer 2 3 4 6 2" xfId="31078" xr:uid="{00000000-0005-0000-0000-00005F790000}"/>
    <cellStyle name="Invoer 2 3 4 6_Mappe2" xfId="31079" xr:uid="{00000000-0005-0000-0000-000060790000}"/>
    <cellStyle name="Invoer 2 3 4 7" xfId="31080" xr:uid="{00000000-0005-0000-0000-000061790000}"/>
    <cellStyle name="Invoer 2 3 4 8" xfId="31081" xr:uid="{00000000-0005-0000-0000-000062790000}"/>
    <cellStyle name="Invoer 2 3 4 9" xfId="31082" xr:uid="{00000000-0005-0000-0000-000063790000}"/>
    <cellStyle name="Invoer 2 3 4_Mappe2" xfId="31083" xr:uid="{00000000-0005-0000-0000-000064790000}"/>
    <cellStyle name="Invoer 2 3 5" xfId="31084" xr:uid="{00000000-0005-0000-0000-000065790000}"/>
    <cellStyle name="Invoer 2 3 5 2" xfId="31085" xr:uid="{00000000-0005-0000-0000-000066790000}"/>
    <cellStyle name="Invoer 2 3 5 2 2" xfId="31086" xr:uid="{00000000-0005-0000-0000-000067790000}"/>
    <cellStyle name="Invoer 2 3 5 2 3" xfId="31087" xr:uid="{00000000-0005-0000-0000-000068790000}"/>
    <cellStyle name="Invoer 2 3 5 2_Mappe2" xfId="31088" xr:uid="{00000000-0005-0000-0000-000069790000}"/>
    <cellStyle name="Invoer 2 3 5 3" xfId="31089" xr:uid="{00000000-0005-0000-0000-00006A790000}"/>
    <cellStyle name="Invoer 2 3 5 3 2" xfId="31090" xr:uid="{00000000-0005-0000-0000-00006B790000}"/>
    <cellStyle name="Invoer 2 3 5 3_Mappe2" xfId="31091" xr:uid="{00000000-0005-0000-0000-00006C790000}"/>
    <cellStyle name="Invoer 2 3 5 4" xfId="31092" xr:uid="{00000000-0005-0000-0000-00006D790000}"/>
    <cellStyle name="Invoer 2 3 5 5" xfId="31093" xr:uid="{00000000-0005-0000-0000-00006E790000}"/>
    <cellStyle name="Invoer 2 3 5_Mappe2" xfId="31094" xr:uid="{00000000-0005-0000-0000-00006F790000}"/>
    <cellStyle name="Invoer 2 3 6" xfId="31095" xr:uid="{00000000-0005-0000-0000-000070790000}"/>
    <cellStyle name="Invoer 2 3 6 2" xfId="31096" xr:uid="{00000000-0005-0000-0000-000071790000}"/>
    <cellStyle name="Invoer 2 3 6 2 2" xfId="31097" xr:uid="{00000000-0005-0000-0000-000072790000}"/>
    <cellStyle name="Invoer 2 3 6 2_Mappe2" xfId="31098" xr:uid="{00000000-0005-0000-0000-000073790000}"/>
    <cellStyle name="Invoer 2 3 6 3" xfId="31099" xr:uid="{00000000-0005-0000-0000-000074790000}"/>
    <cellStyle name="Invoer 2 3 6 3 2" xfId="31100" xr:uid="{00000000-0005-0000-0000-000075790000}"/>
    <cellStyle name="Invoer 2 3 6 3_Mappe2" xfId="31101" xr:uid="{00000000-0005-0000-0000-000076790000}"/>
    <cellStyle name="Invoer 2 3 6 4" xfId="31102" xr:uid="{00000000-0005-0000-0000-000077790000}"/>
    <cellStyle name="Invoer 2 3 6 5" xfId="31103" xr:uid="{00000000-0005-0000-0000-000078790000}"/>
    <cellStyle name="Invoer 2 3 6_Mappe2" xfId="31104" xr:uid="{00000000-0005-0000-0000-000079790000}"/>
    <cellStyle name="Invoer 2 3 7" xfId="31105" xr:uid="{00000000-0005-0000-0000-00007A790000}"/>
    <cellStyle name="Invoer 2 3 8" xfId="31106" xr:uid="{00000000-0005-0000-0000-00007B790000}"/>
    <cellStyle name="Invoer 2 3 9" xfId="31107" xr:uid="{00000000-0005-0000-0000-00007C790000}"/>
    <cellStyle name="Invoer 2 3_Mappe2" xfId="31108" xr:uid="{00000000-0005-0000-0000-00007D790000}"/>
    <cellStyle name="Invoer 2 4" xfId="31109" xr:uid="{00000000-0005-0000-0000-00007E790000}"/>
    <cellStyle name="Invoer 2 4 10" xfId="31110" xr:uid="{00000000-0005-0000-0000-00007F790000}"/>
    <cellStyle name="Invoer 2 4 11" xfId="31111" xr:uid="{00000000-0005-0000-0000-000080790000}"/>
    <cellStyle name="Invoer 2 4 12" xfId="31112" xr:uid="{00000000-0005-0000-0000-000081790000}"/>
    <cellStyle name="Invoer 2 4 13" xfId="31113" xr:uid="{00000000-0005-0000-0000-000082790000}"/>
    <cellStyle name="Invoer 2 4 14" xfId="31114" xr:uid="{00000000-0005-0000-0000-000083790000}"/>
    <cellStyle name="Invoer 2 4 2" xfId="31115" xr:uid="{00000000-0005-0000-0000-000084790000}"/>
    <cellStyle name="Invoer 2 4 2 10" xfId="31116" xr:uid="{00000000-0005-0000-0000-000085790000}"/>
    <cellStyle name="Invoer 2 4 2 11" xfId="31117" xr:uid="{00000000-0005-0000-0000-000086790000}"/>
    <cellStyle name="Invoer 2 4 2 2" xfId="31118" xr:uid="{00000000-0005-0000-0000-000087790000}"/>
    <cellStyle name="Invoer 2 4 2 2 2" xfId="31119" xr:uid="{00000000-0005-0000-0000-000088790000}"/>
    <cellStyle name="Invoer 2 4 2 2 2 2" xfId="31120" xr:uid="{00000000-0005-0000-0000-000089790000}"/>
    <cellStyle name="Invoer 2 4 2 2 2 2 2" xfId="31121" xr:uid="{00000000-0005-0000-0000-00008A790000}"/>
    <cellStyle name="Invoer 2 4 2 2 2 2 2 2" xfId="31122" xr:uid="{00000000-0005-0000-0000-00008B790000}"/>
    <cellStyle name="Invoer 2 4 2 2 2 2 2_Mappe2" xfId="31123" xr:uid="{00000000-0005-0000-0000-00008C790000}"/>
    <cellStyle name="Invoer 2 4 2 2 2 2 3" xfId="31124" xr:uid="{00000000-0005-0000-0000-00008D790000}"/>
    <cellStyle name="Invoer 2 4 2 2 2 2 3 2" xfId="31125" xr:uid="{00000000-0005-0000-0000-00008E790000}"/>
    <cellStyle name="Invoer 2 4 2 2 2 2 3_Mappe2" xfId="31126" xr:uid="{00000000-0005-0000-0000-00008F790000}"/>
    <cellStyle name="Invoer 2 4 2 2 2 2 4" xfId="31127" xr:uid="{00000000-0005-0000-0000-000090790000}"/>
    <cellStyle name="Invoer 2 4 2 2 2 2_Mappe2" xfId="31128" xr:uid="{00000000-0005-0000-0000-000091790000}"/>
    <cellStyle name="Invoer 2 4 2 2 2 3" xfId="31129" xr:uid="{00000000-0005-0000-0000-000092790000}"/>
    <cellStyle name="Invoer 2 4 2 2 2 3 2" xfId="31130" xr:uid="{00000000-0005-0000-0000-000093790000}"/>
    <cellStyle name="Invoer 2 4 2 2 2 3 2 2" xfId="31131" xr:uid="{00000000-0005-0000-0000-000094790000}"/>
    <cellStyle name="Invoer 2 4 2 2 2 3 2_Mappe2" xfId="31132" xr:uid="{00000000-0005-0000-0000-000095790000}"/>
    <cellStyle name="Invoer 2 4 2 2 2 3 3" xfId="31133" xr:uid="{00000000-0005-0000-0000-000096790000}"/>
    <cellStyle name="Invoer 2 4 2 2 2 3 3 2" xfId="31134" xr:uid="{00000000-0005-0000-0000-000097790000}"/>
    <cellStyle name="Invoer 2 4 2 2 2 3 3_Mappe2" xfId="31135" xr:uid="{00000000-0005-0000-0000-000098790000}"/>
    <cellStyle name="Invoer 2 4 2 2 2 3 4" xfId="31136" xr:uid="{00000000-0005-0000-0000-000099790000}"/>
    <cellStyle name="Invoer 2 4 2 2 2 3_Mappe2" xfId="31137" xr:uid="{00000000-0005-0000-0000-00009A790000}"/>
    <cellStyle name="Invoer 2 4 2 2 2 4" xfId="31138" xr:uid="{00000000-0005-0000-0000-00009B790000}"/>
    <cellStyle name="Invoer 2 4 2 2 2 4 2" xfId="31139" xr:uid="{00000000-0005-0000-0000-00009C790000}"/>
    <cellStyle name="Invoer 2 4 2 2 2 4_Mappe2" xfId="31140" xr:uid="{00000000-0005-0000-0000-00009D790000}"/>
    <cellStyle name="Invoer 2 4 2 2 2 5" xfId="31141" xr:uid="{00000000-0005-0000-0000-00009E790000}"/>
    <cellStyle name="Invoer 2 4 2 2 2 5 2" xfId="31142" xr:uid="{00000000-0005-0000-0000-00009F790000}"/>
    <cellStyle name="Invoer 2 4 2 2 2 5_Mappe2" xfId="31143" xr:uid="{00000000-0005-0000-0000-0000A0790000}"/>
    <cellStyle name="Invoer 2 4 2 2 2 6" xfId="31144" xr:uid="{00000000-0005-0000-0000-0000A1790000}"/>
    <cellStyle name="Invoer 2 4 2 2 2 7" xfId="31145" xr:uid="{00000000-0005-0000-0000-0000A2790000}"/>
    <cellStyle name="Invoer 2 4 2 2 2 8" xfId="31146" xr:uid="{00000000-0005-0000-0000-0000A3790000}"/>
    <cellStyle name="Invoer 2 4 2 2 2_Mappe2" xfId="31147" xr:uid="{00000000-0005-0000-0000-0000A4790000}"/>
    <cellStyle name="Invoer 2 4 2 2 3" xfId="31148" xr:uid="{00000000-0005-0000-0000-0000A5790000}"/>
    <cellStyle name="Invoer 2 4 2 2 3 2" xfId="31149" xr:uid="{00000000-0005-0000-0000-0000A6790000}"/>
    <cellStyle name="Invoer 2 4 2 2 3 2 2" xfId="31150" xr:uid="{00000000-0005-0000-0000-0000A7790000}"/>
    <cellStyle name="Invoer 2 4 2 2 3 2 2 2" xfId="31151" xr:uid="{00000000-0005-0000-0000-0000A8790000}"/>
    <cellStyle name="Invoer 2 4 2 2 3 2 2_Mappe2" xfId="31152" xr:uid="{00000000-0005-0000-0000-0000A9790000}"/>
    <cellStyle name="Invoer 2 4 2 2 3 2 3" xfId="31153" xr:uid="{00000000-0005-0000-0000-0000AA790000}"/>
    <cellStyle name="Invoer 2 4 2 2 3 2 3 2" xfId="31154" xr:uid="{00000000-0005-0000-0000-0000AB790000}"/>
    <cellStyle name="Invoer 2 4 2 2 3 2 3_Mappe2" xfId="31155" xr:uid="{00000000-0005-0000-0000-0000AC790000}"/>
    <cellStyle name="Invoer 2 4 2 2 3 2 4" xfId="31156" xr:uid="{00000000-0005-0000-0000-0000AD790000}"/>
    <cellStyle name="Invoer 2 4 2 2 3 2_Mappe2" xfId="31157" xr:uid="{00000000-0005-0000-0000-0000AE790000}"/>
    <cellStyle name="Invoer 2 4 2 2 3 3" xfId="31158" xr:uid="{00000000-0005-0000-0000-0000AF790000}"/>
    <cellStyle name="Invoer 2 4 2 2 3 3 2" xfId="31159" xr:uid="{00000000-0005-0000-0000-0000B0790000}"/>
    <cellStyle name="Invoer 2 4 2 2 3 3 2 2" xfId="31160" xr:uid="{00000000-0005-0000-0000-0000B1790000}"/>
    <cellStyle name="Invoer 2 4 2 2 3 3 2_Mappe2" xfId="31161" xr:uid="{00000000-0005-0000-0000-0000B2790000}"/>
    <cellStyle name="Invoer 2 4 2 2 3 3 3" xfId="31162" xr:uid="{00000000-0005-0000-0000-0000B3790000}"/>
    <cellStyle name="Invoer 2 4 2 2 3 3 3 2" xfId="31163" xr:uid="{00000000-0005-0000-0000-0000B4790000}"/>
    <cellStyle name="Invoer 2 4 2 2 3 3 3_Mappe2" xfId="31164" xr:uid="{00000000-0005-0000-0000-0000B5790000}"/>
    <cellStyle name="Invoer 2 4 2 2 3 3 4" xfId="31165" xr:uid="{00000000-0005-0000-0000-0000B6790000}"/>
    <cellStyle name="Invoer 2 4 2 2 3 3_Mappe2" xfId="31166" xr:uid="{00000000-0005-0000-0000-0000B7790000}"/>
    <cellStyle name="Invoer 2 4 2 2 3 4" xfId="31167" xr:uid="{00000000-0005-0000-0000-0000B8790000}"/>
    <cellStyle name="Invoer 2 4 2 2 3 4 2" xfId="31168" xr:uid="{00000000-0005-0000-0000-0000B9790000}"/>
    <cellStyle name="Invoer 2 4 2 2 3 4_Mappe2" xfId="31169" xr:uid="{00000000-0005-0000-0000-0000BA790000}"/>
    <cellStyle name="Invoer 2 4 2 2 3 5" xfId="31170" xr:uid="{00000000-0005-0000-0000-0000BB790000}"/>
    <cellStyle name="Invoer 2 4 2 2 3 5 2" xfId="31171" xr:uid="{00000000-0005-0000-0000-0000BC790000}"/>
    <cellStyle name="Invoer 2 4 2 2 3 5_Mappe2" xfId="31172" xr:uid="{00000000-0005-0000-0000-0000BD790000}"/>
    <cellStyle name="Invoer 2 4 2 2 3 6" xfId="31173" xr:uid="{00000000-0005-0000-0000-0000BE790000}"/>
    <cellStyle name="Invoer 2 4 2 2 3 7" xfId="31174" xr:uid="{00000000-0005-0000-0000-0000BF790000}"/>
    <cellStyle name="Invoer 2 4 2 2 3_Mappe2" xfId="31175" xr:uid="{00000000-0005-0000-0000-0000C0790000}"/>
    <cellStyle name="Invoer 2 4 2 2 4" xfId="31176" xr:uid="{00000000-0005-0000-0000-0000C1790000}"/>
    <cellStyle name="Invoer 2 4 2 2 4 2" xfId="31177" xr:uid="{00000000-0005-0000-0000-0000C2790000}"/>
    <cellStyle name="Invoer 2 4 2 2 4 2 2" xfId="31178" xr:uid="{00000000-0005-0000-0000-0000C3790000}"/>
    <cellStyle name="Invoer 2 4 2 2 4 2_Mappe2" xfId="31179" xr:uid="{00000000-0005-0000-0000-0000C4790000}"/>
    <cellStyle name="Invoer 2 4 2 2 4 3" xfId="31180" xr:uid="{00000000-0005-0000-0000-0000C5790000}"/>
    <cellStyle name="Invoer 2 4 2 2 4 3 2" xfId="31181" xr:uid="{00000000-0005-0000-0000-0000C6790000}"/>
    <cellStyle name="Invoer 2 4 2 2 4 3_Mappe2" xfId="31182" xr:uid="{00000000-0005-0000-0000-0000C7790000}"/>
    <cellStyle name="Invoer 2 4 2 2 4 4" xfId="31183" xr:uid="{00000000-0005-0000-0000-0000C8790000}"/>
    <cellStyle name="Invoer 2 4 2 2 4_Mappe2" xfId="31184" xr:uid="{00000000-0005-0000-0000-0000C9790000}"/>
    <cellStyle name="Invoer 2 4 2 2 5" xfId="31185" xr:uid="{00000000-0005-0000-0000-0000CA790000}"/>
    <cellStyle name="Invoer 2 4 2 2 5 2" xfId="31186" xr:uid="{00000000-0005-0000-0000-0000CB790000}"/>
    <cellStyle name="Invoer 2 4 2 2 5_Mappe2" xfId="31187" xr:uid="{00000000-0005-0000-0000-0000CC790000}"/>
    <cellStyle name="Invoer 2 4 2 2 6" xfId="31188" xr:uid="{00000000-0005-0000-0000-0000CD790000}"/>
    <cellStyle name="Invoer 2 4 2 2 6 2" xfId="31189" xr:uid="{00000000-0005-0000-0000-0000CE790000}"/>
    <cellStyle name="Invoer 2 4 2 2 6_Mappe2" xfId="31190" xr:uid="{00000000-0005-0000-0000-0000CF790000}"/>
    <cellStyle name="Invoer 2 4 2 2 7" xfId="31191" xr:uid="{00000000-0005-0000-0000-0000D0790000}"/>
    <cellStyle name="Invoer 2 4 2 2 8" xfId="31192" xr:uid="{00000000-0005-0000-0000-0000D1790000}"/>
    <cellStyle name="Invoer 2 4 2 2 9" xfId="31193" xr:uid="{00000000-0005-0000-0000-0000D2790000}"/>
    <cellStyle name="Invoer 2 4 2 2_Mappe2" xfId="31194" xr:uid="{00000000-0005-0000-0000-0000D3790000}"/>
    <cellStyle name="Invoer 2 4 2 3" xfId="31195" xr:uid="{00000000-0005-0000-0000-0000D4790000}"/>
    <cellStyle name="Invoer 2 4 2 3 2" xfId="31196" xr:uid="{00000000-0005-0000-0000-0000D5790000}"/>
    <cellStyle name="Invoer 2 4 2 3 2 2" xfId="31197" xr:uid="{00000000-0005-0000-0000-0000D6790000}"/>
    <cellStyle name="Invoer 2 4 2 3 2 2 2" xfId="31198" xr:uid="{00000000-0005-0000-0000-0000D7790000}"/>
    <cellStyle name="Invoer 2 4 2 3 2 2_Mappe2" xfId="31199" xr:uid="{00000000-0005-0000-0000-0000D8790000}"/>
    <cellStyle name="Invoer 2 4 2 3 2 3" xfId="31200" xr:uid="{00000000-0005-0000-0000-0000D9790000}"/>
    <cellStyle name="Invoer 2 4 2 3 2 3 2" xfId="31201" xr:uid="{00000000-0005-0000-0000-0000DA790000}"/>
    <cellStyle name="Invoer 2 4 2 3 2 3_Mappe2" xfId="31202" xr:uid="{00000000-0005-0000-0000-0000DB790000}"/>
    <cellStyle name="Invoer 2 4 2 3 2 4" xfId="31203" xr:uid="{00000000-0005-0000-0000-0000DC790000}"/>
    <cellStyle name="Invoer 2 4 2 3 2 5" xfId="31204" xr:uid="{00000000-0005-0000-0000-0000DD790000}"/>
    <cellStyle name="Invoer 2 4 2 3 2_Mappe2" xfId="31205" xr:uid="{00000000-0005-0000-0000-0000DE790000}"/>
    <cellStyle name="Invoer 2 4 2 3 3" xfId="31206" xr:uid="{00000000-0005-0000-0000-0000DF790000}"/>
    <cellStyle name="Invoer 2 4 2 3 3 2" xfId="31207" xr:uid="{00000000-0005-0000-0000-0000E0790000}"/>
    <cellStyle name="Invoer 2 4 2 3 3 2 2" xfId="31208" xr:uid="{00000000-0005-0000-0000-0000E1790000}"/>
    <cellStyle name="Invoer 2 4 2 3 3 2_Mappe2" xfId="31209" xr:uid="{00000000-0005-0000-0000-0000E2790000}"/>
    <cellStyle name="Invoer 2 4 2 3 3 3" xfId="31210" xr:uid="{00000000-0005-0000-0000-0000E3790000}"/>
    <cellStyle name="Invoer 2 4 2 3 3 3 2" xfId="31211" xr:uid="{00000000-0005-0000-0000-0000E4790000}"/>
    <cellStyle name="Invoer 2 4 2 3 3 3_Mappe2" xfId="31212" xr:uid="{00000000-0005-0000-0000-0000E5790000}"/>
    <cellStyle name="Invoer 2 4 2 3 3 4" xfId="31213" xr:uid="{00000000-0005-0000-0000-0000E6790000}"/>
    <cellStyle name="Invoer 2 4 2 3 3_Mappe2" xfId="31214" xr:uid="{00000000-0005-0000-0000-0000E7790000}"/>
    <cellStyle name="Invoer 2 4 2 3 4" xfId="31215" xr:uid="{00000000-0005-0000-0000-0000E8790000}"/>
    <cellStyle name="Invoer 2 4 2 3 4 2" xfId="31216" xr:uid="{00000000-0005-0000-0000-0000E9790000}"/>
    <cellStyle name="Invoer 2 4 2 3 4_Mappe2" xfId="31217" xr:uid="{00000000-0005-0000-0000-0000EA790000}"/>
    <cellStyle name="Invoer 2 4 2 3 5" xfId="31218" xr:uid="{00000000-0005-0000-0000-0000EB790000}"/>
    <cellStyle name="Invoer 2 4 2 3 5 2" xfId="31219" xr:uid="{00000000-0005-0000-0000-0000EC790000}"/>
    <cellStyle name="Invoer 2 4 2 3 5_Mappe2" xfId="31220" xr:uid="{00000000-0005-0000-0000-0000ED790000}"/>
    <cellStyle name="Invoer 2 4 2 3 6" xfId="31221" xr:uid="{00000000-0005-0000-0000-0000EE790000}"/>
    <cellStyle name="Invoer 2 4 2 3 7" xfId="31222" xr:uid="{00000000-0005-0000-0000-0000EF790000}"/>
    <cellStyle name="Invoer 2 4 2 3 8" xfId="31223" xr:uid="{00000000-0005-0000-0000-0000F0790000}"/>
    <cellStyle name="Invoer 2 4 2 3_Mappe2" xfId="31224" xr:uid="{00000000-0005-0000-0000-0000F1790000}"/>
    <cellStyle name="Invoer 2 4 2 4" xfId="31225" xr:uid="{00000000-0005-0000-0000-0000F2790000}"/>
    <cellStyle name="Invoer 2 4 2 4 2" xfId="31226" xr:uid="{00000000-0005-0000-0000-0000F3790000}"/>
    <cellStyle name="Invoer 2 4 2 4 2 2" xfId="31227" xr:uid="{00000000-0005-0000-0000-0000F4790000}"/>
    <cellStyle name="Invoer 2 4 2 4 2 2 2" xfId="31228" xr:uid="{00000000-0005-0000-0000-0000F5790000}"/>
    <cellStyle name="Invoer 2 4 2 4 2 2_Mappe2" xfId="31229" xr:uid="{00000000-0005-0000-0000-0000F6790000}"/>
    <cellStyle name="Invoer 2 4 2 4 2 3" xfId="31230" xr:uid="{00000000-0005-0000-0000-0000F7790000}"/>
    <cellStyle name="Invoer 2 4 2 4 2 3 2" xfId="31231" xr:uid="{00000000-0005-0000-0000-0000F8790000}"/>
    <cellStyle name="Invoer 2 4 2 4 2 3_Mappe2" xfId="31232" xr:uid="{00000000-0005-0000-0000-0000F9790000}"/>
    <cellStyle name="Invoer 2 4 2 4 2 4" xfId="31233" xr:uid="{00000000-0005-0000-0000-0000FA790000}"/>
    <cellStyle name="Invoer 2 4 2 4 2_Mappe2" xfId="31234" xr:uid="{00000000-0005-0000-0000-0000FB790000}"/>
    <cellStyle name="Invoer 2 4 2 4 3" xfId="31235" xr:uid="{00000000-0005-0000-0000-0000FC790000}"/>
    <cellStyle name="Invoer 2 4 2 4 3 2" xfId="31236" xr:uid="{00000000-0005-0000-0000-0000FD790000}"/>
    <cellStyle name="Invoer 2 4 2 4 3 2 2" xfId="31237" xr:uid="{00000000-0005-0000-0000-0000FE790000}"/>
    <cellStyle name="Invoer 2 4 2 4 3 2_Mappe2" xfId="31238" xr:uid="{00000000-0005-0000-0000-0000FF790000}"/>
    <cellStyle name="Invoer 2 4 2 4 3 3" xfId="31239" xr:uid="{00000000-0005-0000-0000-0000007A0000}"/>
    <cellStyle name="Invoer 2 4 2 4 3 3 2" xfId="31240" xr:uid="{00000000-0005-0000-0000-0000017A0000}"/>
    <cellStyle name="Invoer 2 4 2 4 3 3_Mappe2" xfId="31241" xr:uid="{00000000-0005-0000-0000-0000027A0000}"/>
    <cellStyle name="Invoer 2 4 2 4 3 4" xfId="31242" xr:uid="{00000000-0005-0000-0000-0000037A0000}"/>
    <cellStyle name="Invoer 2 4 2 4 3_Mappe2" xfId="31243" xr:uid="{00000000-0005-0000-0000-0000047A0000}"/>
    <cellStyle name="Invoer 2 4 2 4 4" xfId="31244" xr:uid="{00000000-0005-0000-0000-0000057A0000}"/>
    <cellStyle name="Invoer 2 4 2 4 4 2" xfId="31245" xr:uid="{00000000-0005-0000-0000-0000067A0000}"/>
    <cellStyle name="Invoer 2 4 2 4 4_Mappe2" xfId="31246" xr:uid="{00000000-0005-0000-0000-0000077A0000}"/>
    <cellStyle name="Invoer 2 4 2 4 5" xfId="31247" xr:uid="{00000000-0005-0000-0000-0000087A0000}"/>
    <cellStyle name="Invoer 2 4 2 4 5 2" xfId="31248" xr:uid="{00000000-0005-0000-0000-0000097A0000}"/>
    <cellStyle name="Invoer 2 4 2 4 5_Mappe2" xfId="31249" xr:uid="{00000000-0005-0000-0000-00000A7A0000}"/>
    <cellStyle name="Invoer 2 4 2 4 6" xfId="31250" xr:uid="{00000000-0005-0000-0000-00000B7A0000}"/>
    <cellStyle name="Invoer 2 4 2 4 7" xfId="31251" xr:uid="{00000000-0005-0000-0000-00000C7A0000}"/>
    <cellStyle name="Invoer 2 4 2 4 8" xfId="31252" xr:uid="{00000000-0005-0000-0000-00000D7A0000}"/>
    <cellStyle name="Invoer 2 4 2 4_Mappe2" xfId="31253" xr:uid="{00000000-0005-0000-0000-00000E7A0000}"/>
    <cellStyle name="Invoer 2 4 2 5" xfId="31254" xr:uid="{00000000-0005-0000-0000-00000F7A0000}"/>
    <cellStyle name="Invoer 2 4 2 5 2" xfId="31255" xr:uid="{00000000-0005-0000-0000-0000107A0000}"/>
    <cellStyle name="Invoer 2 4 2 5 2 2" xfId="31256" xr:uid="{00000000-0005-0000-0000-0000117A0000}"/>
    <cellStyle name="Invoer 2 4 2 5 2_Mappe2" xfId="31257" xr:uid="{00000000-0005-0000-0000-0000127A0000}"/>
    <cellStyle name="Invoer 2 4 2 5 3" xfId="31258" xr:uid="{00000000-0005-0000-0000-0000137A0000}"/>
    <cellStyle name="Invoer 2 4 2 5 3 2" xfId="31259" xr:uid="{00000000-0005-0000-0000-0000147A0000}"/>
    <cellStyle name="Invoer 2 4 2 5 3_Mappe2" xfId="31260" xr:uid="{00000000-0005-0000-0000-0000157A0000}"/>
    <cellStyle name="Invoer 2 4 2 5 4" xfId="31261" xr:uid="{00000000-0005-0000-0000-0000167A0000}"/>
    <cellStyle name="Invoer 2 4 2 5_Mappe2" xfId="31262" xr:uid="{00000000-0005-0000-0000-0000177A0000}"/>
    <cellStyle name="Invoer 2 4 2 6" xfId="31263" xr:uid="{00000000-0005-0000-0000-0000187A0000}"/>
    <cellStyle name="Invoer 2 4 2 6 2" xfId="31264" xr:uid="{00000000-0005-0000-0000-0000197A0000}"/>
    <cellStyle name="Invoer 2 4 2 6 2 2" xfId="31265" xr:uid="{00000000-0005-0000-0000-00001A7A0000}"/>
    <cellStyle name="Invoer 2 4 2 6 2_Mappe2" xfId="31266" xr:uid="{00000000-0005-0000-0000-00001B7A0000}"/>
    <cellStyle name="Invoer 2 4 2 6 3" xfId="31267" xr:uid="{00000000-0005-0000-0000-00001C7A0000}"/>
    <cellStyle name="Invoer 2 4 2 6 3 2" xfId="31268" xr:uid="{00000000-0005-0000-0000-00001D7A0000}"/>
    <cellStyle name="Invoer 2 4 2 6 3_Mappe2" xfId="31269" xr:uid="{00000000-0005-0000-0000-00001E7A0000}"/>
    <cellStyle name="Invoer 2 4 2 6 4" xfId="31270" xr:uid="{00000000-0005-0000-0000-00001F7A0000}"/>
    <cellStyle name="Invoer 2 4 2 6_Mappe2" xfId="31271" xr:uid="{00000000-0005-0000-0000-0000207A0000}"/>
    <cellStyle name="Invoer 2 4 2 7" xfId="31272" xr:uid="{00000000-0005-0000-0000-0000217A0000}"/>
    <cellStyle name="Invoer 2 4 2 7 2" xfId="31273" xr:uid="{00000000-0005-0000-0000-0000227A0000}"/>
    <cellStyle name="Invoer 2 4 2 7_Mappe2" xfId="31274" xr:uid="{00000000-0005-0000-0000-0000237A0000}"/>
    <cellStyle name="Invoer 2 4 2 8" xfId="31275" xr:uid="{00000000-0005-0000-0000-0000247A0000}"/>
    <cellStyle name="Invoer 2 4 2 8 2" xfId="31276" xr:uid="{00000000-0005-0000-0000-0000257A0000}"/>
    <cellStyle name="Invoer 2 4 2 8_Mappe2" xfId="31277" xr:uid="{00000000-0005-0000-0000-0000267A0000}"/>
    <cellStyle name="Invoer 2 4 2 9" xfId="31278" xr:uid="{00000000-0005-0000-0000-0000277A0000}"/>
    <cellStyle name="Invoer 2 4 2_Mappe2" xfId="31279" xr:uid="{00000000-0005-0000-0000-0000287A0000}"/>
    <cellStyle name="Invoer 2 4 3" xfId="31280" xr:uid="{00000000-0005-0000-0000-0000297A0000}"/>
    <cellStyle name="Invoer 2 4 3 2" xfId="31281" xr:uid="{00000000-0005-0000-0000-00002A7A0000}"/>
    <cellStyle name="Invoer 2 4 3 2 2" xfId="31282" xr:uid="{00000000-0005-0000-0000-00002B7A0000}"/>
    <cellStyle name="Invoer 2 4 3 2 2 2" xfId="31283" xr:uid="{00000000-0005-0000-0000-00002C7A0000}"/>
    <cellStyle name="Invoer 2 4 3 2 2 2 2" xfId="31284" xr:uid="{00000000-0005-0000-0000-00002D7A0000}"/>
    <cellStyle name="Invoer 2 4 3 2 2 2_Mappe2" xfId="31285" xr:uid="{00000000-0005-0000-0000-00002E7A0000}"/>
    <cellStyle name="Invoer 2 4 3 2 2 3" xfId="31286" xr:uid="{00000000-0005-0000-0000-00002F7A0000}"/>
    <cellStyle name="Invoer 2 4 3 2 2 3 2" xfId="31287" xr:uid="{00000000-0005-0000-0000-0000307A0000}"/>
    <cellStyle name="Invoer 2 4 3 2 2 3_Mappe2" xfId="31288" xr:uid="{00000000-0005-0000-0000-0000317A0000}"/>
    <cellStyle name="Invoer 2 4 3 2 2 4" xfId="31289" xr:uid="{00000000-0005-0000-0000-0000327A0000}"/>
    <cellStyle name="Invoer 2 4 3 2 2 5" xfId="31290" xr:uid="{00000000-0005-0000-0000-0000337A0000}"/>
    <cellStyle name="Invoer 2 4 3 2 2_Mappe2" xfId="31291" xr:uid="{00000000-0005-0000-0000-0000347A0000}"/>
    <cellStyle name="Invoer 2 4 3 2 3" xfId="31292" xr:uid="{00000000-0005-0000-0000-0000357A0000}"/>
    <cellStyle name="Invoer 2 4 3 2 3 2" xfId="31293" xr:uid="{00000000-0005-0000-0000-0000367A0000}"/>
    <cellStyle name="Invoer 2 4 3 2 3 2 2" xfId="31294" xr:uid="{00000000-0005-0000-0000-0000377A0000}"/>
    <cellStyle name="Invoer 2 4 3 2 3 2_Mappe2" xfId="31295" xr:uid="{00000000-0005-0000-0000-0000387A0000}"/>
    <cellStyle name="Invoer 2 4 3 2 3 3" xfId="31296" xr:uid="{00000000-0005-0000-0000-0000397A0000}"/>
    <cellStyle name="Invoer 2 4 3 2 3 3 2" xfId="31297" xr:uid="{00000000-0005-0000-0000-00003A7A0000}"/>
    <cellStyle name="Invoer 2 4 3 2 3 3_Mappe2" xfId="31298" xr:uid="{00000000-0005-0000-0000-00003B7A0000}"/>
    <cellStyle name="Invoer 2 4 3 2 3 4" xfId="31299" xr:uid="{00000000-0005-0000-0000-00003C7A0000}"/>
    <cellStyle name="Invoer 2 4 3 2 3_Mappe2" xfId="31300" xr:uid="{00000000-0005-0000-0000-00003D7A0000}"/>
    <cellStyle name="Invoer 2 4 3 2 4" xfId="31301" xr:uid="{00000000-0005-0000-0000-00003E7A0000}"/>
    <cellStyle name="Invoer 2 4 3 2 4 2" xfId="31302" xr:uid="{00000000-0005-0000-0000-00003F7A0000}"/>
    <cellStyle name="Invoer 2 4 3 2 4_Mappe2" xfId="31303" xr:uid="{00000000-0005-0000-0000-0000407A0000}"/>
    <cellStyle name="Invoer 2 4 3 2 5" xfId="31304" xr:uid="{00000000-0005-0000-0000-0000417A0000}"/>
    <cellStyle name="Invoer 2 4 3 2 5 2" xfId="31305" xr:uid="{00000000-0005-0000-0000-0000427A0000}"/>
    <cellStyle name="Invoer 2 4 3 2 5_Mappe2" xfId="31306" xr:uid="{00000000-0005-0000-0000-0000437A0000}"/>
    <cellStyle name="Invoer 2 4 3 2 6" xfId="31307" xr:uid="{00000000-0005-0000-0000-0000447A0000}"/>
    <cellStyle name="Invoer 2 4 3 2 7" xfId="31308" xr:uid="{00000000-0005-0000-0000-0000457A0000}"/>
    <cellStyle name="Invoer 2 4 3 2 8" xfId="31309" xr:uid="{00000000-0005-0000-0000-0000467A0000}"/>
    <cellStyle name="Invoer 2 4 3 2_Mappe2" xfId="31310" xr:uid="{00000000-0005-0000-0000-0000477A0000}"/>
    <cellStyle name="Invoer 2 4 3 3" xfId="31311" xr:uid="{00000000-0005-0000-0000-0000487A0000}"/>
    <cellStyle name="Invoer 2 4 3 3 2" xfId="31312" xr:uid="{00000000-0005-0000-0000-0000497A0000}"/>
    <cellStyle name="Invoer 2 4 3 3 2 2" xfId="31313" xr:uid="{00000000-0005-0000-0000-00004A7A0000}"/>
    <cellStyle name="Invoer 2 4 3 3 2 2 2" xfId="31314" xr:uid="{00000000-0005-0000-0000-00004B7A0000}"/>
    <cellStyle name="Invoer 2 4 3 3 2 2_Mappe2" xfId="31315" xr:uid="{00000000-0005-0000-0000-00004C7A0000}"/>
    <cellStyle name="Invoer 2 4 3 3 2 3" xfId="31316" xr:uid="{00000000-0005-0000-0000-00004D7A0000}"/>
    <cellStyle name="Invoer 2 4 3 3 2 3 2" xfId="31317" xr:uid="{00000000-0005-0000-0000-00004E7A0000}"/>
    <cellStyle name="Invoer 2 4 3 3 2 3_Mappe2" xfId="31318" xr:uid="{00000000-0005-0000-0000-00004F7A0000}"/>
    <cellStyle name="Invoer 2 4 3 3 2 4" xfId="31319" xr:uid="{00000000-0005-0000-0000-0000507A0000}"/>
    <cellStyle name="Invoer 2 4 3 3 2 5" xfId="31320" xr:uid="{00000000-0005-0000-0000-0000517A0000}"/>
    <cellStyle name="Invoer 2 4 3 3 2_Mappe2" xfId="31321" xr:uid="{00000000-0005-0000-0000-0000527A0000}"/>
    <cellStyle name="Invoer 2 4 3 3 3" xfId="31322" xr:uid="{00000000-0005-0000-0000-0000537A0000}"/>
    <cellStyle name="Invoer 2 4 3 3 3 2" xfId="31323" xr:uid="{00000000-0005-0000-0000-0000547A0000}"/>
    <cellStyle name="Invoer 2 4 3 3 3 2 2" xfId="31324" xr:uid="{00000000-0005-0000-0000-0000557A0000}"/>
    <cellStyle name="Invoer 2 4 3 3 3 2_Mappe2" xfId="31325" xr:uid="{00000000-0005-0000-0000-0000567A0000}"/>
    <cellStyle name="Invoer 2 4 3 3 3 3" xfId="31326" xr:uid="{00000000-0005-0000-0000-0000577A0000}"/>
    <cellStyle name="Invoer 2 4 3 3 3 3 2" xfId="31327" xr:uid="{00000000-0005-0000-0000-0000587A0000}"/>
    <cellStyle name="Invoer 2 4 3 3 3 3_Mappe2" xfId="31328" xr:uid="{00000000-0005-0000-0000-0000597A0000}"/>
    <cellStyle name="Invoer 2 4 3 3 3 4" xfId="31329" xr:uid="{00000000-0005-0000-0000-00005A7A0000}"/>
    <cellStyle name="Invoer 2 4 3 3 3_Mappe2" xfId="31330" xr:uid="{00000000-0005-0000-0000-00005B7A0000}"/>
    <cellStyle name="Invoer 2 4 3 3 4" xfId="31331" xr:uid="{00000000-0005-0000-0000-00005C7A0000}"/>
    <cellStyle name="Invoer 2 4 3 3 4 2" xfId="31332" xr:uid="{00000000-0005-0000-0000-00005D7A0000}"/>
    <cellStyle name="Invoer 2 4 3 3 4_Mappe2" xfId="31333" xr:uid="{00000000-0005-0000-0000-00005E7A0000}"/>
    <cellStyle name="Invoer 2 4 3 3 5" xfId="31334" xr:uid="{00000000-0005-0000-0000-00005F7A0000}"/>
    <cellStyle name="Invoer 2 4 3 3 5 2" xfId="31335" xr:uid="{00000000-0005-0000-0000-0000607A0000}"/>
    <cellStyle name="Invoer 2 4 3 3 5_Mappe2" xfId="31336" xr:uid="{00000000-0005-0000-0000-0000617A0000}"/>
    <cellStyle name="Invoer 2 4 3 3 6" xfId="31337" xr:uid="{00000000-0005-0000-0000-0000627A0000}"/>
    <cellStyle name="Invoer 2 4 3 3 7" xfId="31338" xr:uid="{00000000-0005-0000-0000-0000637A0000}"/>
    <cellStyle name="Invoer 2 4 3 3 8" xfId="31339" xr:uid="{00000000-0005-0000-0000-0000647A0000}"/>
    <cellStyle name="Invoer 2 4 3 3_Mappe2" xfId="31340" xr:uid="{00000000-0005-0000-0000-0000657A0000}"/>
    <cellStyle name="Invoer 2 4 3 4" xfId="31341" xr:uid="{00000000-0005-0000-0000-0000667A0000}"/>
    <cellStyle name="Invoer 2 4 3 4 2" xfId="31342" xr:uid="{00000000-0005-0000-0000-0000677A0000}"/>
    <cellStyle name="Invoer 2 4 3 4 2 2" xfId="31343" xr:uid="{00000000-0005-0000-0000-0000687A0000}"/>
    <cellStyle name="Invoer 2 4 3 4 2_Mappe2" xfId="31344" xr:uid="{00000000-0005-0000-0000-0000697A0000}"/>
    <cellStyle name="Invoer 2 4 3 4 3" xfId="31345" xr:uid="{00000000-0005-0000-0000-00006A7A0000}"/>
    <cellStyle name="Invoer 2 4 3 4 3 2" xfId="31346" xr:uid="{00000000-0005-0000-0000-00006B7A0000}"/>
    <cellStyle name="Invoer 2 4 3 4 3_Mappe2" xfId="31347" xr:uid="{00000000-0005-0000-0000-00006C7A0000}"/>
    <cellStyle name="Invoer 2 4 3 4 4" xfId="31348" xr:uid="{00000000-0005-0000-0000-00006D7A0000}"/>
    <cellStyle name="Invoer 2 4 3 4 5" xfId="31349" xr:uid="{00000000-0005-0000-0000-00006E7A0000}"/>
    <cellStyle name="Invoer 2 4 3 4_Mappe2" xfId="31350" xr:uid="{00000000-0005-0000-0000-00006F7A0000}"/>
    <cellStyle name="Invoer 2 4 3 5" xfId="31351" xr:uid="{00000000-0005-0000-0000-0000707A0000}"/>
    <cellStyle name="Invoer 2 4 3 5 2" xfId="31352" xr:uid="{00000000-0005-0000-0000-0000717A0000}"/>
    <cellStyle name="Invoer 2 4 3 5_Mappe2" xfId="31353" xr:uid="{00000000-0005-0000-0000-0000727A0000}"/>
    <cellStyle name="Invoer 2 4 3 6" xfId="31354" xr:uid="{00000000-0005-0000-0000-0000737A0000}"/>
    <cellStyle name="Invoer 2 4 3 6 2" xfId="31355" xr:uid="{00000000-0005-0000-0000-0000747A0000}"/>
    <cellStyle name="Invoer 2 4 3 6_Mappe2" xfId="31356" xr:uid="{00000000-0005-0000-0000-0000757A0000}"/>
    <cellStyle name="Invoer 2 4 3 7" xfId="31357" xr:uid="{00000000-0005-0000-0000-0000767A0000}"/>
    <cellStyle name="Invoer 2 4 3 8" xfId="31358" xr:uid="{00000000-0005-0000-0000-0000777A0000}"/>
    <cellStyle name="Invoer 2 4 3_Mappe2" xfId="31359" xr:uid="{00000000-0005-0000-0000-0000787A0000}"/>
    <cellStyle name="Invoer 2 4 4" xfId="31360" xr:uid="{00000000-0005-0000-0000-0000797A0000}"/>
    <cellStyle name="Invoer 2 4 4 2" xfId="31361" xr:uid="{00000000-0005-0000-0000-00007A7A0000}"/>
    <cellStyle name="Invoer 2 4 4 2 2" xfId="31362" xr:uid="{00000000-0005-0000-0000-00007B7A0000}"/>
    <cellStyle name="Invoer 2 4 4 2 2 2" xfId="31363" xr:uid="{00000000-0005-0000-0000-00007C7A0000}"/>
    <cellStyle name="Invoer 2 4 4 2 2 3" xfId="31364" xr:uid="{00000000-0005-0000-0000-00007D7A0000}"/>
    <cellStyle name="Invoer 2 4 4 2 2_Mappe2" xfId="31365" xr:uid="{00000000-0005-0000-0000-00007E7A0000}"/>
    <cellStyle name="Invoer 2 4 4 2 3" xfId="31366" xr:uid="{00000000-0005-0000-0000-00007F7A0000}"/>
    <cellStyle name="Invoer 2 4 4 2 3 2" xfId="31367" xr:uid="{00000000-0005-0000-0000-0000807A0000}"/>
    <cellStyle name="Invoer 2 4 4 2 3_Mappe2" xfId="31368" xr:uid="{00000000-0005-0000-0000-0000817A0000}"/>
    <cellStyle name="Invoer 2 4 4 2 4" xfId="31369" xr:uid="{00000000-0005-0000-0000-0000827A0000}"/>
    <cellStyle name="Invoer 2 4 4 2 5" xfId="31370" xr:uid="{00000000-0005-0000-0000-0000837A0000}"/>
    <cellStyle name="Invoer 2 4 4 2_Mappe2" xfId="31371" xr:uid="{00000000-0005-0000-0000-0000847A0000}"/>
    <cellStyle name="Invoer 2 4 4 3" xfId="31372" xr:uid="{00000000-0005-0000-0000-0000857A0000}"/>
    <cellStyle name="Invoer 2 4 4 3 2" xfId="31373" xr:uid="{00000000-0005-0000-0000-0000867A0000}"/>
    <cellStyle name="Invoer 2 4 4 3 2 2" xfId="31374" xr:uid="{00000000-0005-0000-0000-0000877A0000}"/>
    <cellStyle name="Invoer 2 4 4 3 2 3" xfId="31375" xr:uid="{00000000-0005-0000-0000-0000887A0000}"/>
    <cellStyle name="Invoer 2 4 4 3 2_Mappe2" xfId="31376" xr:uid="{00000000-0005-0000-0000-0000897A0000}"/>
    <cellStyle name="Invoer 2 4 4 3 3" xfId="31377" xr:uid="{00000000-0005-0000-0000-00008A7A0000}"/>
    <cellStyle name="Invoer 2 4 4 3 3 2" xfId="31378" xr:uid="{00000000-0005-0000-0000-00008B7A0000}"/>
    <cellStyle name="Invoer 2 4 4 3 3_Mappe2" xfId="31379" xr:uid="{00000000-0005-0000-0000-00008C7A0000}"/>
    <cellStyle name="Invoer 2 4 4 3 4" xfId="31380" xr:uid="{00000000-0005-0000-0000-00008D7A0000}"/>
    <cellStyle name="Invoer 2 4 4 3 5" xfId="31381" xr:uid="{00000000-0005-0000-0000-00008E7A0000}"/>
    <cellStyle name="Invoer 2 4 4 3_Mappe2" xfId="31382" xr:uid="{00000000-0005-0000-0000-00008F7A0000}"/>
    <cellStyle name="Invoer 2 4 4 4" xfId="31383" xr:uid="{00000000-0005-0000-0000-0000907A0000}"/>
    <cellStyle name="Invoer 2 4 4 4 2" xfId="31384" xr:uid="{00000000-0005-0000-0000-0000917A0000}"/>
    <cellStyle name="Invoer 2 4 4 4 3" xfId="31385" xr:uid="{00000000-0005-0000-0000-0000927A0000}"/>
    <cellStyle name="Invoer 2 4 4 4_Mappe2" xfId="31386" xr:uid="{00000000-0005-0000-0000-0000937A0000}"/>
    <cellStyle name="Invoer 2 4 4 5" xfId="31387" xr:uid="{00000000-0005-0000-0000-0000947A0000}"/>
    <cellStyle name="Invoer 2 4 4 5 2" xfId="31388" xr:uid="{00000000-0005-0000-0000-0000957A0000}"/>
    <cellStyle name="Invoer 2 4 4 5_Mappe2" xfId="31389" xr:uid="{00000000-0005-0000-0000-0000967A0000}"/>
    <cellStyle name="Invoer 2 4 4 6" xfId="31390" xr:uid="{00000000-0005-0000-0000-0000977A0000}"/>
    <cellStyle name="Invoer 2 4 4 7" xfId="31391" xr:uid="{00000000-0005-0000-0000-0000987A0000}"/>
    <cellStyle name="Invoer 2 4 4 8" xfId="31392" xr:uid="{00000000-0005-0000-0000-0000997A0000}"/>
    <cellStyle name="Invoer 2 4 4_Mappe2" xfId="31393" xr:uid="{00000000-0005-0000-0000-00009A7A0000}"/>
    <cellStyle name="Invoer 2 4 5" xfId="31394" xr:uid="{00000000-0005-0000-0000-00009B7A0000}"/>
    <cellStyle name="Invoer 2 4 5 2" xfId="31395" xr:uid="{00000000-0005-0000-0000-00009C7A0000}"/>
    <cellStyle name="Invoer 2 4 5 2 2" xfId="31396" xr:uid="{00000000-0005-0000-0000-00009D7A0000}"/>
    <cellStyle name="Invoer 2 4 5 2 2 2" xfId="31397" xr:uid="{00000000-0005-0000-0000-00009E7A0000}"/>
    <cellStyle name="Invoer 2 4 5 2 2_Mappe2" xfId="31398" xr:uid="{00000000-0005-0000-0000-00009F7A0000}"/>
    <cellStyle name="Invoer 2 4 5 2 3" xfId="31399" xr:uid="{00000000-0005-0000-0000-0000A07A0000}"/>
    <cellStyle name="Invoer 2 4 5 2 3 2" xfId="31400" xr:uid="{00000000-0005-0000-0000-0000A17A0000}"/>
    <cellStyle name="Invoer 2 4 5 2 3_Mappe2" xfId="31401" xr:uid="{00000000-0005-0000-0000-0000A27A0000}"/>
    <cellStyle name="Invoer 2 4 5 2 4" xfId="31402" xr:uid="{00000000-0005-0000-0000-0000A37A0000}"/>
    <cellStyle name="Invoer 2 4 5 2 5" xfId="31403" xr:uid="{00000000-0005-0000-0000-0000A47A0000}"/>
    <cellStyle name="Invoer 2 4 5 2_Mappe2" xfId="31404" xr:uid="{00000000-0005-0000-0000-0000A57A0000}"/>
    <cellStyle name="Invoer 2 4 5 3" xfId="31405" xr:uid="{00000000-0005-0000-0000-0000A67A0000}"/>
    <cellStyle name="Invoer 2 4 5 3 2" xfId="31406" xr:uid="{00000000-0005-0000-0000-0000A77A0000}"/>
    <cellStyle name="Invoer 2 4 5 3 2 2" xfId="31407" xr:uid="{00000000-0005-0000-0000-0000A87A0000}"/>
    <cellStyle name="Invoer 2 4 5 3 2_Mappe2" xfId="31408" xr:uid="{00000000-0005-0000-0000-0000A97A0000}"/>
    <cellStyle name="Invoer 2 4 5 3 3" xfId="31409" xr:uid="{00000000-0005-0000-0000-0000AA7A0000}"/>
    <cellStyle name="Invoer 2 4 5 3 3 2" xfId="31410" xr:uid="{00000000-0005-0000-0000-0000AB7A0000}"/>
    <cellStyle name="Invoer 2 4 5 3 3_Mappe2" xfId="31411" xr:uid="{00000000-0005-0000-0000-0000AC7A0000}"/>
    <cellStyle name="Invoer 2 4 5 3 4" xfId="31412" xr:uid="{00000000-0005-0000-0000-0000AD7A0000}"/>
    <cellStyle name="Invoer 2 4 5 3_Mappe2" xfId="31413" xr:uid="{00000000-0005-0000-0000-0000AE7A0000}"/>
    <cellStyle name="Invoer 2 4 5 4" xfId="31414" xr:uid="{00000000-0005-0000-0000-0000AF7A0000}"/>
    <cellStyle name="Invoer 2 4 5 4 2" xfId="31415" xr:uid="{00000000-0005-0000-0000-0000B07A0000}"/>
    <cellStyle name="Invoer 2 4 5 4_Mappe2" xfId="31416" xr:uid="{00000000-0005-0000-0000-0000B17A0000}"/>
    <cellStyle name="Invoer 2 4 5 5" xfId="31417" xr:uid="{00000000-0005-0000-0000-0000B27A0000}"/>
    <cellStyle name="Invoer 2 4 5 5 2" xfId="31418" xr:uid="{00000000-0005-0000-0000-0000B37A0000}"/>
    <cellStyle name="Invoer 2 4 5 5_Mappe2" xfId="31419" xr:uid="{00000000-0005-0000-0000-0000B47A0000}"/>
    <cellStyle name="Invoer 2 4 5 6" xfId="31420" xr:uid="{00000000-0005-0000-0000-0000B57A0000}"/>
    <cellStyle name="Invoer 2 4 5 7" xfId="31421" xr:uid="{00000000-0005-0000-0000-0000B67A0000}"/>
    <cellStyle name="Invoer 2 4 5 8" xfId="31422" xr:uid="{00000000-0005-0000-0000-0000B77A0000}"/>
    <cellStyle name="Invoer 2 4 5_Mappe2" xfId="31423" xr:uid="{00000000-0005-0000-0000-0000B87A0000}"/>
    <cellStyle name="Invoer 2 4 6" xfId="31424" xr:uid="{00000000-0005-0000-0000-0000B97A0000}"/>
    <cellStyle name="Invoer 2 4 6 2" xfId="31425" xr:uid="{00000000-0005-0000-0000-0000BA7A0000}"/>
    <cellStyle name="Invoer 2 4 6 2 2" xfId="31426" xr:uid="{00000000-0005-0000-0000-0000BB7A0000}"/>
    <cellStyle name="Invoer 2 4 6 2 3" xfId="31427" xr:uid="{00000000-0005-0000-0000-0000BC7A0000}"/>
    <cellStyle name="Invoer 2 4 6 2_Mappe2" xfId="31428" xr:uid="{00000000-0005-0000-0000-0000BD7A0000}"/>
    <cellStyle name="Invoer 2 4 6 3" xfId="31429" xr:uid="{00000000-0005-0000-0000-0000BE7A0000}"/>
    <cellStyle name="Invoer 2 4 6 3 2" xfId="31430" xr:uid="{00000000-0005-0000-0000-0000BF7A0000}"/>
    <cellStyle name="Invoer 2 4 6 3_Mappe2" xfId="31431" xr:uid="{00000000-0005-0000-0000-0000C07A0000}"/>
    <cellStyle name="Invoer 2 4 6 4" xfId="31432" xr:uid="{00000000-0005-0000-0000-0000C17A0000}"/>
    <cellStyle name="Invoer 2 4 6 5" xfId="31433" xr:uid="{00000000-0005-0000-0000-0000C27A0000}"/>
    <cellStyle name="Invoer 2 4 6_Mappe2" xfId="31434" xr:uid="{00000000-0005-0000-0000-0000C37A0000}"/>
    <cellStyle name="Invoer 2 4 7" xfId="31435" xr:uid="{00000000-0005-0000-0000-0000C47A0000}"/>
    <cellStyle name="Invoer 2 4 7 2" xfId="31436" xr:uid="{00000000-0005-0000-0000-0000C57A0000}"/>
    <cellStyle name="Invoer 2 4 7 2 2" xfId="31437" xr:uid="{00000000-0005-0000-0000-0000C67A0000}"/>
    <cellStyle name="Invoer 2 4 7 2_Mappe2" xfId="31438" xr:uid="{00000000-0005-0000-0000-0000C77A0000}"/>
    <cellStyle name="Invoer 2 4 7 3" xfId="31439" xr:uid="{00000000-0005-0000-0000-0000C87A0000}"/>
    <cellStyle name="Invoer 2 4 7 3 2" xfId="31440" xr:uid="{00000000-0005-0000-0000-0000C97A0000}"/>
    <cellStyle name="Invoer 2 4 7 3_Mappe2" xfId="31441" xr:uid="{00000000-0005-0000-0000-0000CA7A0000}"/>
    <cellStyle name="Invoer 2 4 7 4" xfId="31442" xr:uid="{00000000-0005-0000-0000-0000CB7A0000}"/>
    <cellStyle name="Invoer 2 4 7 5" xfId="31443" xr:uid="{00000000-0005-0000-0000-0000CC7A0000}"/>
    <cellStyle name="Invoer 2 4 7_Mappe2" xfId="31444" xr:uid="{00000000-0005-0000-0000-0000CD7A0000}"/>
    <cellStyle name="Invoer 2 4 8" xfId="31445" xr:uid="{00000000-0005-0000-0000-0000CE7A0000}"/>
    <cellStyle name="Invoer 2 4 8 2" xfId="31446" xr:uid="{00000000-0005-0000-0000-0000CF7A0000}"/>
    <cellStyle name="Invoer 2 4 8_Mappe2" xfId="31447" xr:uid="{00000000-0005-0000-0000-0000D07A0000}"/>
    <cellStyle name="Invoer 2 4 9" xfId="31448" xr:uid="{00000000-0005-0000-0000-0000D17A0000}"/>
    <cellStyle name="Invoer 2 4_Mappe2" xfId="31449" xr:uid="{00000000-0005-0000-0000-0000D27A0000}"/>
    <cellStyle name="Invoer 2 5" xfId="31450" xr:uid="{00000000-0005-0000-0000-0000D37A0000}"/>
    <cellStyle name="Invoer 2 5 10" xfId="31451" xr:uid="{00000000-0005-0000-0000-0000D47A0000}"/>
    <cellStyle name="Invoer 2 5 11" xfId="31452" xr:uid="{00000000-0005-0000-0000-0000D57A0000}"/>
    <cellStyle name="Invoer 2 5 12" xfId="31453" xr:uid="{00000000-0005-0000-0000-0000D67A0000}"/>
    <cellStyle name="Invoer 2 5 2" xfId="31454" xr:uid="{00000000-0005-0000-0000-0000D77A0000}"/>
    <cellStyle name="Invoer 2 5 2 2" xfId="31455" xr:uid="{00000000-0005-0000-0000-0000D87A0000}"/>
    <cellStyle name="Invoer 2 5 2 2 2" xfId="31456" xr:uid="{00000000-0005-0000-0000-0000D97A0000}"/>
    <cellStyle name="Invoer 2 5 2 2 2 2" xfId="31457" xr:uid="{00000000-0005-0000-0000-0000DA7A0000}"/>
    <cellStyle name="Invoer 2 5 2 2 2 2 2" xfId="31458" xr:uid="{00000000-0005-0000-0000-0000DB7A0000}"/>
    <cellStyle name="Invoer 2 5 2 2 2 2_Mappe2" xfId="31459" xr:uid="{00000000-0005-0000-0000-0000DC7A0000}"/>
    <cellStyle name="Invoer 2 5 2 2 2 3" xfId="31460" xr:uid="{00000000-0005-0000-0000-0000DD7A0000}"/>
    <cellStyle name="Invoer 2 5 2 2 2 3 2" xfId="31461" xr:uid="{00000000-0005-0000-0000-0000DE7A0000}"/>
    <cellStyle name="Invoer 2 5 2 2 2 3_Mappe2" xfId="31462" xr:uid="{00000000-0005-0000-0000-0000DF7A0000}"/>
    <cellStyle name="Invoer 2 5 2 2 2 4" xfId="31463" xr:uid="{00000000-0005-0000-0000-0000E07A0000}"/>
    <cellStyle name="Invoer 2 5 2 2 2_Mappe2" xfId="31464" xr:uid="{00000000-0005-0000-0000-0000E17A0000}"/>
    <cellStyle name="Invoer 2 5 2 2 3" xfId="31465" xr:uid="{00000000-0005-0000-0000-0000E27A0000}"/>
    <cellStyle name="Invoer 2 5 2 2 3 2" xfId="31466" xr:uid="{00000000-0005-0000-0000-0000E37A0000}"/>
    <cellStyle name="Invoer 2 5 2 2 3 2 2" xfId="31467" xr:uid="{00000000-0005-0000-0000-0000E47A0000}"/>
    <cellStyle name="Invoer 2 5 2 2 3 2_Mappe2" xfId="31468" xr:uid="{00000000-0005-0000-0000-0000E57A0000}"/>
    <cellStyle name="Invoer 2 5 2 2 3 3" xfId="31469" xr:uid="{00000000-0005-0000-0000-0000E67A0000}"/>
    <cellStyle name="Invoer 2 5 2 2 3 3 2" xfId="31470" xr:uid="{00000000-0005-0000-0000-0000E77A0000}"/>
    <cellStyle name="Invoer 2 5 2 2 3 3_Mappe2" xfId="31471" xr:uid="{00000000-0005-0000-0000-0000E87A0000}"/>
    <cellStyle name="Invoer 2 5 2 2 3 4" xfId="31472" xr:uid="{00000000-0005-0000-0000-0000E97A0000}"/>
    <cellStyle name="Invoer 2 5 2 2 3_Mappe2" xfId="31473" xr:uid="{00000000-0005-0000-0000-0000EA7A0000}"/>
    <cellStyle name="Invoer 2 5 2 2 4" xfId="31474" xr:uid="{00000000-0005-0000-0000-0000EB7A0000}"/>
    <cellStyle name="Invoer 2 5 2 2 4 2" xfId="31475" xr:uid="{00000000-0005-0000-0000-0000EC7A0000}"/>
    <cellStyle name="Invoer 2 5 2 2 4_Mappe2" xfId="31476" xr:uid="{00000000-0005-0000-0000-0000ED7A0000}"/>
    <cellStyle name="Invoer 2 5 2 2 5" xfId="31477" xr:uid="{00000000-0005-0000-0000-0000EE7A0000}"/>
    <cellStyle name="Invoer 2 5 2 2 5 2" xfId="31478" xr:uid="{00000000-0005-0000-0000-0000EF7A0000}"/>
    <cellStyle name="Invoer 2 5 2 2 5_Mappe2" xfId="31479" xr:uid="{00000000-0005-0000-0000-0000F07A0000}"/>
    <cellStyle name="Invoer 2 5 2 2 6" xfId="31480" xr:uid="{00000000-0005-0000-0000-0000F17A0000}"/>
    <cellStyle name="Invoer 2 5 2 2 7" xfId="31481" xr:uid="{00000000-0005-0000-0000-0000F27A0000}"/>
    <cellStyle name="Invoer 2 5 2 2 8" xfId="31482" xr:uid="{00000000-0005-0000-0000-0000F37A0000}"/>
    <cellStyle name="Invoer 2 5 2 2_Mappe2" xfId="31483" xr:uid="{00000000-0005-0000-0000-0000F47A0000}"/>
    <cellStyle name="Invoer 2 5 2 3" xfId="31484" xr:uid="{00000000-0005-0000-0000-0000F57A0000}"/>
    <cellStyle name="Invoer 2 5 2 3 2" xfId="31485" xr:uid="{00000000-0005-0000-0000-0000F67A0000}"/>
    <cellStyle name="Invoer 2 5 2 3 2 2" xfId="31486" xr:uid="{00000000-0005-0000-0000-0000F77A0000}"/>
    <cellStyle name="Invoer 2 5 2 3 2 2 2" xfId="31487" xr:uid="{00000000-0005-0000-0000-0000F87A0000}"/>
    <cellStyle name="Invoer 2 5 2 3 2 2_Mappe2" xfId="31488" xr:uid="{00000000-0005-0000-0000-0000F97A0000}"/>
    <cellStyle name="Invoer 2 5 2 3 2 3" xfId="31489" xr:uid="{00000000-0005-0000-0000-0000FA7A0000}"/>
    <cellStyle name="Invoer 2 5 2 3 2 3 2" xfId="31490" xr:uid="{00000000-0005-0000-0000-0000FB7A0000}"/>
    <cellStyle name="Invoer 2 5 2 3 2 3_Mappe2" xfId="31491" xr:uid="{00000000-0005-0000-0000-0000FC7A0000}"/>
    <cellStyle name="Invoer 2 5 2 3 2 4" xfId="31492" xr:uid="{00000000-0005-0000-0000-0000FD7A0000}"/>
    <cellStyle name="Invoer 2 5 2 3 2_Mappe2" xfId="31493" xr:uid="{00000000-0005-0000-0000-0000FE7A0000}"/>
    <cellStyle name="Invoer 2 5 2 3 3" xfId="31494" xr:uid="{00000000-0005-0000-0000-0000FF7A0000}"/>
    <cellStyle name="Invoer 2 5 2 3 3 2" xfId="31495" xr:uid="{00000000-0005-0000-0000-0000007B0000}"/>
    <cellStyle name="Invoer 2 5 2 3 3 2 2" xfId="31496" xr:uid="{00000000-0005-0000-0000-0000017B0000}"/>
    <cellStyle name="Invoer 2 5 2 3 3 2_Mappe2" xfId="31497" xr:uid="{00000000-0005-0000-0000-0000027B0000}"/>
    <cellStyle name="Invoer 2 5 2 3 3 3" xfId="31498" xr:uid="{00000000-0005-0000-0000-0000037B0000}"/>
    <cellStyle name="Invoer 2 5 2 3 3 3 2" xfId="31499" xr:uid="{00000000-0005-0000-0000-0000047B0000}"/>
    <cellStyle name="Invoer 2 5 2 3 3 3_Mappe2" xfId="31500" xr:uid="{00000000-0005-0000-0000-0000057B0000}"/>
    <cellStyle name="Invoer 2 5 2 3 3 4" xfId="31501" xr:uid="{00000000-0005-0000-0000-0000067B0000}"/>
    <cellStyle name="Invoer 2 5 2 3 3_Mappe2" xfId="31502" xr:uid="{00000000-0005-0000-0000-0000077B0000}"/>
    <cellStyle name="Invoer 2 5 2 3 4" xfId="31503" xr:uid="{00000000-0005-0000-0000-0000087B0000}"/>
    <cellStyle name="Invoer 2 5 2 3 4 2" xfId="31504" xr:uid="{00000000-0005-0000-0000-0000097B0000}"/>
    <cellStyle name="Invoer 2 5 2 3 4_Mappe2" xfId="31505" xr:uid="{00000000-0005-0000-0000-00000A7B0000}"/>
    <cellStyle name="Invoer 2 5 2 3 5" xfId="31506" xr:uid="{00000000-0005-0000-0000-00000B7B0000}"/>
    <cellStyle name="Invoer 2 5 2 3 5 2" xfId="31507" xr:uid="{00000000-0005-0000-0000-00000C7B0000}"/>
    <cellStyle name="Invoer 2 5 2 3 5_Mappe2" xfId="31508" xr:uid="{00000000-0005-0000-0000-00000D7B0000}"/>
    <cellStyle name="Invoer 2 5 2 3 6" xfId="31509" xr:uid="{00000000-0005-0000-0000-00000E7B0000}"/>
    <cellStyle name="Invoer 2 5 2 3 7" xfId="31510" xr:uid="{00000000-0005-0000-0000-00000F7B0000}"/>
    <cellStyle name="Invoer 2 5 2 3_Mappe2" xfId="31511" xr:uid="{00000000-0005-0000-0000-0000107B0000}"/>
    <cellStyle name="Invoer 2 5 2 4" xfId="31512" xr:uid="{00000000-0005-0000-0000-0000117B0000}"/>
    <cellStyle name="Invoer 2 5 2 4 2" xfId="31513" xr:uid="{00000000-0005-0000-0000-0000127B0000}"/>
    <cellStyle name="Invoer 2 5 2 4 2 2" xfId="31514" xr:uid="{00000000-0005-0000-0000-0000137B0000}"/>
    <cellStyle name="Invoer 2 5 2 4 2_Mappe2" xfId="31515" xr:uid="{00000000-0005-0000-0000-0000147B0000}"/>
    <cellStyle name="Invoer 2 5 2 4 3" xfId="31516" xr:uid="{00000000-0005-0000-0000-0000157B0000}"/>
    <cellStyle name="Invoer 2 5 2 4 3 2" xfId="31517" xr:uid="{00000000-0005-0000-0000-0000167B0000}"/>
    <cellStyle name="Invoer 2 5 2 4 3_Mappe2" xfId="31518" xr:uid="{00000000-0005-0000-0000-0000177B0000}"/>
    <cellStyle name="Invoer 2 5 2 4 4" xfId="31519" xr:uid="{00000000-0005-0000-0000-0000187B0000}"/>
    <cellStyle name="Invoer 2 5 2 4_Mappe2" xfId="31520" xr:uid="{00000000-0005-0000-0000-0000197B0000}"/>
    <cellStyle name="Invoer 2 5 2 5" xfId="31521" xr:uid="{00000000-0005-0000-0000-00001A7B0000}"/>
    <cellStyle name="Invoer 2 5 2 5 2" xfId="31522" xr:uid="{00000000-0005-0000-0000-00001B7B0000}"/>
    <cellStyle name="Invoer 2 5 2 5_Mappe2" xfId="31523" xr:uid="{00000000-0005-0000-0000-00001C7B0000}"/>
    <cellStyle name="Invoer 2 5 2 6" xfId="31524" xr:uid="{00000000-0005-0000-0000-00001D7B0000}"/>
    <cellStyle name="Invoer 2 5 2 6 2" xfId="31525" xr:uid="{00000000-0005-0000-0000-00001E7B0000}"/>
    <cellStyle name="Invoer 2 5 2 6_Mappe2" xfId="31526" xr:uid="{00000000-0005-0000-0000-00001F7B0000}"/>
    <cellStyle name="Invoer 2 5 2 7" xfId="31527" xr:uid="{00000000-0005-0000-0000-0000207B0000}"/>
    <cellStyle name="Invoer 2 5 2 8" xfId="31528" xr:uid="{00000000-0005-0000-0000-0000217B0000}"/>
    <cellStyle name="Invoer 2 5 2 9" xfId="31529" xr:uid="{00000000-0005-0000-0000-0000227B0000}"/>
    <cellStyle name="Invoer 2 5 2_Mappe2" xfId="31530" xr:uid="{00000000-0005-0000-0000-0000237B0000}"/>
    <cellStyle name="Invoer 2 5 3" xfId="31531" xr:uid="{00000000-0005-0000-0000-0000247B0000}"/>
    <cellStyle name="Invoer 2 5 3 2" xfId="31532" xr:uid="{00000000-0005-0000-0000-0000257B0000}"/>
    <cellStyle name="Invoer 2 5 3 2 2" xfId="31533" xr:uid="{00000000-0005-0000-0000-0000267B0000}"/>
    <cellStyle name="Invoer 2 5 3 2 2 2" xfId="31534" xr:uid="{00000000-0005-0000-0000-0000277B0000}"/>
    <cellStyle name="Invoer 2 5 3 2 2 2 2" xfId="31535" xr:uid="{00000000-0005-0000-0000-0000287B0000}"/>
    <cellStyle name="Invoer 2 5 3 2 2 2_Mappe2" xfId="31536" xr:uid="{00000000-0005-0000-0000-0000297B0000}"/>
    <cellStyle name="Invoer 2 5 3 2 2 3" xfId="31537" xr:uid="{00000000-0005-0000-0000-00002A7B0000}"/>
    <cellStyle name="Invoer 2 5 3 2 2 3 2" xfId="31538" xr:uid="{00000000-0005-0000-0000-00002B7B0000}"/>
    <cellStyle name="Invoer 2 5 3 2 2 3_Mappe2" xfId="31539" xr:uid="{00000000-0005-0000-0000-00002C7B0000}"/>
    <cellStyle name="Invoer 2 5 3 2 2 4" xfId="31540" xr:uid="{00000000-0005-0000-0000-00002D7B0000}"/>
    <cellStyle name="Invoer 2 5 3 2 2_Mappe2" xfId="31541" xr:uid="{00000000-0005-0000-0000-00002E7B0000}"/>
    <cellStyle name="Invoer 2 5 3 2 3" xfId="31542" xr:uid="{00000000-0005-0000-0000-00002F7B0000}"/>
    <cellStyle name="Invoer 2 5 3 2 3 2" xfId="31543" xr:uid="{00000000-0005-0000-0000-0000307B0000}"/>
    <cellStyle name="Invoer 2 5 3 2 3 2 2" xfId="31544" xr:uid="{00000000-0005-0000-0000-0000317B0000}"/>
    <cellStyle name="Invoer 2 5 3 2 3 2_Mappe2" xfId="31545" xr:uid="{00000000-0005-0000-0000-0000327B0000}"/>
    <cellStyle name="Invoer 2 5 3 2 3 3" xfId="31546" xr:uid="{00000000-0005-0000-0000-0000337B0000}"/>
    <cellStyle name="Invoer 2 5 3 2 3 3 2" xfId="31547" xr:uid="{00000000-0005-0000-0000-0000347B0000}"/>
    <cellStyle name="Invoer 2 5 3 2 3 3_Mappe2" xfId="31548" xr:uid="{00000000-0005-0000-0000-0000357B0000}"/>
    <cellStyle name="Invoer 2 5 3 2 3 4" xfId="31549" xr:uid="{00000000-0005-0000-0000-0000367B0000}"/>
    <cellStyle name="Invoer 2 5 3 2 3_Mappe2" xfId="31550" xr:uid="{00000000-0005-0000-0000-0000377B0000}"/>
    <cellStyle name="Invoer 2 5 3 2 4" xfId="31551" xr:uid="{00000000-0005-0000-0000-0000387B0000}"/>
    <cellStyle name="Invoer 2 5 3 2 4 2" xfId="31552" xr:uid="{00000000-0005-0000-0000-0000397B0000}"/>
    <cellStyle name="Invoer 2 5 3 2 4_Mappe2" xfId="31553" xr:uid="{00000000-0005-0000-0000-00003A7B0000}"/>
    <cellStyle name="Invoer 2 5 3 2 5" xfId="31554" xr:uid="{00000000-0005-0000-0000-00003B7B0000}"/>
    <cellStyle name="Invoer 2 5 3 2 5 2" xfId="31555" xr:uid="{00000000-0005-0000-0000-00003C7B0000}"/>
    <cellStyle name="Invoer 2 5 3 2 5_Mappe2" xfId="31556" xr:uid="{00000000-0005-0000-0000-00003D7B0000}"/>
    <cellStyle name="Invoer 2 5 3 2 6" xfId="31557" xr:uid="{00000000-0005-0000-0000-00003E7B0000}"/>
    <cellStyle name="Invoer 2 5 3 2 7" xfId="31558" xr:uid="{00000000-0005-0000-0000-00003F7B0000}"/>
    <cellStyle name="Invoer 2 5 3 2 8" xfId="31559" xr:uid="{00000000-0005-0000-0000-0000407B0000}"/>
    <cellStyle name="Invoer 2 5 3 2_Mappe2" xfId="31560" xr:uid="{00000000-0005-0000-0000-0000417B0000}"/>
    <cellStyle name="Invoer 2 5 3 3" xfId="31561" xr:uid="{00000000-0005-0000-0000-0000427B0000}"/>
    <cellStyle name="Invoer 2 5 3 3 2" xfId="31562" xr:uid="{00000000-0005-0000-0000-0000437B0000}"/>
    <cellStyle name="Invoer 2 5 3 3 2 2" xfId="31563" xr:uid="{00000000-0005-0000-0000-0000447B0000}"/>
    <cellStyle name="Invoer 2 5 3 3 2_Mappe2" xfId="31564" xr:uid="{00000000-0005-0000-0000-0000457B0000}"/>
    <cellStyle name="Invoer 2 5 3 3 3" xfId="31565" xr:uid="{00000000-0005-0000-0000-0000467B0000}"/>
    <cellStyle name="Invoer 2 5 3 3 3 2" xfId="31566" xr:uid="{00000000-0005-0000-0000-0000477B0000}"/>
    <cellStyle name="Invoer 2 5 3 3 3_Mappe2" xfId="31567" xr:uid="{00000000-0005-0000-0000-0000487B0000}"/>
    <cellStyle name="Invoer 2 5 3 3 4" xfId="31568" xr:uid="{00000000-0005-0000-0000-0000497B0000}"/>
    <cellStyle name="Invoer 2 5 3 3_Mappe2" xfId="31569" xr:uid="{00000000-0005-0000-0000-00004A7B0000}"/>
    <cellStyle name="Invoer 2 5 3 4" xfId="31570" xr:uid="{00000000-0005-0000-0000-00004B7B0000}"/>
    <cellStyle name="Invoer 2 5 3 4 2" xfId="31571" xr:uid="{00000000-0005-0000-0000-00004C7B0000}"/>
    <cellStyle name="Invoer 2 5 3 4 2 2" xfId="31572" xr:uid="{00000000-0005-0000-0000-00004D7B0000}"/>
    <cellStyle name="Invoer 2 5 3 4 2_Mappe2" xfId="31573" xr:uid="{00000000-0005-0000-0000-00004E7B0000}"/>
    <cellStyle name="Invoer 2 5 3 4 3" xfId="31574" xr:uid="{00000000-0005-0000-0000-00004F7B0000}"/>
    <cellStyle name="Invoer 2 5 3 4 3 2" xfId="31575" xr:uid="{00000000-0005-0000-0000-0000507B0000}"/>
    <cellStyle name="Invoer 2 5 3 4 3_Mappe2" xfId="31576" xr:uid="{00000000-0005-0000-0000-0000517B0000}"/>
    <cellStyle name="Invoer 2 5 3 4 4" xfId="31577" xr:uid="{00000000-0005-0000-0000-0000527B0000}"/>
    <cellStyle name="Invoer 2 5 3 4_Mappe2" xfId="31578" xr:uid="{00000000-0005-0000-0000-0000537B0000}"/>
    <cellStyle name="Invoer 2 5 3 5" xfId="31579" xr:uid="{00000000-0005-0000-0000-0000547B0000}"/>
    <cellStyle name="Invoer 2 5 3 5 2" xfId="31580" xr:uid="{00000000-0005-0000-0000-0000557B0000}"/>
    <cellStyle name="Invoer 2 5 3 5_Mappe2" xfId="31581" xr:uid="{00000000-0005-0000-0000-0000567B0000}"/>
    <cellStyle name="Invoer 2 5 3 6" xfId="31582" xr:uid="{00000000-0005-0000-0000-0000577B0000}"/>
    <cellStyle name="Invoer 2 5 3 6 2" xfId="31583" xr:uid="{00000000-0005-0000-0000-0000587B0000}"/>
    <cellStyle name="Invoer 2 5 3 6_Mappe2" xfId="31584" xr:uid="{00000000-0005-0000-0000-0000597B0000}"/>
    <cellStyle name="Invoer 2 5 3 7" xfId="31585" xr:uid="{00000000-0005-0000-0000-00005A7B0000}"/>
    <cellStyle name="Invoer 2 5 3 8" xfId="31586" xr:uid="{00000000-0005-0000-0000-00005B7B0000}"/>
    <cellStyle name="Invoer 2 5 3 9" xfId="31587" xr:uid="{00000000-0005-0000-0000-00005C7B0000}"/>
    <cellStyle name="Invoer 2 5 3_Mappe2" xfId="31588" xr:uid="{00000000-0005-0000-0000-00005D7B0000}"/>
    <cellStyle name="Invoer 2 5 4" xfId="31589" xr:uid="{00000000-0005-0000-0000-00005E7B0000}"/>
    <cellStyle name="Invoer 2 5 4 2" xfId="31590" xr:uid="{00000000-0005-0000-0000-00005F7B0000}"/>
    <cellStyle name="Invoer 2 5 4 2 2" xfId="31591" xr:uid="{00000000-0005-0000-0000-0000607B0000}"/>
    <cellStyle name="Invoer 2 5 4 2 2 2" xfId="31592" xr:uid="{00000000-0005-0000-0000-0000617B0000}"/>
    <cellStyle name="Invoer 2 5 4 2 2_Mappe2" xfId="31593" xr:uid="{00000000-0005-0000-0000-0000627B0000}"/>
    <cellStyle name="Invoer 2 5 4 2 3" xfId="31594" xr:uid="{00000000-0005-0000-0000-0000637B0000}"/>
    <cellStyle name="Invoer 2 5 4 2 3 2" xfId="31595" xr:uid="{00000000-0005-0000-0000-0000647B0000}"/>
    <cellStyle name="Invoer 2 5 4 2 3_Mappe2" xfId="31596" xr:uid="{00000000-0005-0000-0000-0000657B0000}"/>
    <cellStyle name="Invoer 2 5 4 2 4" xfId="31597" xr:uid="{00000000-0005-0000-0000-0000667B0000}"/>
    <cellStyle name="Invoer 2 5 4 2_Mappe2" xfId="31598" xr:uid="{00000000-0005-0000-0000-0000677B0000}"/>
    <cellStyle name="Invoer 2 5 4 3" xfId="31599" xr:uid="{00000000-0005-0000-0000-0000687B0000}"/>
    <cellStyle name="Invoer 2 5 4 3 2" xfId="31600" xr:uid="{00000000-0005-0000-0000-0000697B0000}"/>
    <cellStyle name="Invoer 2 5 4 3 2 2" xfId="31601" xr:uid="{00000000-0005-0000-0000-00006A7B0000}"/>
    <cellStyle name="Invoer 2 5 4 3 2_Mappe2" xfId="31602" xr:uid="{00000000-0005-0000-0000-00006B7B0000}"/>
    <cellStyle name="Invoer 2 5 4 3 3" xfId="31603" xr:uid="{00000000-0005-0000-0000-00006C7B0000}"/>
    <cellStyle name="Invoer 2 5 4 3 3 2" xfId="31604" xr:uid="{00000000-0005-0000-0000-00006D7B0000}"/>
    <cellStyle name="Invoer 2 5 4 3 3_Mappe2" xfId="31605" xr:uid="{00000000-0005-0000-0000-00006E7B0000}"/>
    <cellStyle name="Invoer 2 5 4 3 4" xfId="31606" xr:uid="{00000000-0005-0000-0000-00006F7B0000}"/>
    <cellStyle name="Invoer 2 5 4 3_Mappe2" xfId="31607" xr:uid="{00000000-0005-0000-0000-0000707B0000}"/>
    <cellStyle name="Invoer 2 5 4 4" xfId="31608" xr:uid="{00000000-0005-0000-0000-0000717B0000}"/>
    <cellStyle name="Invoer 2 5 4 4 2" xfId="31609" xr:uid="{00000000-0005-0000-0000-0000727B0000}"/>
    <cellStyle name="Invoer 2 5 4 4_Mappe2" xfId="31610" xr:uid="{00000000-0005-0000-0000-0000737B0000}"/>
    <cellStyle name="Invoer 2 5 4 5" xfId="31611" xr:uid="{00000000-0005-0000-0000-0000747B0000}"/>
    <cellStyle name="Invoer 2 5 4 5 2" xfId="31612" xr:uid="{00000000-0005-0000-0000-0000757B0000}"/>
    <cellStyle name="Invoer 2 5 4 5_Mappe2" xfId="31613" xr:uid="{00000000-0005-0000-0000-0000767B0000}"/>
    <cellStyle name="Invoer 2 5 4 6" xfId="31614" xr:uid="{00000000-0005-0000-0000-0000777B0000}"/>
    <cellStyle name="Invoer 2 5 4 7" xfId="31615" xr:uid="{00000000-0005-0000-0000-0000787B0000}"/>
    <cellStyle name="Invoer 2 5 4 8" xfId="31616" xr:uid="{00000000-0005-0000-0000-0000797B0000}"/>
    <cellStyle name="Invoer 2 5 4_Mappe2" xfId="31617" xr:uid="{00000000-0005-0000-0000-00007A7B0000}"/>
    <cellStyle name="Invoer 2 5 5" xfId="31618" xr:uid="{00000000-0005-0000-0000-00007B7B0000}"/>
    <cellStyle name="Invoer 2 5 5 2" xfId="31619" xr:uid="{00000000-0005-0000-0000-00007C7B0000}"/>
    <cellStyle name="Invoer 2 5 5 2 2" xfId="31620" xr:uid="{00000000-0005-0000-0000-00007D7B0000}"/>
    <cellStyle name="Invoer 2 5 5 2 2 2" xfId="31621" xr:uid="{00000000-0005-0000-0000-00007E7B0000}"/>
    <cellStyle name="Invoer 2 5 5 2 2_Mappe2" xfId="31622" xr:uid="{00000000-0005-0000-0000-00007F7B0000}"/>
    <cellStyle name="Invoer 2 5 5 2 3" xfId="31623" xr:uid="{00000000-0005-0000-0000-0000807B0000}"/>
    <cellStyle name="Invoer 2 5 5 2 3 2" xfId="31624" xr:uid="{00000000-0005-0000-0000-0000817B0000}"/>
    <cellStyle name="Invoer 2 5 5 2 3_Mappe2" xfId="31625" xr:uid="{00000000-0005-0000-0000-0000827B0000}"/>
    <cellStyle name="Invoer 2 5 5 2 4" xfId="31626" xr:uid="{00000000-0005-0000-0000-0000837B0000}"/>
    <cellStyle name="Invoer 2 5 5 2_Mappe2" xfId="31627" xr:uid="{00000000-0005-0000-0000-0000847B0000}"/>
    <cellStyle name="Invoer 2 5 5 3" xfId="31628" xr:uid="{00000000-0005-0000-0000-0000857B0000}"/>
    <cellStyle name="Invoer 2 5 5 3 2" xfId="31629" xr:uid="{00000000-0005-0000-0000-0000867B0000}"/>
    <cellStyle name="Invoer 2 5 5 3 2 2" xfId="31630" xr:uid="{00000000-0005-0000-0000-0000877B0000}"/>
    <cellStyle name="Invoer 2 5 5 3 2_Mappe2" xfId="31631" xr:uid="{00000000-0005-0000-0000-0000887B0000}"/>
    <cellStyle name="Invoer 2 5 5 3 3" xfId="31632" xr:uid="{00000000-0005-0000-0000-0000897B0000}"/>
    <cellStyle name="Invoer 2 5 5 3 3 2" xfId="31633" xr:uid="{00000000-0005-0000-0000-00008A7B0000}"/>
    <cellStyle name="Invoer 2 5 5 3 3_Mappe2" xfId="31634" xr:uid="{00000000-0005-0000-0000-00008B7B0000}"/>
    <cellStyle name="Invoer 2 5 5 3 4" xfId="31635" xr:uid="{00000000-0005-0000-0000-00008C7B0000}"/>
    <cellStyle name="Invoer 2 5 5 3_Mappe2" xfId="31636" xr:uid="{00000000-0005-0000-0000-00008D7B0000}"/>
    <cellStyle name="Invoer 2 5 5 4" xfId="31637" xr:uid="{00000000-0005-0000-0000-00008E7B0000}"/>
    <cellStyle name="Invoer 2 5 5 4 2" xfId="31638" xr:uid="{00000000-0005-0000-0000-00008F7B0000}"/>
    <cellStyle name="Invoer 2 5 5 4_Mappe2" xfId="31639" xr:uid="{00000000-0005-0000-0000-0000907B0000}"/>
    <cellStyle name="Invoer 2 5 5 5" xfId="31640" xr:uid="{00000000-0005-0000-0000-0000917B0000}"/>
    <cellStyle name="Invoer 2 5 5 5 2" xfId="31641" xr:uid="{00000000-0005-0000-0000-0000927B0000}"/>
    <cellStyle name="Invoer 2 5 5 5_Mappe2" xfId="31642" xr:uid="{00000000-0005-0000-0000-0000937B0000}"/>
    <cellStyle name="Invoer 2 5 5 6" xfId="31643" xr:uid="{00000000-0005-0000-0000-0000947B0000}"/>
    <cellStyle name="Invoer 2 5 5 7" xfId="31644" xr:uid="{00000000-0005-0000-0000-0000957B0000}"/>
    <cellStyle name="Invoer 2 5 5_Mappe2" xfId="31645" xr:uid="{00000000-0005-0000-0000-0000967B0000}"/>
    <cellStyle name="Invoer 2 5 6" xfId="31646" xr:uid="{00000000-0005-0000-0000-0000977B0000}"/>
    <cellStyle name="Invoer 2 5 6 2" xfId="31647" xr:uid="{00000000-0005-0000-0000-0000987B0000}"/>
    <cellStyle name="Invoer 2 5 6 2 2" xfId="31648" xr:uid="{00000000-0005-0000-0000-0000997B0000}"/>
    <cellStyle name="Invoer 2 5 6 2_Mappe2" xfId="31649" xr:uid="{00000000-0005-0000-0000-00009A7B0000}"/>
    <cellStyle name="Invoer 2 5 6 3" xfId="31650" xr:uid="{00000000-0005-0000-0000-00009B7B0000}"/>
    <cellStyle name="Invoer 2 5 6 3 2" xfId="31651" xr:uid="{00000000-0005-0000-0000-00009C7B0000}"/>
    <cellStyle name="Invoer 2 5 6 3_Mappe2" xfId="31652" xr:uid="{00000000-0005-0000-0000-00009D7B0000}"/>
    <cellStyle name="Invoer 2 5 6 4" xfId="31653" xr:uid="{00000000-0005-0000-0000-00009E7B0000}"/>
    <cellStyle name="Invoer 2 5 6_Mappe2" xfId="31654" xr:uid="{00000000-0005-0000-0000-00009F7B0000}"/>
    <cellStyle name="Invoer 2 5 7" xfId="31655" xr:uid="{00000000-0005-0000-0000-0000A07B0000}"/>
    <cellStyle name="Invoer 2 5 7 2" xfId="31656" xr:uid="{00000000-0005-0000-0000-0000A17B0000}"/>
    <cellStyle name="Invoer 2 5 7 2 2" xfId="31657" xr:uid="{00000000-0005-0000-0000-0000A27B0000}"/>
    <cellStyle name="Invoer 2 5 7 2_Mappe2" xfId="31658" xr:uid="{00000000-0005-0000-0000-0000A37B0000}"/>
    <cellStyle name="Invoer 2 5 7 3" xfId="31659" xr:uid="{00000000-0005-0000-0000-0000A47B0000}"/>
    <cellStyle name="Invoer 2 5 7 3 2" xfId="31660" xr:uid="{00000000-0005-0000-0000-0000A57B0000}"/>
    <cellStyle name="Invoer 2 5 7 3_Mappe2" xfId="31661" xr:uid="{00000000-0005-0000-0000-0000A67B0000}"/>
    <cellStyle name="Invoer 2 5 7 4" xfId="31662" xr:uid="{00000000-0005-0000-0000-0000A77B0000}"/>
    <cellStyle name="Invoer 2 5 7_Mappe2" xfId="31663" xr:uid="{00000000-0005-0000-0000-0000A87B0000}"/>
    <cellStyle name="Invoer 2 5 8" xfId="31664" xr:uid="{00000000-0005-0000-0000-0000A97B0000}"/>
    <cellStyle name="Invoer 2 5 8 2" xfId="31665" xr:uid="{00000000-0005-0000-0000-0000AA7B0000}"/>
    <cellStyle name="Invoer 2 5 8_Mappe2" xfId="31666" xr:uid="{00000000-0005-0000-0000-0000AB7B0000}"/>
    <cellStyle name="Invoer 2 5 9" xfId="31667" xr:uid="{00000000-0005-0000-0000-0000AC7B0000}"/>
    <cellStyle name="Invoer 2 5 9 2" xfId="31668" xr:uid="{00000000-0005-0000-0000-0000AD7B0000}"/>
    <cellStyle name="Invoer 2 5 9_Mappe2" xfId="31669" xr:uid="{00000000-0005-0000-0000-0000AE7B0000}"/>
    <cellStyle name="Invoer 2 5_Mappe2" xfId="31670" xr:uid="{00000000-0005-0000-0000-0000AF7B0000}"/>
    <cellStyle name="Invoer 2 6" xfId="31671" xr:uid="{00000000-0005-0000-0000-0000B07B0000}"/>
    <cellStyle name="Invoer 2 6 10" xfId="31672" xr:uid="{00000000-0005-0000-0000-0000B17B0000}"/>
    <cellStyle name="Invoer 2 6 2" xfId="31673" xr:uid="{00000000-0005-0000-0000-0000B27B0000}"/>
    <cellStyle name="Invoer 2 6 2 2" xfId="31674" xr:uid="{00000000-0005-0000-0000-0000B37B0000}"/>
    <cellStyle name="Invoer 2 6 2 2 2" xfId="31675" xr:uid="{00000000-0005-0000-0000-0000B47B0000}"/>
    <cellStyle name="Invoer 2 6 2 2 2 2" xfId="31676" xr:uid="{00000000-0005-0000-0000-0000B57B0000}"/>
    <cellStyle name="Invoer 2 6 2 2 2_Mappe2" xfId="31677" xr:uid="{00000000-0005-0000-0000-0000B67B0000}"/>
    <cellStyle name="Invoer 2 6 2 2 3" xfId="31678" xr:uid="{00000000-0005-0000-0000-0000B77B0000}"/>
    <cellStyle name="Invoer 2 6 2 2 3 2" xfId="31679" xr:uid="{00000000-0005-0000-0000-0000B87B0000}"/>
    <cellStyle name="Invoer 2 6 2 2 3_Mappe2" xfId="31680" xr:uid="{00000000-0005-0000-0000-0000B97B0000}"/>
    <cellStyle name="Invoer 2 6 2 2 4" xfId="31681" xr:uid="{00000000-0005-0000-0000-0000BA7B0000}"/>
    <cellStyle name="Invoer 2 6 2 2 5" xfId="31682" xr:uid="{00000000-0005-0000-0000-0000BB7B0000}"/>
    <cellStyle name="Invoer 2 6 2 2_Mappe2" xfId="31683" xr:uid="{00000000-0005-0000-0000-0000BC7B0000}"/>
    <cellStyle name="Invoer 2 6 2 3" xfId="31684" xr:uid="{00000000-0005-0000-0000-0000BD7B0000}"/>
    <cellStyle name="Invoer 2 6 2 3 2" xfId="31685" xr:uid="{00000000-0005-0000-0000-0000BE7B0000}"/>
    <cellStyle name="Invoer 2 6 2 3 2 2" xfId="31686" xr:uid="{00000000-0005-0000-0000-0000BF7B0000}"/>
    <cellStyle name="Invoer 2 6 2 3 2_Mappe2" xfId="31687" xr:uid="{00000000-0005-0000-0000-0000C07B0000}"/>
    <cellStyle name="Invoer 2 6 2 3 3" xfId="31688" xr:uid="{00000000-0005-0000-0000-0000C17B0000}"/>
    <cellStyle name="Invoer 2 6 2 3 3 2" xfId="31689" xr:uid="{00000000-0005-0000-0000-0000C27B0000}"/>
    <cellStyle name="Invoer 2 6 2 3 3_Mappe2" xfId="31690" xr:uid="{00000000-0005-0000-0000-0000C37B0000}"/>
    <cellStyle name="Invoer 2 6 2 3 4" xfId="31691" xr:uid="{00000000-0005-0000-0000-0000C47B0000}"/>
    <cellStyle name="Invoer 2 6 2 3_Mappe2" xfId="31692" xr:uid="{00000000-0005-0000-0000-0000C57B0000}"/>
    <cellStyle name="Invoer 2 6 2 4" xfId="31693" xr:uid="{00000000-0005-0000-0000-0000C67B0000}"/>
    <cellStyle name="Invoer 2 6 2 4 2" xfId="31694" xr:uid="{00000000-0005-0000-0000-0000C77B0000}"/>
    <cellStyle name="Invoer 2 6 2 4_Mappe2" xfId="31695" xr:uid="{00000000-0005-0000-0000-0000C87B0000}"/>
    <cellStyle name="Invoer 2 6 2 5" xfId="31696" xr:uid="{00000000-0005-0000-0000-0000C97B0000}"/>
    <cellStyle name="Invoer 2 6 2 5 2" xfId="31697" xr:uid="{00000000-0005-0000-0000-0000CA7B0000}"/>
    <cellStyle name="Invoer 2 6 2 5_Mappe2" xfId="31698" xr:uid="{00000000-0005-0000-0000-0000CB7B0000}"/>
    <cellStyle name="Invoer 2 6 2 6" xfId="31699" xr:uid="{00000000-0005-0000-0000-0000CC7B0000}"/>
    <cellStyle name="Invoer 2 6 2 7" xfId="31700" xr:uid="{00000000-0005-0000-0000-0000CD7B0000}"/>
    <cellStyle name="Invoer 2 6 2 8" xfId="31701" xr:uid="{00000000-0005-0000-0000-0000CE7B0000}"/>
    <cellStyle name="Invoer 2 6 2_Mappe2" xfId="31702" xr:uid="{00000000-0005-0000-0000-0000CF7B0000}"/>
    <cellStyle name="Invoer 2 6 3" xfId="31703" xr:uid="{00000000-0005-0000-0000-0000D07B0000}"/>
    <cellStyle name="Invoer 2 6 3 2" xfId="31704" xr:uid="{00000000-0005-0000-0000-0000D17B0000}"/>
    <cellStyle name="Invoer 2 6 3 2 2" xfId="31705" xr:uid="{00000000-0005-0000-0000-0000D27B0000}"/>
    <cellStyle name="Invoer 2 6 3 2 2 2" xfId="31706" xr:uid="{00000000-0005-0000-0000-0000D37B0000}"/>
    <cellStyle name="Invoer 2 6 3 2 2_Mappe2" xfId="31707" xr:uid="{00000000-0005-0000-0000-0000D47B0000}"/>
    <cellStyle name="Invoer 2 6 3 2 3" xfId="31708" xr:uid="{00000000-0005-0000-0000-0000D57B0000}"/>
    <cellStyle name="Invoer 2 6 3 2 3 2" xfId="31709" xr:uid="{00000000-0005-0000-0000-0000D67B0000}"/>
    <cellStyle name="Invoer 2 6 3 2 3_Mappe2" xfId="31710" xr:uid="{00000000-0005-0000-0000-0000D77B0000}"/>
    <cellStyle name="Invoer 2 6 3 2 4" xfId="31711" xr:uid="{00000000-0005-0000-0000-0000D87B0000}"/>
    <cellStyle name="Invoer 2 6 3 2 5" xfId="31712" xr:uid="{00000000-0005-0000-0000-0000D97B0000}"/>
    <cellStyle name="Invoer 2 6 3 2_Mappe2" xfId="31713" xr:uid="{00000000-0005-0000-0000-0000DA7B0000}"/>
    <cellStyle name="Invoer 2 6 3 3" xfId="31714" xr:uid="{00000000-0005-0000-0000-0000DB7B0000}"/>
    <cellStyle name="Invoer 2 6 3 3 2" xfId="31715" xr:uid="{00000000-0005-0000-0000-0000DC7B0000}"/>
    <cellStyle name="Invoer 2 6 3 3 2 2" xfId="31716" xr:uid="{00000000-0005-0000-0000-0000DD7B0000}"/>
    <cellStyle name="Invoer 2 6 3 3 2_Mappe2" xfId="31717" xr:uid="{00000000-0005-0000-0000-0000DE7B0000}"/>
    <cellStyle name="Invoer 2 6 3 3 3" xfId="31718" xr:uid="{00000000-0005-0000-0000-0000DF7B0000}"/>
    <cellStyle name="Invoer 2 6 3 3 3 2" xfId="31719" xr:uid="{00000000-0005-0000-0000-0000E07B0000}"/>
    <cellStyle name="Invoer 2 6 3 3 3_Mappe2" xfId="31720" xr:uid="{00000000-0005-0000-0000-0000E17B0000}"/>
    <cellStyle name="Invoer 2 6 3 3 4" xfId="31721" xr:uid="{00000000-0005-0000-0000-0000E27B0000}"/>
    <cellStyle name="Invoer 2 6 3 3_Mappe2" xfId="31722" xr:uid="{00000000-0005-0000-0000-0000E37B0000}"/>
    <cellStyle name="Invoer 2 6 3 4" xfId="31723" xr:uid="{00000000-0005-0000-0000-0000E47B0000}"/>
    <cellStyle name="Invoer 2 6 3 4 2" xfId="31724" xr:uid="{00000000-0005-0000-0000-0000E57B0000}"/>
    <cellStyle name="Invoer 2 6 3 4_Mappe2" xfId="31725" xr:uid="{00000000-0005-0000-0000-0000E67B0000}"/>
    <cellStyle name="Invoer 2 6 3 5" xfId="31726" xr:uid="{00000000-0005-0000-0000-0000E77B0000}"/>
    <cellStyle name="Invoer 2 6 3 5 2" xfId="31727" xr:uid="{00000000-0005-0000-0000-0000E87B0000}"/>
    <cellStyle name="Invoer 2 6 3 5_Mappe2" xfId="31728" xr:uid="{00000000-0005-0000-0000-0000E97B0000}"/>
    <cellStyle name="Invoer 2 6 3 6" xfId="31729" xr:uid="{00000000-0005-0000-0000-0000EA7B0000}"/>
    <cellStyle name="Invoer 2 6 3 7" xfId="31730" xr:uid="{00000000-0005-0000-0000-0000EB7B0000}"/>
    <cellStyle name="Invoer 2 6 3 8" xfId="31731" xr:uid="{00000000-0005-0000-0000-0000EC7B0000}"/>
    <cellStyle name="Invoer 2 6 3_Mappe2" xfId="31732" xr:uid="{00000000-0005-0000-0000-0000ED7B0000}"/>
    <cellStyle name="Invoer 2 6 4" xfId="31733" xr:uid="{00000000-0005-0000-0000-0000EE7B0000}"/>
    <cellStyle name="Invoer 2 6 4 2" xfId="31734" xr:uid="{00000000-0005-0000-0000-0000EF7B0000}"/>
    <cellStyle name="Invoer 2 6 4 2 2" xfId="31735" xr:uid="{00000000-0005-0000-0000-0000F07B0000}"/>
    <cellStyle name="Invoer 2 6 4 2_Mappe2" xfId="31736" xr:uid="{00000000-0005-0000-0000-0000F17B0000}"/>
    <cellStyle name="Invoer 2 6 4 3" xfId="31737" xr:uid="{00000000-0005-0000-0000-0000F27B0000}"/>
    <cellStyle name="Invoer 2 6 4 3 2" xfId="31738" xr:uid="{00000000-0005-0000-0000-0000F37B0000}"/>
    <cellStyle name="Invoer 2 6 4 3_Mappe2" xfId="31739" xr:uid="{00000000-0005-0000-0000-0000F47B0000}"/>
    <cellStyle name="Invoer 2 6 4 4" xfId="31740" xr:uid="{00000000-0005-0000-0000-0000F57B0000}"/>
    <cellStyle name="Invoer 2 6 4 5" xfId="31741" xr:uid="{00000000-0005-0000-0000-0000F67B0000}"/>
    <cellStyle name="Invoer 2 6 4_Mappe2" xfId="31742" xr:uid="{00000000-0005-0000-0000-0000F77B0000}"/>
    <cellStyle name="Invoer 2 6 5" xfId="31743" xr:uid="{00000000-0005-0000-0000-0000F87B0000}"/>
    <cellStyle name="Invoer 2 6 5 2" xfId="31744" xr:uid="{00000000-0005-0000-0000-0000F97B0000}"/>
    <cellStyle name="Invoer 2 6 5 2 2" xfId="31745" xr:uid="{00000000-0005-0000-0000-0000FA7B0000}"/>
    <cellStyle name="Invoer 2 6 5 2_Mappe2" xfId="31746" xr:uid="{00000000-0005-0000-0000-0000FB7B0000}"/>
    <cellStyle name="Invoer 2 6 5 3" xfId="31747" xr:uid="{00000000-0005-0000-0000-0000FC7B0000}"/>
    <cellStyle name="Invoer 2 6 5 3 2" xfId="31748" xr:uid="{00000000-0005-0000-0000-0000FD7B0000}"/>
    <cellStyle name="Invoer 2 6 5 3_Mappe2" xfId="31749" xr:uid="{00000000-0005-0000-0000-0000FE7B0000}"/>
    <cellStyle name="Invoer 2 6 5 4" xfId="31750" xr:uid="{00000000-0005-0000-0000-0000FF7B0000}"/>
    <cellStyle name="Invoer 2 6 5_Mappe2" xfId="31751" xr:uid="{00000000-0005-0000-0000-0000007C0000}"/>
    <cellStyle name="Invoer 2 6 6" xfId="31752" xr:uid="{00000000-0005-0000-0000-0000017C0000}"/>
    <cellStyle name="Invoer 2 6 6 2" xfId="31753" xr:uid="{00000000-0005-0000-0000-0000027C0000}"/>
    <cellStyle name="Invoer 2 6 6_Mappe2" xfId="31754" xr:uid="{00000000-0005-0000-0000-0000037C0000}"/>
    <cellStyle name="Invoer 2 6 7" xfId="31755" xr:uid="{00000000-0005-0000-0000-0000047C0000}"/>
    <cellStyle name="Invoer 2 6 7 2" xfId="31756" xr:uid="{00000000-0005-0000-0000-0000057C0000}"/>
    <cellStyle name="Invoer 2 6 7_Mappe2" xfId="31757" xr:uid="{00000000-0005-0000-0000-0000067C0000}"/>
    <cellStyle name="Invoer 2 6 8" xfId="31758" xr:uid="{00000000-0005-0000-0000-0000077C0000}"/>
    <cellStyle name="Invoer 2 6 9" xfId="31759" xr:uid="{00000000-0005-0000-0000-0000087C0000}"/>
    <cellStyle name="Invoer 2 6_Mappe2" xfId="31760" xr:uid="{00000000-0005-0000-0000-0000097C0000}"/>
    <cellStyle name="Invoer 2 7" xfId="31761" xr:uid="{00000000-0005-0000-0000-00000A7C0000}"/>
    <cellStyle name="Invoer 2 7 2" xfId="31762" xr:uid="{00000000-0005-0000-0000-00000B7C0000}"/>
    <cellStyle name="Invoer 2 7 2 2" xfId="31763" xr:uid="{00000000-0005-0000-0000-00000C7C0000}"/>
    <cellStyle name="Invoer 2 7 2 2 2" xfId="31764" xr:uid="{00000000-0005-0000-0000-00000D7C0000}"/>
    <cellStyle name="Invoer 2 7 2 2 3" xfId="31765" xr:uid="{00000000-0005-0000-0000-00000E7C0000}"/>
    <cellStyle name="Invoer 2 7 2 2_Mappe2" xfId="31766" xr:uid="{00000000-0005-0000-0000-00000F7C0000}"/>
    <cellStyle name="Invoer 2 7 2 3" xfId="31767" xr:uid="{00000000-0005-0000-0000-0000107C0000}"/>
    <cellStyle name="Invoer 2 7 2 3 2" xfId="31768" xr:uid="{00000000-0005-0000-0000-0000117C0000}"/>
    <cellStyle name="Invoer 2 7 2 3_Mappe2" xfId="31769" xr:uid="{00000000-0005-0000-0000-0000127C0000}"/>
    <cellStyle name="Invoer 2 7 2 4" xfId="31770" xr:uid="{00000000-0005-0000-0000-0000137C0000}"/>
    <cellStyle name="Invoer 2 7 2 5" xfId="31771" xr:uid="{00000000-0005-0000-0000-0000147C0000}"/>
    <cellStyle name="Invoer 2 7 2_Mappe2" xfId="31772" xr:uid="{00000000-0005-0000-0000-0000157C0000}"/>
    <cellStyle name="Invoer 2 7 3" xfId="31773" xr:uid="{00000000-0005-0000-0000-0000167C0000}"/>
    <cellStyle name="Invoer 2 7 3 2" xfId="31774" xr:uid="{00000000-0005-0000-0000-0000177C0000}"/>
    <cellStyle name="Invoer 2 7 3 2 2" xfId="31775" xr:uid="{00000000-0005-0000-0000-0000187C0000}"/>
    <cellStyle name="Invoer 2 7 3 2 3" xfId="31776" xr:uid="{00000000-0005-0000-0000-0000197C0000}"/>
    <cellStyle name="Invoer 2 7 3 2_Mappe2" xfId="31777" xr:uid="{00000000-0005-0000-0000-00001A7C0000}"/>
    <cellStyle name="Invoer 2 7 3 3" xfId="31778" xr:uid="{00000000-0005-0000-0000-00001B7C0000}"/>
    <cellStyle name="Invoer 2 7 3 3 2" xfId="31779" xr:uid="{00000000-0005-0000-0000-00001C7C0000}"/>
    <cellStyle name="Invoer 2 7 3 3_Mappe2" xfId="31780" xr:uid="{00000000-0005-0000-0000-00001D7C0000}"/>
    <cellStyle name="Invoer 2 7 3 4" xfId="31781" xr:uid="{00000000-0005-0000-0000-00001E7C0000}"/>
    <cellStyle name="Invoer 2 7 3 5" xfId="31782" xr:uid="{00000000-0005-0000-0000-00001F7C0000}"/>
    <cellStyle name="Invoer 2 7 3_Mappe2" xfId="31783" xr:uid="{00000000-0005-0000-0000-0000207C0000}"/>
    <cellStyle name="Invoer 2 7 4" xfId="31784" xr:uid="{00000000-0005-0000-0000-0000217C0000}"/>
    <cellStyle name="Invoer 2 7 4 2" xfId="31785" xr:uid="{00000000-0005-0000-0000-0000227C0000}"/>
    <cellStyle name="Invoer 2 7 4 2 2" xfId="31786" xr:uid="{00000000-0005-0000-0000-0000237C0000}"/>
    <cellStyle name="Invoer 2 7 4 2_Mappe2" xfId="31787" xr:uid="{00000000-0005-0000-0000-0000247C0000}"/>
    <cellStyle name="Invoer 2 7 4 3" xfId="31788" xr:uid="{00000000-0005-0000-0000-0000257C0000}"/>
    <cellStyle name="Invoer 2 7 4 3 2" xfId="31789" xr:uid="{00000000-0005-0000-0000-0000267C0000}"/>
    <cellStyle name="Invoer 2 7 4 3_Mappe2" xfId="31790" xr:uid="{00000000-0005-0000-0000-0000277C0000}"/>
    <cellStyle name="Invoer 2 7 4 4" xfId="31791" xr:uid="{00000000-0005-0000-0000-0000287C0000}"/>
    <cellStyle name="Invoer 2 7 4 5" xfId="31792" xr:uid="{00000000-0005-0000-0000-0000297C0000}"/>
    <cellStyle name="Invoer 2 7 4_Mappe2" xfId="31793" xr:uid="{00000000-0005-0000-0000-00002A7C0000}"/>
    <cellStyle name="Invoer 2 7 5" xfId="31794" xr:uid="{00000000-0005-0000-0000-00002B7C0000}"/>
    <cellStyle name="Invoer 2 7 5 2" xfId="31795" xr:uid="{00000000-0005-0000-0000-00002C7C0000}"/>
    <cellStyle name="Invoer 2 7 5_Mappe2" xfId="31796" xr:uid="{00000000-0005-0000-0000-00002D7C0000}"/>
    <cellStyle name="Invoer 2 7 6" xfId="31797" xr:uid="{00000000-0005-0000-0000-00002E7C0000}"/>
    <cellStyle name="Invoer 2 7 6 2" xfId="31798" xr:uid="{00000000-0005-0000-0000-00002F7C0000}"/>
    <cellStyle name="Invoer 2 7 6_Mappe2" xfId="31799" xr:uid="{00000000-0005-0000-0000-0000307C0000}"/>
    <cellStyle name="Invoer 2 7 7" xfId="31800" xr:uid="{00000000-0005-0000-0000-0000317C0000}"/>
    <cellStyle name="Invoer 2 7 8" xfId="31801" xr:uid="{00000000-0005-0000-0000-0000327C0000}"/>
    <cellStyle name="Invoer 2 7 9" xfId="31802" xr:uid="{00000000-0005-0000-0000-0000337C0000}"/>
    <cellStyle name="Invoer 2 7_Mappe2" xfId="31803" xr:uid="{00000000-0005-0000-0000-0000347C0000}"/>
    <cellStyle name="Invoer 2 8" xfId="31804" xr:uid="{00000000-0005-0000-0000-0000357C0000}"/>
    <cellStyle name="Invoer 2 8 2" xfId="31805" xr:uid="{00000000-0005-0000-0000-0000367C0000}"/>
    <cellStyle name="Invoer 2 8 2 2" xfId="31806" xr:uid="{00000000-0005-0000-0000-0000377C0000}"/>
    <cellStyle name="Invoer 2 8 2 2 2" xfId="31807" xr:uid="{00000000-0005-0000-0000-0000387C0000}"/>
    <cellStyle name="Invoer 2 8 2 2_Mappe2" xfId="31808" xr:uid="{00000000-0005-0000-0000-0000397C0000}"/>
    <cellStyle name="Invoer 2 8 2 3" xfId="31809" xr:uid="{00000000-0005-0000-0000-00003A7C0000}"/>
    <cellStyle name="Invoer 2 8 2 3 2" xfId="31810" xr:uid="{00000000-0005-0000-0000-00003B7C0000}"/>
    <cellStyle name="Invoer 2 8 2 3_Mappe2" xfId="31811" xr:uid="{00000000-0005-0000-0000-00003C7C0000}"/>
    <cellStyle name="Invoer 2 8 2 4" xfId="31812" xr:uid="{00000000-0005-0000-0000-00003D7C0000}"/>
    <cellStyle name="Invoer 2 8 2 5" xfId="31813" xr:uid="{00000000-0005-0000-0000-00003E7C0000}"/>
    <cellStyle name="Invoer 2 8 2_Mappe2" xfId="31814" xr:uid="{00000000-0005-0000-0000-00003F7C0000}"/>
    <cellStyle name="Invoer 2 8 3" xfId="31815" xr:uid="{00000000-0005-0000-0000-0000407C0000}"/>
    <cellStyle name="Invoer 2 8 3 2" xfId="31816" xr:uid="{00000000-0005-0000-0000-0000417C0000}"/>
    <cellStyle name="Invoer 2 8 3 2 2" xfId="31817" xr:uid="{00000000-0005-0000-0000-0000427C0000}"/>
    <cellStyle name="Invoer 2 8 3 2_Mappe2" xfId="31818" xr:uid="{00000000-0005-0000-0000-0000437C0000}"/>
    <cellStyle name="Invoer 2 8 3 3" xfId="31819" xr:uid="{00000000-0005-0000-0000-0000447C0000}"/>
    <cellStyle name="Invoer 2 8 3 3 2" xfId="31820" xr:uid="{00000000-0005-0000-0000-0000457C0000}"/>
    <cellStyle name="Invoer 2 8 3 3_Mappe2" xfId="31821" xr:uid="{00000000-0005-0000-0000-0000467C0000}"/>
    <cellStyle name="Invoer 2 8 3 4" xfId="31822" xr:uid="{00000000-0005-0000-0000-0000477C0000}"/>
    <cellStyle name="Invoer 2 8 3_Mappe2" xfId="31823" xr:uid="{00000000-0005-0000-0000-0000487C0000}"/>
    <cellStyle name="Invoer 2 8 4" xfId="31824" xr:uid="{00000000-0005-0000-0000-0000497C0000}"/>
    <cellStyle name="Invoer 2 8 4 2" xfId="31825" xr:uid="{00000000-0005-0000-0000-00004A7C0000}"/>
    <cellStyle name="Invoer 2 8 4_Mappe2" xfId="31826" xr:uid="{00000000-0005-0000-0000-00004B7C0000}"/>
    <cellStyle name="Invoer 2 8 5" xfId="31827" xr:uid="{00000000-0005-0000-0000-00004C7C0000}"/>
    <cellStyle name="Invoer 2 8 5 2" xfId="31828" xr:uid="{00000000-0005-0000-0000-00004D7C0000}"/>
    <cellStyle name="Invoer 2 8 5_Mappe2" xfId="31829" xr:uid="{00000000-0005-0000-0000-00004E7C0000}"/>
    <cellStyle name="Invoer 2 8 6" xfId="31830" xr:uid="{00000000-0005-0000-0000-00004F7C0000}"/>
    <cellStyle name="Invoer 2 8 7" xfId="31831" xr:uid="{00000000-0005-0000-0000-0000507C0000}"/>
    <cellStyle name="Invoer 2 8 8" xfId="31832" xr:uid="{00000000-0005-0000-0000-0000517C0000}"/>
    <cellStyle name="Invoer 2 8_Mappe2" xfId="31833" xr:uid="{00000000-0005-0000-0000-0000527C0000}"/>
    <cellStyle name="Invoer 2 9" xfId="31834" xr:uid="{00000000-0005-0000-0000-0000537C0000}"/>
    <cellStyle name="Invoer 2 9 2" xfId="31835" xr:uid="{00000000-0005-0000-0000-0000547C0000}"/>
    <cellStyle name="Invoer 2 9 2 2" xfId="31836" xr:uid="{00000000-0005-0000-0000-0000557C0000}"/>
    <cellStyle name="Invoer 2 9 2 3" xfId="31837" xr:uid="{00000000-0005-0000-0000-0000567C0000}"/>
    <cellStyle name="Invoer 2 9 2_Mappe2" xfId="31838" xr:uid="{00000000-0005-0000-0000-0000577C0000}"/>
    <cellStyle name="Invoer 2 9 3" xfId="31839" xr:uid="{00000000-0005-0000-0000-0000587C0000}"/>
    <cellStyle name="Invoer 2 9 3 2" xfId="31840" xr:uid="{00000000-0005-0000-0000-0000597C0000}"/>
    <cellStyle name="Invoer 2 9 3_Mappe2" xfId="31841" xr:uid="{00000000-0005-0000-0000-00005A7C0000}"/>
    <cellStyle name="Invoer 2 9 4" xfId="31842" xr:uid="{00000000-0005-0000-0000-00005B7C0000}"/>
    <cellStyle name="Invoer 2 9 5" xfId="31843" xr:uid="{00000000-0005-0000-0000-00005C7C0000}"/>
    <cellStyle name="Invoer 2 9_Mappe2" xfId="31844" xr:uid="{00000000-0005-0000-0000-00005D7C0000}"/>
    <cellStyle name="Invoer 2_Mappe2" xfId="31845" xr:uid="{00000000-0005-0000-0000-00005E7C0000}"/>
    <cellStyle name="Invoer 3" xfId="31846" xr:uid="{00000000-0005-0000-0000-00005F7C0000}"/>
    <cellStyle name="Invoer 3 10" xfId="31847" xr:uid="{00000000-0005-0000-0000-0000607C0000}"/>
    <cellStyle name="Invoer 3 11" xfId="31848" xr:uid="{00000000-0005-0000-0000-0000617C0000}"/>
    <cellStyle name="Invoer 3 12" xfId="31849" xr:uid="{00000000-0005-0000-0000-0000627C0000}"/>
    <cellStyle name="Invoer 3 13" xfId="31850" xr:uid="{00000000-0005-0000-0000-0000637C0000}"/>
    <cellStyle name="Invoer 3 2" xfId="31851" xr:uid="{00000000-0005-0000-0000-0000647C0000}"/>
    <cellStyle name="Invoer 3 2 10" xfId="31852" xr:uid="{00000000-0005-0000-0000-0000657C0000}"/>
    <cellStyle name="Invoer 3 2 11" xfId="31853" xr:uid="{00000000-0005-0000-0000-0000667C0000}"/>
    <cellStyle name="Invoer 3 2 12" xfId="31854" xr:uid="{00000000-0005-0000-0000-0000677C0000}"/>
    <cellStyle name="Invoer 3 2 13" xfId="31855" xr:uid="{00000000-0005-0000-0000-0000687C0000}"/>
    <cellStyle name="Invoer 3 2 14" xfId="31856" xr:uid="{00000000-0005-0000-0000-0000697C0000}"/>
    <cellStyle name="Invoer 3 2 2" xfId="31857" xr:uid="{00000000-0005-0000-0000-00006A7C0000}"/>
    <cellStyle name="Invoer 3 2 2 10" xfId="31858" xr:uid="{00000000-0005-0000-0000-00006B7C0000}"/>
    <cellStyle name="Invoer 3 2 2 11" xfId="31859" xr:uid="{00000000-0005-0000-0000-00006C7C0000}"/>
    <cellStyle name="Invoer 3 2 2 2" xfId="31860" xr:uid="{00000000-0005-0000-0000-00006D7C0000}"/>
    <cellStyle name="Invoer 3 2 2 2 2" xfId="31861" xr:uid="{00000000-0005-0000-0000-00006E7C0000}"/>
    <cellStyle name="Invoer 3 2 2 2 2 2" xfId="31862" xr:uid="{00000000-0005-0000-0000-00006F7C0000}"/>
    <cellStyle name="Invoer 3 2 2 2 2 2 2" xfId="31863" xr:uid="{00000000-0005-0000-0000-0000707C0000}"/>
    <cellStyle name="Invoer 3 2 2 2 2 2 2 2" xfId="31864" xr:uid="{00000000-0005-0000-0000-0000717C0000}"/>
    <cellStyle name="Invoer 3 2 2 2 2 2 2_Mappe2" xfId="31865" xr:uid="{00000000-0005-0000-0000-0000727C0000}"/>
    <cellStyle name="Invoer 3 2 2 2 2 2 3" xfId="31866" xr:uid="{00000000-0005-0000-0000-0000737C0000}"/>
    <cellStyle name="Invoer 3 2 2 2 2 2 3 2" xfId="31867" xr:uid="{00000000-0005-0000-0000-0000747C0000}"/>
    <cellStyle name="Invoer 3 2 2 2 2 2 3_Mappe2" xfId="31868" xr:uid="{00000000-0005-0000-0000-0000757C0000}"/>
    <cellStyle name="Invoer 3 2 2 2 2 2 4" xfId="31869" xr:uid="{00000000-0005-0000-0000-0000767C0000}"/>
    <cellStyle name="Invoer 3 2 2 2 2 2_Mappe2" xfId="31870" xr:uid="{00000000-0005-0000-0000-0000777C0000}"/>
    <cellStyle name="Invoer 3 2 2 2 2 3" xfId="31871" xr:uid="{00000000-0005-0000-0000-0000787C0000}"/>
    <cellStyle name="Invoer 3 2 2 2 2 3 2" xfId="31872" xr:uid="{00000000-0005-0000-0000-0000797C0000}"/>
    <cellStyle name="Invoer 3 2 2 2 2 3 2 2" xfId="31873" xr:uid="{00000000-0005-0000-0000-00007A7C0000}"/>
    <cellStyle name="Invoer 3 2 2 2 2 3 2_Mappe2" xfId="31874" xr:uid="{00000000-0005-0000-0000-00007B7C0000}"/>
    <cellStyle name="Invoer 3 2 2 2 2 3 3" xfId="31875" xr:uid="{00000000-0005-0000-0000-00007C7C0000}"/>
    <cellStyle name="Invoer 3 2 2 2 2 3 3 2" xfId="31876" xr:uid="{00000000-0005-0000-0000-00007D7C0000}"/>
    <cellStyle name="Invoer 3 2 2 2 2 3 3_Mappe2" xfId="31877" xr:uid="{00000000-0005-0000-0000-00007E7C0000}"/>
    <cellStyle name="Invoer 3 2 2 2 2 3 4" xfId="31878" xr:uid="{00000000-0005-0000-0000-00007F7C0000}"/>
    <cellStyle name="Invoer 3 2 2 2 2 3_Mappe2" xfId="31879" xr:uid="{00000000-0005-0000-0000-0000807C0000}"/>
    <cellStyle name="Invoer 3 2 2 2 2 4" xfId="31880" xr:uid="{00000000-0005-0000-0000-0000817C0000}"/>
    <cellStyle name="Invoer 3 2 2 2 2 4 2" xfId="31881" xr:uid="{00000000-0005-0000-0000-0000827C0000}"/>
    <cellStyle name="Invoer 3 2 2 2 2 4_Mappe2" xfId="31882" xr:uid="{00000000-0005-0000-0000-0000837C0000}"/>
    <cellStyle name="Invoer 3 2 2 2 2 5" xfId="31883" xr:uid="{00000000-0005-0000-0000-0000847C0000}"/>
    <cellStyle name="Invoer 3 2 2 2 2 5 2" xfId="31884" xr:uid="{00000000-0005-0000-0000-0000857C0000}"/>
    <cellStyle name="Invoer 3 2 2 2 2 5_Mappe2" xfId="31885" xr:uid="{00000000-0005-0000-0000-0000867C0000}"/>
    <cellStyle name="Invoer 3 2 2 2 2 6" xfId="31886" xr:uid="{00000000-0005-0000-0000-0000877C0000}"/>
    <cellStyle name="Invoer 3 2 2 2 2 7" xfId="31887" xr:uid="{00000000-0005-0000-0000-0000887C0000}"/>
    <cellStyle name="Invoer 3 2 2 2 2 8" xfId="31888" xr:uid="{00000000-0005-0000-0000-0000897C0000}"/>
    <cellStyle name="Invoer 3 2 2 2 2_Mappe2" xfId="31889" xr:uid="{00000000-0005-0000-0000-00008A7C0000}"/>
    <cellStyle name="Invoer 3 2 2 2 3" xfId="31890" xr:uid="{00000000-0005-0000-0000-00008B7C0000}"/>
    <cellStyle name="Invoer 3 2 2 2 3 2" xfId="31891" xr:uid="{00000000-0005-0000-0000-00008C7C0000}"/>
    <cellStyle name="Invoer 3 2 2 2 3 2 2" xfId="31892" xr:uid="{00000000-0005-0000-0000-00008D7C0000}"/>
    <cellStyle name="Invoer 3 2 2 2 3 2 2 2" xfId="31893" xr:uid="{00000000-0005-0000-0000-00008E7C0000}"/>
    <cellStyle name="Invoer 3 2 2 2 3 2 2_Mappe2" xfId="31894" xr:uid="{00000000-0005-0000-0000-00008F7C0000}"/>
    <cellStyle name="Invoer 3 2 2 2 3 2 3" xfId="31895" xr:uid="{00000000-0005-0000-0000-0000907C0000}"/>
    <cellStyle name="Invoer 3 2 2 2 3 2 3 2" xfId="31896" xr:uid="{00000000-0005-0000-0000-0000917C0000}"/>
    <cellStyle name="Invoer 3 2 2 2 3 2 3_Mappe2" xfId="31897" xr:uid="{00000000-0005-0000-0000-0000927C0000}"/>
    <cellStyle name="Invoer 3 2 2 2 3 2 4" xfId="31898" xr:uid="{00000000-0005-0000-0000-0000937C0000}"/>
    <cellStyle name="Invoer 3 2 2 2 3 2_Mappe2" xfId="31899" xr:uid="{00000000-0005-0000-0000-0000947C0000}"/>
    <cellStyle name="Invoer 3 2 2 2 3 3" xfId="31900" xr:uid="{00000000-0005-0000-0000-0000957C0000}"/>
    <cellStyle name="Invoer 3 2 2 2 3 3 2" xfId="31901" xr:uid="{00000000-0005-0000-0000-0000967C0000}"/>
    <cellStyle name="Invoer 3 2 2 2 3 3 2 2" xfId="31902" xr:uid="{00000000-0005-0000-0000-0000977C0000}"/>
    <cellStyle name="Invoer 3 2 2 2 3 3 2_Mappe2" xfId="31903" xr:uid="{00000000-0005-0000-0000-0000987C0000}"/>
    <cellStyle name="Invoer 3 2 2 2 3 3 3" xfId="31904" xr:uid="{00000000-0005-0000-0000-0000997C0000}"/>
    <cellStyle name="Invoer 3 2 2 2 3 3 3 2" xfId="31905" xr:uid="{00000000-0005-0000-0000-00009A7C0000}"/>
    <cellStyle name="Invoer 3 2 2 2 3 3 3_Mappe2" xfId="31906" xr:uid="{00000000-0005-0000-0000-00009B7C0000}"/>
    <cellStyle name="Invoer 3 2 2 2 3 3 4" xfId="31907" xr:uid="{00000000-0005-0000-0000-00009C7C0000}"/>
    <cellStyle name="Invoer 3 2 2 2 3 3_Mappe2" xfId="31908" xr:uid="{00000000-0005-0000-0000-00009D7C0000}"/>
    <cellStyle name="Invoer 3 2 2 2 3 4" xfId="31909" xr:uid="{00000000-0005-0000-0000-00009E7C0000}"/>
    <cellStyle name="Invoer 3 2 2 2 3 4 2" xfId="31910" xr:uid="{00000000-0005-0000-0000-00009F7C0000}"/>
    <cellStyle name="Invoer 3 2 2 2 3 4_Mappe2" xfId="31911" xr:uid="{00000000-0005-0000-0000-0000A07C0000}"/>
    <cellStyle name="Invoer 3 2 2 2 3 5" xfId="31912" xr:uid="{00000000-0005-0000-0000-0000A17C0000}"/>
    <cellStyle name="Invoer 3 2 2 2 3 5 2" xfId="31913" xr:uid="{00000000-0005-0000-0000-0000A27C0000}"/>
    <cellStyle name="Invoer 3 2 2 2 3 5_Mappe2" xfId="31914" xr:uid="{00000000-0005-0000-0000-0000A37C0000}"/>
    <cellStyle name="Invoer 3 2 2 2 3 6" xfId="31915" xr:uid="{00000000-0005-0000-0000-0000A47C0000}"/>
    <cellStyle name="Invoer 3 2 2 2 3 7" xfId="31916" xr:uid="{00000000-0005-0000-0000-0000A57C0000}"/>
    <cellStyle name="Invoer 3 2 2 2 3_Mappe2" xfId="31917" xr:uid="{00000000-0005-0000-0000-0000A67C0000}"/>
    <cellStyle name="Invoer 3 2 2 2 4" xfId="31918" xr:uid="{00000000-0005-0000-0000-0000A77C0000}"/>
    <cellStyle name="Invoer 3 2 2 2 4 2" xfId="31919" xr:uid="{00000000-0005-0000-0000-0000A87C0000}"/>
    <cellStyle name="Invoer 3 2 2 2 4 2 2" xfId="31920" xr:uid="{00000000-0005-0000-0000-0000A97C0000}"/>
    <cellStyle name="Invoer 3 2 2 2 4 2_Mappe2" xfId="31921" xr:uid="{00000000-0005-0000-0000-0000AA7C0000}"/>
    <cellStyle name="Invoer 3 2 2 2 4 3" xfId="31922" xr:uid="{00000000-0005-0000-0000-0000AB7C0000}"/>
    <cellStyle name="Invoer 3 2 2 2 4 3 2" xfId="31923" xr:uid="{00000000-0005-0000-0000-0000AC7C0000}"/>
    <cellStyle name="Invoer 3 2 2 2 4 3_Mappe2" xfId="31924" xr:uid="{00000000-0005-0000-0000-0000AD7C0000}"/>
    <cellStyle name="Invoer 3 2 2 2 4 4" xfId="31925" xr:uid="{00000000-0005-0000-0000-0000AE7C0000}"/>
    <cellStyle name="Invoer 3 2 2 2 4_Mappe2" xfId="31926" xr:uid="{00000000-0005-0000-0000-0000AF7C0000}"/>
    <cellStyle name="Invoer 3 2 2 2 5" xfId="31927" xr:uid="{00000000-0005-0000-0000-0000B07C0000}"/>
    <cellStyle name="Invoer 3 2 2 2 5 2" xfId="31928" xr:uid="{00000000-0005-0000-0000-0000B17C0000}"/>
    <cellStyle name="Invoer 3 2 2 2 5_Mappe2" xfId="31929" xr:uid="{00000000-0005-0000-0000-0000B27C0000}"/>
    <cellStyle name="Invoer 3 2 2 2 6" xfId="31930" xr:uid="{00000000-0005-0000-0000-0000B37C0000}"/>
    <cellStyle name="Invoer 3 2 2 2 6 2" xfId="31931" xr:uid="{00000000-0005-0000-0000-0000B47C0000}"/>
    <cellStyle name="Invoer 3 2 2 2 6_Mappe2" xfId="31932" xr:uid="{00000000-0005-0000-0000-0000B57C0000}"/>
    <cellStyle name="Invoer 3 2 2 2 7" xfId="31933" xr:uid="{00000000-0005-0000-0000-0000B67C0000}"/>
    <cellStyle name="Invoer 3 2 2 2 8" xfId="31934" xr:uid="{00000000-0005-0000-0000-0000B77C0000}"/>
    <cellStyle name="Invoer 3 2 2 2 9" xfId="31935" xr:uid="{00000000-0005-0000-0000-0000B87C0000}"/>
    <cellStyle name="Invoer 3 2 2 2_Mappe2" xfId="31936" xr:uid="{00000000-0005-0000-0000-0000B97C0000}"/>
    <cellStyle name="Invoer 3 2 2 3" xfId="31937" xr:uid="{00000000-0005-0000-0000-0000BA7C0000}"/>
    <cellStyle name="Invoer 3 2 2 3 2" xfId="31938" xr:uid="{00000000-0005-0000-0000-0000BB7C0000}"/>
    <cellStyle name="Invoer 3 2 2 3 2 2" xfId="31939" xr:uid="{00000000-0005-0000-0000-0000BC7C0000}"/>
    <cellStyle name="Invoer 3 2 2 3 2 2 2" xfId="31940" xr:uid="{00000000-0005-0000-0000-0000BD7C0000}"/>
    <cellStyle name="Invoer 3 2 2 3 2 2_Mappe2" xfId="31941" xr:uid="{00000000-0005-0000-0000-0000BE7C0000}"/>
    <cellStyle name="Invoer 3 2 2 3 2 3" xfId="31942" xr:uid="{00000000-0005-0000-0000-0000BF7C0000}"/>
    <cellStyle name="Invoer 3 2 2 3 2 3 2" xfId="31943" xr:uid="{00000000-0005-0000-0000-0000C07C0000}"/>
    <cellStyle name="Invoer 3 2 2 3 2 3_Mappe2" xfId="31944" xr:uid="{00000000-0005-0000-0000-0000C17C0000}"/>
    <cellStyle name="Invoer 3 2 2 3 2 4" xfId="31945" xr:uid="{00000000-0005-0000-0000-0000C27C0000}"/>
    <cellStyle name="Invoer 3 2 2 3 2 5" xfId="31946" xr:uid="{00000000-0005-0000-0000-0000C37C0000}"/>
    <cellStyle name="Invoer 3 2 2 3 2_Mappe2" xfId="31947" xr:uid="{00000000-0005-0000-0000-0000C47C0000}"/>
    <cellStyle name="Invoer 3 2 2 3 3" xfId="31948" xr:uid="{00000000-0005-0000-0000-0000C57C0000}"/>
    <cellStyle name="Invoer 3 2 2 3 3 2" xfId="31949" xr:uid="{00000000-0005-0000-0000-0000C67C0000}"/>
    <cellStyle name="Invoer 3 2 2 3 3 2 2" xfId="31950" xr:uid="{00000000-0005-0000-0000-0000C77C0000}"/>
    <cellStyle name="Invoer 3 2 2 3 3 2_Mappe2" xfId="31951" xr:uid="{00000000-0005-0000-0000-0000C87C0000}"/>
    <cellStyle name="Invoer 3 2 2 3 3 3" xfId="31952" xr:uid="{00000000-0005-0000-0000-0000C97C0000}"/>
    <cellStyle name="Invoer 3 2 2 3 3 3 2" xfId="31953" xr:uid="{00000000-0005-0000-0000-0000CA7C0000}"/>
    <cellStyle name="Invoer 3 2 2 3 3 3_Mappe2" xfId="31954" xr:uid="{00000000-0005-0000-0000-0000CB7C0000}"/>
    <cellStyle name="Invoer 3 2 2 3 3 4" xfId="31955" xr:uid="{00000000-0005-0000-0000-0000CC7C0000}"/>
    <cellStyle name="Invoer 3 2 2 3 3_Mappe2" xfId="31956" xr:uid="{00000000-0005-0000-0000-0000CD7C0000}"/>
    <cellStyle name="Invoer 3 2 2 3 4" xfId="31957" xr:uid="{00000000-0005-0000-0000-0000CE7C0000}"/>
    <cellStyle name="Invoer 3 2 2 3 4 2" xfId="31958" xr:uid="{00000000-0005-0000-0000-0000CF7C0000}"/>
    <cellStyle name="Invoer 3 2 2 3 4_Mappe2" xfId="31959" xr:uid="{00000000-0005-0000-0000-0000D07C0000}"/>
    <cellStyle name="Invoer 3 2 2 3 5" xfId="31960" xr:uid="{00000000-0005-0000-0000-0000D17C0000}"/>
    <cellStyle name="Invoer 3 2 2 3 5 2" xfId="31961" xr:uid="{00000000-0005-0000-0000-0000D27C0000}"/>
    <cellStyle name="Invoer 3 2 2 3 5_Mappe2" xfId="31962" xr:uid="{00000000-0005-0000-0000-0000D37C0000}"/>
    <cellStyle name="Invoer 3 2 2 3 6" xfId="31963" xr:uid="{00000000-0005-0000-0000-0000D47C0000}"/>
    <cellStyle name="Invoer 3 2 2 3 7" xfId="31964" xr:uid="{00000000-0005-0000-0000-0000D57C0000}"/>
    <cellStyle name="Invoer 3 2 2 3 8" xfId="31965" xr:uid="{00000000-0005-0000-0000-0000D67C0000}"/>
    <cellStyle name="Invoer 3 2 2 3_Mappe2" xfId="31966" xr:uid="{00000000-0005-0000-0000-0000D77C0000}"/>
    <cellStyle name="Invoer 3 2 2 4" xfId="31967" xr:uid="{00000000-0005-0000-0000-0000D87C0000}"/>
    <cellStyle name="Invoer 3 2 2 4 2" xfId="31968" xr:uid="{00000000-0005-0000-0000-0000D97C0000}"/>
    <cellStyle name="Invoer 3 2 2 4 2 2" xfId="31969" xr:uid="{00000000-0005-0000-0000-0000DA7C0000}"/>
    <cellStyle name="Invoer 3 2 2 4 2 2 2" xfId="31970" xr:uid="{00000000-0005-0000-0000-0000DB7C0000}"/>
    <cellStyle name="Invoer 3 2 2 4 2 2_Mappe2" xfId="31971" xr:uid="{00000000-0005-0000-0000-0000DC7C0000}"/>
    <cellStyle name="Invoer 3 2 2 4 2 3" xfId="31972" xr:uid="{00000000-0005-0000-0000-0000DD7C0000}"/>
    <cellStyle name="Invoer 3 2 2 4 2 3 2" xfId="31973" xr:uid="{00000000-0005-0000-0000-0000DE7C0000}"/>
    <cellStyle name="Invoer 3 2 2 4 2 3_Mappe2" xfId="31974" xr:uid="{00000000-0005-0000-0000-0000DF7C0000}"/>
    <cellStyle name="Invoer 3 2 2 4 2 4" xfId="31975" xr:uid="{00000000-0005-0000-0000-0000E07C0000}"/>
    <cellStyle name="Invoer 3 2 2 4 2_Mappe2" xfId="31976" xr:uid="{00000000-0005-0000-0000-0000E17C0000}"/>
    <cellStyle name="Invoer 3 2 2 4 3" xfId="31977" xr:uid="{00000000-0005-0000-0000-0000E27C0000}"/>
    <cellStyle name="Invoer 3 2 2 4 3 2" xfId="31978" xr:uid="{00000000-0005-0000-0000-0000E37C0000}"/>
    <cellStyle name="Invoer 3 2 2 4 3 2 2" xfId="31979" xr:uid="{00000000-0005-0000-0000-0000E47C0000}"/>
    <cellStyle name="Invoer 3 2 2 4 3 2_Mappe2" xfId="31980" xr:uid="{00000000-0005-0000-0000-0000E57C0000}"/>
    <cellStyle name="Invoer 3 2 2 4 3 3" xfId="31981" xr:uid="{00000000-0005-0000-0000-0000E67C0000}"/>
    <cellStyle name="Invoer 3 2 2 4 3 3 2" xfId="31982" xr:uid="{00000000-0005-0000-0000-0000E77C0000}"/>
    <cellStyle name="Invoer 3 2 2 4 3 3_Mappe2" xfId="31983" xr:uid="{00000000-0005-0000-0000-0000E87C0000}"/>
    <cellStyle name="Invoer 3 2 2 4 3 4" xfId="31984" xr:uid="{00000000-0005-0000-0000-0000E97C0000}"/>
    <cellStyle name="Invoer 3 2 2 4 3_Mappe2" xfId="31985" xr:uid="{00000000-0005-0000-0000-0000EA7C0000}"/>
    <cellStyle name="Invoer 3 2 2 4 4" xfId="31986" xr:uid="{00000000-0005-0000-0000-0000EB7C0000}"/>
    <cellStyle name="Invoer 3 2 2 4 4 2" xfId="31987" xr:uid="{00000000-0005-0000-0000-0000EC7C0000}"/>
    <cellStyle name="Invoer 3 2 2 4 4_Mappe2" xfId="31988" xr:uid="{00000000-0005-0000-0000-0000ED7C0000}"/>
    <cellStyle name="Invoer 3 2 2 4 5" xfId="31989" xr:uid="{00000000-0005-0000-0000-0000EE7C0000}"/>
    <cellStyle name="Invoer 3 2 2 4 5 2" xfId="31990" xr:uid="{00000000-0005-0000-0000-0000EF7C0000}"/>
    <cellStyle name="Invoer 3 2 2 4 5_Mappe2" xfId="31991" xr:uid="{00000000-0005-0000-0000-0000F07C0000}"/>
    <cellStyle name="Invoer 3 2 2 4 6" xfId="31992" xr:uid="{00000000-0005-0000-0000-0000F17C0000}"/>
    <cellStyle name="Invoer 3 2 2 4 7" xfId="31993" xr:uid="{00000000-0005-0000-0000-0000F27C0000}"/>
    <cellStyle name="Invoer 3 2 2 4 8" xfId="31994" xr:uid="{00000000-0005-0000-0000-0000F37C0000}"/>
    <cellStyle name="Invoer 3 2 2 4_Mappe2" xfId="31995" xr:uid="{00000000-0005-0000-0000-0000F47C0000}"/>
    <cellStyle name="Invoer 3 2 2 5" xfId="31996" xr:uid="{00000000-0005-0000-0000-0000F57C0000}"/>
    <cellStyle name="Invoer 3 2 2 5 2" xfId="31997" xr:uid="{00000000-0005-0000-0000-0000F67C0000}"/>
    <cellStyle name="Invoer 3 2 2 5 2 2" xfId="31998" xr:uid="{00000000-0005-0000-0000-0000F77C0000}"/>
    <cellStyle name="Invoer 3 2 2 5 2_Mappe2" xfId="31999" xr:uid="{00000000-0005-0000-0000-0000F87C0000}"/>
    <cellStyle name="Invoer 3 2 2 5 3" xfId="32000" xr:uid="{00000000-0005-0000-0000-0000F97C0000}"/>
    <cellStyle name="Invoer 3 2 2 5 3 2" xfId="32001" xr:uid="{00000000-0005-0000-0000-0000FA7C0000}"/>
    <cellStyle name="Invoer 3 2 2 5 3_Mappe2" xfId="32002" xr:uid="{00000000-0005-0000-0000-0000FB7C0000}"/>
    <cellStyle name="Invoer 3 2 2 5 4" xfId="32003" xr:uid="{00000000-0005-0000-0000-0000FC7C0000}"/>
    <cellStyle name="Invoer 3 2 2 5_Mappe2" xfId="32004" xr:uid="{00000000-0005-0000-0000-0000FD7C0000}"/>
    <cellStyle name="Invoer 3 2 2 6" xfId="32005" xr:uid="{00000000-0005-0000-0000-0000FE7C0000}"/>
    <cellStyle name="Invoer 3 2 2 6 2" xfId="32006" xr:uid="{00000000-0005-0000-0000-0000FF7C0000}"/>
    <cellStyle name="Invoer 3 2 2 6 2 2" xfId="32007" xr:uid="{00000000-0005-0000-0000-0000007D0000}"/>
    <cellStyle name="Invoer 3 2 2 6 2_Mappe2" xfId="32008" xr:uid="{00000000-0005-0000-0000-0000017D0000}"/>
    <cellStyle name="Invoer 3 2 2 6 3" xfId="32009" xr:uid="{00000000-0005-0000-0000-0000027D0000}"/>
    <cellStyle name="Invoer 3 2 2 6 3 2" xfId="32010" xr:uid="{00000000-0005-0000-0000-0000037D0000}"/>
    <cellStyle name="Invoer 3 2 2 6 3_Mappe2" xfId="32011" xr:uid="{00000000-0005-0000-0000-0000047D0000}"/>
    <cellStyle name="Invoer 3 2 2 6 4" xfId="32012" xr:uid="{00000000-0005-0000-0000-0000057D0000}"/>
    <cellStyle name="Invoer 3 2 2 6_Mappe2" xfId="32013" xr:uid="{00000000-0005-0000-0000-0000067D0000}"/>
    <cellStyle name="Invoer 3 2 2 7" xfId="32014" xr:uid="{00000000-0005-0000-0000-0000077D0000}"/>
    <cellStyle name="Invoer 3 2 2 7 2" xfId="32015" xr:uid="{00000000-0005-0000-0000-0000087D0000}"/>
    <cellStyle name="Invoer 3 2 2 7_Mappe2" xfId="32016" xr:uid="{00000000-0005-0000-0000-0000097D0000}"/>
    <cellStyle name="Invoer 3 2 2 8" xfId="32017" xr:uid="{00000000-0005-0000-0000-00000A7D0000}"/>
    <cellStyle name="Invoer 3 2 2 8 2" xfId="32018" xr:uid="{00000000-0005-0000-0000-00000B7D0000}"/>
    <cellStyle name="Invoer 3 2 2 8_Mappe2" xfId="32019" xr:uid="{00000000-0005-0000-0000-00000C7D0000}"/>
    <cellStyle name="Invoer 3 2 2 9" xfId="32020" xr:uid="{00000000-0005-0000-0000-00000D7D0000}"/>
    <cellStyle name="Invoer 3 2 2_Mappe2" xfId="32021" xr:uid="{00000000-0005-0000-0000-00000E7D0000}"/>
    <cellStyle name="Invoer 3 2 3" xfId="32022" xr:uid="{00000000-0005-0000-0000-00000F7D0000}"/>
    <cellStyle name="Invoer 3 2 3 2" xfId="32023" xr:uid="{00000000-0005-0000-0000-0000107D0000}"/>
    <cellStyle name="Invoer 3 2 3 2 2" xfId="32024" xr:uid="{00000000-0005-0000-0000-0000117D0000}"/>
    <cellStyle name="Invoer 3 2 3 2 2 2" xfId="32025" xr:uid="{00000000-0005-0000-0000-0000127D0000}"/>
    <cellStyle name="Invoer 3 2 3 2 2 2 2" xfId="32026" xr:uid="{00000000-0005-0000-0000-0000137D0000}"/>
    <cellStyle name="Invoer 3 2 3 2 2 2_Mappe2" xfId="32027" xr:uid="{00000000-0005-0000-0000-0000147D0000}"/>
    <cellStyle name="Invoer 3 2 3 2 2 3" xfId="32028" xr:uid="{00000000-0005-0000-0000-0000157D0000}"/>
    <cellStyle name="Invoer 3 2 3 2 2 3 2" xfId="32029" xr:uid="{00000000-0005-0000-0000-0000167D0000}"/>
    <cellStyle name="Invoer 3 2 3 2 2 3_Mappe2" xfId="32030" xr:uid="{00000000-0005-0000-0000-0000177D0000}"/>
    <cellStyle name="Invoer 3 2 3 2 2 4" xfId="32031" xr:uid="{00000000-0005-0000-0000-0000187D0000}"/>
    <cellStyle name="Invoer 3 2 3 2 2 5" xfId="32032" xr:uid="{00000000-0005-0000-0000-0000197D0000}"/>
    <cellStyle name="Invoer 3 2 3 2 2_Mappe2" xfId="32033" xr:uid="{00000000-0005-0000-0000-00001A7D0000}"/>
    <cellStyle name="Invoer 3 2 3 2 3" xfId="32034" xr:uid="{00000000-0005-0000-0000-00001B7D0000}"/>
    <cellStyle name="Invoer 3 2 3 2 3 2" xfId="32035" xr:uid="{00000000-0005-0000-0000-00001C7D0000}"/>
    <cellStyle name="Invoer 3 2 3 2 3 2 2" xfId="32036" xr:uid="{00000000-0005-0000-0000-00001D7D0000}"/>
    <cellStyle name="Invoer 3 2 3 2 3 2_Mappe2" xfId="32037" xr:uid="{00000000-0005-0000-0000-00001E7D0000}"/>
    <cellStyle name="Invoer 3 2 3 2 3 3" xfId="32038" xr:uid="{00000000-0005-0000-0000-00001F7D0000}"/>
    <cellStyle name="Invoer 3 2 3 2 3 3 2" xfId="32039" xr:uid="{00000000-0005-0000-0000-0000207D0000}"/>
    <cellStyle name="Invoer 3 2 3 2 3 3_Mappe2" xfId="32040" xr:uid="{00000000-0005-0000-0000-0000217D0000}"/>
    <cellStyle name="Invoer 3 2 3 2 3 4" xfId="32041" xr:uid="{00000000-0005-0000-0000-0000227D0000}"/>
    <cellStyle name="Invoer 3 2 3 2 3_Mappe2" xfId="32042" xr:uid="{00000000-0005-0000-0000-0000237D0000}"/>
    <cellStyle name="Invoer 3 2 3 2 4" xfId="32043" xr:uid="{00000000-0005-0000-0000-0000247D0000}"/>
    <cellStyle name="Invoer 3 2 3 2 4 2" xfId="32044" xr:uid="{00000000-0005-0000-0000-0000257D0000}"/>
    <cellStyle name="Invoer 3 2 3 2 4_Mappe2" xfId="32045" xr:uid="{00000000-0005-0000-0000-0000267D0000}"/>
    <cellStyle name="Invoer 3 2 3 2 5" xfId="32046" xr:uid="{00000000-0005-0000-0000-0000277D0000}"/>
    <cellStyle name="Invoer 3 2 3 2 5 2" xfId="32047" xr:uid="{00000000-0005-0000-0000-0000287D0000}"/>
    <cellStyle name="Invoer 3 2 3 2 5_Mappe2" xfId="32048" xr:uid="{00000000-0005-0000-0000-0000297D0000}"/>
    <cellStyle name="Invoer 3 2 3 2 6" xfId="32049" xr:uid="{00000000-0005-0000-0000-00002A7D0000}"/>
    <cellStyle name="Invoer 3 2 3 2 7" xfId="32050" xr:uid="{00000000-0005-0000-0000-00002B7D0000}"/>
    <cellStyle name="Invoer 3 2 3 2 8" xfId="32051" xr:uid="{00000000-0005-0000-0000-00002C7D0000}"/>
    <cellStyle name="Invoer 3 2 3 2_Mappe2" xfId="32052" xr:uid="{00000000-0005-0000-0000-00002D7D0000}"/>
    <cellStyle name="Invoer 3 2 3 3" xfId="32053" xr:uid="{00000000-0005-0000-0000-00002E7D0000}"/>
    <cellStyle name="Invoer 3 2 3 3 2" xfId="32054" xr:uid="{00000000-0005-0000-0000-00002F7D0000}"/>
    <cellStyle name="Invoer 3 2 3 3 2 2" xfId="32055" xr:uid="{00000000-0005-0000-0000-0000307D0000}"/>
    <cellStyle name="Invoer 3 2 3 3 2 2 2" xfId="32056" xr:uid="{00000000-0005-0000-0000-0000317D0000}"/>
    <cellStyle name="Invoer 3 2 3 3 2 2_Mappe2" xfId="32057" xr:uid="{00000000-0005-0000-0000-0000327D0000}"/>
    <cellStyle name="Invoer 3 2 3 3 2 3" xfId="32058" xr:uid="{00000000-0005-0000-0000-0000337D0000}"/>
    <cellStyle name="Invoer 3 2 3 3 2 3 2" xfId="32059" xr:uid="{00000000-0005-0000-0000-0000347D0000}"/>
    <cellStyle name="Invoer 3 2 3 3 2 3_Mappe2" xfId="32060" xr:uid="{00000000-0005-0000-0000-0000357D0000}"/>
    <cellStyle name="Invoer 3 2 3 3 2 4" xfId="32061" xr:uid="{00000000-0005-0000-0000-0000367D0000}"/>
    <cellStyle name="Invoer 3 2 3 3 2 5" xfId="32062" xr:uid="{00000000-0005-0000-0000-0000377D0000}"/>
    <cellStyle name="Invoer 3 2 3 3 2_Mappe2" xfId="32063" xr:uid="{00000000-0005-0000-0000-0000387D0000}"/>
    <cellStyle name="Invoer 3 2 3 3 3" xfId="32064" xr:uid="{00000000-0005-0000-0000-0000397D0000}"/>
    <cellStyle name="Invoer 3 2 3 3 3 2" xfId="32065" xr:uid="{00000000-0005-0000-0000-00003A7D0000}"/>
    <cellStyle name="Invoer 3 2 3 3 3 2 2" xfId="32066" xr:uid="{00000000-0005-0000-0000-00003B7D0000}"/>
    <cellStyle name="Invoer 3 2 3 3 3 2_Mappe2" xfId="32067" xr:uid="{00000000-0005-0000-0000-00003C7D0000}"/>
    <cellStyle name="Invoer 3 2 3 3 3 3" xfId="32068" xr:uid="{00000000-0005-0000-0000-00003D7D0000}"/>
    <cellStyle name="Invoer 3 2 3 3 3 3 2" xfId="32069" xr:uid="{00000000-0005-0000-0000-00003E7D0000}"/>
    <cellStyle name="Invoer 3 2 3 3 3 3_Mappe2" xfId="32070" xr:uid="{00000000-0005-0000-0000-00003F7D0000}"/>
    <cellStyle name="Invoer 3 2 3 3 3 4" xfId="32071" xr:uid="{00000000-0005-0000-0000-0000407D0000}"/>
    <cellStyle name="Invoer 3 2 3 3 3_Mappe2" xfId="32072" xr:uid="{00000000-0005-0000-0000-0000417D0000}"/>
    <cellStyle name="Invoer 3 2 3 3 4" xfId="32073" xr:uid="{00000000-0005-0000-0000-0000427D0000}"/>
    <cellStyle name="Invoer 3 2 3 3 4 2" xfId="32074" xr:uid="{00000000-0005-0000-0000-0000437D0000}"/>
    <cellStyle name="Invoer 3 2 3 3 4_Mappe2" xfId="32075" xr:uid="{00000000-0005-0000-0000-0000447D0000}"/>
    <cellStyle name="Invoer 3 2 3 3 5" xfId="32076" xr:uid="{00000000-0005-0000-0000-0000457D0000}"/>
    <cellStyle name="Invoer 3 2 3 3 5 2" xfId="32077" xr:uid="{00000000-0005-0000-0000-0000467D0000}"/>
    <cellStyle name="Invoer 3 2 3 3 5_Mappe2" xfId="32078" xr:uid="{00000000-0005-0000-0000-0000477D0000}"/>
    <cellStyle name="Invoer 3 2 3 3 6" xfId="32079" xr:uid="{00000000-0005-0000-0000-0000487D0000}"/>
    <cellStyle name="Invoer 3 2 3 3 7" xfId="32080" xr:uid="{00000000-0005-0000-0000-0000497D0000}"/>
    <cellStyle name="Invoer 3 2 3 3 8" xfId="32081" xr:uid="{00000000-0005-0000-0000-00004A7D0000}"/>
    <cellStyle name="Invoer 3 2 3 3_Mappe2" xfId="32082" xr:uid="{00000000-0005-0000-0000-00004B7D0000}"/>
    <cellStyle name="Invoer 3 2 3 4" xfId="32083" xr:uid="{00000000-0005-0000-0000-00004C7D0000}"/>
    <cellStyle name="Invoer 3 2 3 4 2" xfId="32084" xr:uid="{00000000-0005-0000-0000-00004D7D0000}"/>
    <cellStyle name="Invoer 3 2 3 4 2 2" xfId="32085" xr:uid="{00000000-0005-0000-0000-00004E7D0000}"/>
    <cellStyle name="Invoer 3 2 3 4 2_Mappe2" xfId="32086" xr:uid="{00000000-0005-0000-0000-00004F7D0000}"/>
    <cellStyle name="Invoer 3 2 3 4 3" xfId="32087" xr:uid="{00000000-0005-0000-0000-0000507D0000}"/>
    <cellStyle name="Invoer 3 2 3 4 3 2" xfId="32088" xr:uid="{00000000-0005-0000-0000-0000517D0000}"/>
    <cellStyle name="Invoer 3 2 3 4 3_Mappe2" xfId="32089" xr:uid="{00000000-0005-0000-0000-0000527D0000}"/>
    <cellStyle name="Invoer 3 2 3 4 4" xfId="32090" xr:uid="{00000000-0005-0000-0000-0000537D0000}"/>
    <cellStyle name="Invoer 3 2 3 4 5" xfId="32091" xr:uid="{00000000-0005-0000-0000-0000547D0000}"/>
    <cellStyle name="Invoer 3 2 3 4_Mappe2" xfId="32092" xr:uid="{00000000-0005-0000-0000-0000557D0000}"/>
    <cellStyle name="Invoer 3 2 3 5" xfId="32093" xr:uid="{00000000-0005-0000-0000-0000567D0000}"/>
    <cellStyle name="Invoer 3 2 3 5 2" xfId="32094" xr:uid="{00000000-0005-0000-0000-0000577D0000}"/>
    <cellStyle name="Invoer 3 2 3 5_Mappe2" xfId="32095" xr:uid="{00000000-0005-0000-0000-0000587D0000}"/>
    <cellStyle name="Invoer 3 2 3 6" xfId="32096" xr:uid="{00000000-0005-0000-0000-0000597D0000}"/>
    <cellStyle name="Invoer 3 2 3 6 2" xfId="32097" xr:uid="{00000000-0005-0000-0000-00005A7D0000}"/>
    <cellStyle name="Invoer 3 2 3 6_Mappe2" xfId="32098" xr:uid="{00000000-0005-0000-0000-00005B7D0000}"/>
    <cellStyle name="Invoer 3 2 3 7" xfId="32099" xr:uid="{00000000-0005-0000-0000-00005C7D0000}"/>
    <cellStyle name="Invoer 3 2 3 8" xfId="32100" xr:uid="{00000000-0005-0000-0000-00005D7D0000}"/>
    <cellStyle name="Invoer 3 2 3_Mappe2" xfId="32101" xr:uid="{00000000-0005-0000-0000-00005E7D0000}"/>
    <cellStyle name="Invoer 3 2 4" xfId="32102" xr:uid="{00000000-0005-0000-0000-00005F7D0000}"/>
    <cellStyle name="Invoer 3 2 4 2" xfId="32103" xr:uid="{00000000-0005-0000-0000-0000607D0000}"/>
    <cellStyle name="Invoer 3 2 4 2 2" xfId="32104" xr:uid="{00000000-0005-0000-0000-0000617D0000}"/>
    <cellStyle name="Invoer 3 2 4 2 2 2" xfId="32105" xr:uid="{00000000-0005-0000-0000-0000627D0000}"/>
    <cellStyle name="Invoer 3 2 4 2 2 3" xfId="32106" xr:uid="{00000000-0005-0000-0000-0000637D0000}"/>
    <cellStyle name="Invoer 3 2 4 2 2_Mappe2" xfId="32107" xr:uid="{00000000-0005-0000-0000-0000647D0000}"/>
    <cellStyle name="Invoer 3 2 4 2 3" xfId="32108" xr:uid="{00000000-0005-0000-0000-0000657D0000}"/>
    <cellStyle name="Invoer 3 2 4 2 3 2" xfId="32109" xr:uid="{00000000-0005-0000-0000-0000667D0000}"/>
    <cellStyle name="Invoer 3 2 4 2 3_Mappe2" xfId="32110" xr:uid="{00000000-0005-0000-0000-0000677D0000}"/>
    <cellStyle name="Invoer 3 2 4 2 4" xfId="32111" xr:uid="{00000000-0005-0000-0000-0000687D0000}"/>
    <cellStyle name="Invoer 3 2 4 2 5" xfId="32112" xr:uid="{00000000-0005-0000-0000-0000697D0000}"/>
    <cellStyle name="Invoer 3 2 4 2_Mappe2" xfId="32113" xr:uid="{00000000-0005-0000-0000-00006A7D0000}"/>
    <cellStyle name="Invoer 3 2 4 3" xfId="32114" xr:uid="{00000000-0005-0000-0000-00006B7D0000}"/>
    <cellStyle name="Invoer 3 2 4 3 2" xfId="32115" xr:uid="{00000000-0005-0000-0000-00006C7D0000}"/>
    <cellStyle name="Invoer 3 2 4 3 2 2" xfId="32116" xr:uid="{00000000-0005-0000-0000-00006D7D0000}"/>
    <cellStyle name="Invoer 3 2 4 3 2 3" xfId="32117" xr:uid="{00000000-0005-0000-0000-00006E7D0000}"/>
    <cellStyle name="Invoer 3 2 4 3 2_Mappe2" xfId="32118" xr:uid="{00000000-0005-0000-0000-00006F7D0000}"/>
    <cellStyle name="Invoer 3 2 4 3 3" xfId="32119" xr:uid="{00000000-0005-0000-0000-0000707D0000}"/>
    <cellStyle name="Invoer 3 2 4 3 3 2" xfId="32120" xr:uid="{00000000-0005-0000-0000-0000717D0000}"/>
    <cellStyle name="Invoer 3 2 4 3 3_Mappe2" xfId="32121" xr:uid="{00000000-0005-0000-0000-0000727D0000}"/>
    <cellStyle name="Invoer 3 2 4 3 4" xfId="32122" xr:uid="{00000000-0005-0000-0000-0000737D0000}"/>
    <cellStyle name="Invoer 3 2 4 3 5" xfId="32123" xr:uid="{00000000-0005-0000-0000-0000747D0000}"/>
    <cellStyle name="Invoer 3 2 4 3_Mappe2" xfId="32124" xr:uid="{00000000-0005-0000-0000-0000757D0000}"/>
    <cellStyle name="Invoer 3 2 4 4" xfId="32125" xr:uid="{00000000-0005-0000-0000-0000767D0000}"/>
    <cellStyle name="Invoer 3 2 4 4 2" xfId="32126" xr:uid="{00000000-0005-0000-0000-0000777D0000}"/>
    <cellStyle name="Invoer 3 2 4 4 3" xfId="32127" xr:uid="{00000000-0005-0000-0000-0000787D0000}"/>
    <cellStyle name="Invoer 3 2 4 4_Mappe2" xfId="32128" xr:uid="{00000000-0005-0000-0000-0000797D0000}"/>
    <cellStyle name="Invoer 3 2 4 5" xfId="32129" xr:uid="{00000000-0005-0000-0000-00007A7D0000}"/>
    <cellStyle name="Invoer 3 2 4 5 2" xfId="32130" xr:uid="{00000000-0005-0000-0000-00007B7D0000}"/>
    <cellStyle name="Invoer 3 2 4 5_Mappe2" xfId="32131" xr:uid="{00000000-0005-0000-0000-00007C7D0000}"/>
    <cellStyle name="Invoer 3 2 4 6" xfId="32132" xr:uid="{00000000-0005-0000-0000-00007D7D0000}"/>
    <cellStyle name="Invoer 3 2 4 7" xfId="32133" xr:uid="{00000000-0005-0000-0000-00007E7D0000}"/>
    <cellStyle name="Invoer 3 2 4 8" xfId="32134" xr:uid="{00000000-0005-0000-0000-00007F7D0000}"/>
    <cellStyle name="Invoer 3 2 4_Mappe2" xfId="32135" xr:uid="{00000000-0005-0000-0000-0000807D0000}"/>
    <cellStyle name="Invoer 3 2 5" xfId="32136" xr:uid="{00000000-0005-0000-0000-0000817D0000}"/>
    <cellStyle name="Invoer 3 2 5 2" xfId="32137" xr:uid="{00000000-0005-0000-0000-0000827D0000}"/>
    <cellStyle name="Invoer 3 2 5 2 2" xfId="32138" xr:uid="{00000000-0005-0000-0000-0000837D0000}"/>
    <cellStyle name="Invoer 3 2 5 2 2 2" xfId="32139" xr:uid="{00000000-0005-0000-0000-0000847D0000}"/>
    <cellStyle name="Invoer 3 2 5 2 2_Mappe2" xfId="32140" xr:uid="{00000000-0005-0000-0000-0000857D0000}"/>
    <cellStyle name="Invoer 3 2 5 2 3" xfId="32141" xr:uid="{00000000-0005-0000-0000-0000867D0000}"/>
    <cellStyle name="Invoer 3 2 5 2 3 2" xfId="32142" xr:uid="{00000000-0005-0000-0000-0000877D0000}"/>
    <cellStyle name="Invoer 3 2 5 2 3_Mappe2" xfId="32143" xr:uid="{00000000-0005-0000-0000-0000887D0000}"/>
    <cellStyle name="Invoer 3 2 5 2 4" xfId="32144" xr:uid="{00000000-0005-0000-0000-0000897D0000}"/>
    <cellStyle name="Invoer 3 2 5 2 5" xfId="32145" xr:uid="{00000000-0005-0000-0000-00008A7D0000}"/>
    <cellStyle name="Invoer 3 2 5 2_Mappe2" xfId="32146" xr:uid="{00000000-0005-0000-0000-00008B7D0000}"/>
    <cellStyle name="Invoer 3 2 5 3" xfId="32147" xr:uid="{00000000-0005-0000-0000-00008C7D0000}"/>
    <cellStyle name="Invoer 3 2 5 3 2" xfId="32148" xr:uid="{00000000-0005-0000-0000-00008D7D0000}"/>
    <cellStyle name="Invoer 3 2 5 3 2 2" xfId="32149" xr:uid="{00000000-0005-0000-0000-00008E7D0000}"/>
    <cellStyle name="Invoer 3 2 5 3 2_Mappe2" xfId="32150" xr:uid="{00000000-0005-0000-0000-00008F7D0000}"/>
    <cellStyle name="Invoer 3 2 5 3 3" xfId="32151" xr:uid="{00000000-0005-0000-0000-0000907D0000}"/>
    <cellStyle name="Invoer 3 2 5 3 3 2" xfId="32152" xr:uid="{00000000-0005-0000-0000-0000917D0000}"/>
    <cellStyle name="Invoer 3 2 5 3 3_Mappe2" xfId="32153" xr:uid="{00000000-0005-0000-0000-0000927D0000}"/>
    <cellStyle name="Invoer 3 2 5 3 4" xfId="32154" xr:uid="{00000000-0005-0000-0000-0000937D0000}"/>
    <cellStyle name="Invoer 3 2 5 3_Mappe2" xfId="32155" xr:uid="{00000000-0005-0000-0000-0000947D0000}"/>
    <cellStyle name="Invoer 3 2 5 4" xfId="32156" xr:uid="{00000000-0005-0000-0000-0000957D0000}"/>
    <cellStyle name="Invoer 3 2 5 4 2" xfId="32157" xr:uid="{00000000-0005-0000-0000-0000967D0000}"/>
    <cellStyle name="Invoer 3 2 5 4_Mappe2" xfId="32158" xr:uid="{00000000-0005-0000-0000-0000977D0000}"/>
    <cellStyle name="Invoer 3 2 5 5" xfId="32159" xr:uid="{00000000-0005-0000-0000-0000987D0000}"/>
    <cellStyle name="Invoer 3 2 5 5 2" xfId="32160" xr:uid="{00000000-0005-0000-0000-0000997D0000}"/>
    <cellStyle name="Invoer 3 2 5 5_Mappe2" xfId="32161" xr:uid="{00000000-0005-0000-0000-00009A7D0000}"/>
    <cellStyle name="Invoer 3 2 5 6" xfId="32162" xr:uid="{00000000-0005-0000-0000-00009B7D0000}"/>
    <cellStyle name="Invoer 3 2 5 7" xfId="32163" xr:uid="{00000000-0005-0000-0000-00009C7D0000}"/>
    <cellStyle name="Invoer 3 2 5 8" xfId="32164" xr:uid="{00000000-0005-0000-0000-00009D7D0000}"/>
    <cellStyle name="Invoer 3 2 5_Mappe2" xfId="32165" xr:uid="{00000000-0005-0000-0000-00009E7D0000}"/>
    <cellStyle name="Invoer 3 2 6" xfId="32166" xr:uid="{00000000-0005-0000-0000-00009F7D0000}"/>
    <cellStyle name="Invoer 3 2 6 2" xfId="32167" xr:uid="{00000000-0005-0000-0000-0000A07D0000}"/>
    <cellStyle name="Invoer 3 2 6 2 2" xfId="32168" xr:uid="{00000000-0005-0000-0000-0000A17D0000}"/>
    <cellStyle name="Invoer 3 2 6 2_Mappe2" xfId="32169" xr:uid="{00000000-0005-0000-0000-0000A27D0000}"/>
    <cellStyle name="Invoer 3 2 6 3" xfId="32170" xr:uid="{00000000-0005-0000-0000-0000A37D0000}"/>
    <cellStyle name="Invoer 3 2 6 3 2" xfId="32171" xr:uid="{00000000-0005-0000-0000-0000A47D0000}"/>
    <cellStyle name="Invoer 3 2 6 3_Mappe2" xfId="32172" xr:uid="{00000000-0005-0000-0000-0000A57D0000}"/>
    <cellStyle name="Invoer 3 2 6 4" xfId="32173" xr:uid="{00000000-0005-0000-0000-0000A67D0000}"/>
    <cellStyle name="Invoer 3 2 6 5" xfId="32174" xr:uid="{00000000-0005-0000-0000-0000A77D0000}"/>
    <cellStyle name="Invoer 3 2 6_Mappe2" xfId="32175" xr:uid="{00000000-0005-0000-0000-0000A87D0000}"/>
    <cellStyle name="Invoer 3 2 7" xfId="32176" xr:uid="{00000000-0005-0000-0000-0000A97D0000}"/>
    <cellStyle name="Invoer 3 2 7 2" xfId="32177" xr:uid="{00000000-0005-0000-0000-0000AA7D0000}"/>
    <cellStyle name="Invoer 3 2 7 2 2" xfId="32178" xr:uid="{00000000-0005-0000-0000-0000AB7D0000}"/>
    <cellStyle name="Invoer 3 2 7 2_Mappe2" xfId="32179" xr:uid="{00000000-0005-0000-0000-0000AC7D0000}"/>
    <cellStyle name="Invoer 3 2 7 3" xfId="32180" xr:uid="{00000000-0005-0000-0000-0000AD7D0000}"/>
    <cellStyle name="Invoer 3 2 7 3 2" xfId="32181" xr:uid="{00000000-0005-0000-0000-0000AE7D0000}"/>
    <cellStyle name="Invoer 3 2 7 3_Mappe2" xfId="32182" xr:uid="{00000000-0005-0000-0000-0000AF7D0000}"/>
    <cellStyle name="Invoer 3 2 7 4" xfId="32183" xr:uid="{00000000-0005-0000-0000-0000B07D0000}"/>
    <cellStyle name="Invoer 3 2 7_Mappe2" xfId="32184" xr:uid="{00000000-0005-0000-0000-0000B17D0000}"/>
    <cellStyle name="Invoer 3 2 8" xfId="32185" xr:uid="{00000000-0005-0000-0000-0000B27D0000}"/>
    <cellStyle name="Invoer 3 2 8 2" xfId="32186" xr:uid="{00000000-0005-0000-0000-0000B37D0000}"/>
    <cellStyle name="Invoer 3 2 8_Mappe2" xfId="32187" xr:uid="{00000000-0005-0000-0000-0000B47D0000}"/>
    <cellStyle name="Invoer 3 2 9" xfId="32188" xr:uid="{00000000-0005-0000-0000-0000B57D0000}"/>
    <cellStyle name="Invoer 3 2_Mappe2" xfId="32189" xr:uid="{00000000-0005-0000-0000-0000B67D0000}"/>
    <cellStyle name="Invoer 3 3" xfId="32190" xr:uid="{00000000-0005-0000-0000-0000B77D0000}"/>
    <cellStyle name="Invoer 3 3 10" xfId="32191" xr:uid="{00000000-0005-0000-0000-0000B87D0000}"/>
    <cellStyle name="Invoer 3 3 11" xfId="32192" xr:uid="{00000000-0005-0000-0000-0000B97D0000}"/>
    <cellStyle name="Invoer 3 3 12" xfId="32193" xr:uid="{00000000-0005-0000-0000-0000BA7D0000}"/>
    <cellStyle name="Invoer 3 3 13" xfId="32194" xr:uid="{00000000-0005-0000-0000-0000BB7D0000}"/>
    <cellStyle name="Invoer 3 3 2" xfId="32195" xr:uid="{00000000-0005-0000-0000-0000BC7D0000}"/>
    <cellStyle name="Invoer 3 3 2 2" xfId="32196" xr:uid="{00000000-0005-0000-0000-0000BD7D0000}"/>
    <cellStyle name="Invoer 3 3 2 2 2" xfId="32197" xr:uid="{00000000-0005-0000-0000-0000BE7D0000}"/>
    <cellStyle name="Invoer 3 3 2 2 2 2" xfId="32198" xr:uid="{00000000-0005-0000-0000-0000BF7D0000}"/>
    <cellStyle name="Invoer 3 3 2 2 2 2 2" xfId="32199" xr:uid="{00000000-0005-0000-0000-0000C07D0000}"/>
    <cellStyle name="Invoer 3 3 2 2 2 2_Mappe2" xfId="32200" xr:uid="{00000000-0005-0000-0000-0000C17D0000}"/>
    <cellStyle name="Invoer 3 3 2 2 2 3" xfId="32201" xr:uid="{00000000-0005-0000-0000-0000C27D0000}"/>
    <cellStyle name="Invoer 3 3 2 2 2 3 2" xfId="32202" xr:uid="{00000000-0005-0000-0000-0000C37D0000}"/>
    <cellStyle name="Invoer 3 3 2 2 2 3_Mappe2" xfId="32203" xr:uid="{00000000-0005-0000-0000-0000C47D0000}"/>
    <cellStyle name="Invoer 3 3 2 2 2 4" xfId="32204" xr:uid="{00000000-0005-0000-0000-0000C57D0000}"/>
    <cellStyle name="Invoer 3 3 2 2 2 5" xfId="32205" xr:uid="{00000000-0005-0000-0000-0000C67D0000}"/>
    <cellStyle name="Invoer 3 3 2 2 2_Mappe2" xfId="32206" xr:uid="{00000000-0005-0000-0000-0000C77D0000}"/>
    <cellStyle name="Invoer 3 3 2 2 3" xfId="32207" xr:uid="{00000000-0005-0000-0000-0000C87D0000}"/>
    <cellStyle name="Invoer 3 3 2 2 3 2" xfId="32208" xr:uid="{00000000-0005-0000-0000-0000C97D0000}"/>
    <cellStyle name="Invoer 3 3 2 2 3 2 2" xfId="32209" xr:uid="{00000000-0005-0000-0000-0000CA7D0000}"/>
    <cellStyle name="Invoer 3 3 2 2 3 2_Mappe2" xfId="32210" xr:uid="{00000000-0005-0000-0000-0000CB7D0000}"/>
    <cellStyle name="Invoer 3 3 2 2 3 3" xfId="32211" xr:uid="{00000000-0005-0000-0000-0000CC7D0000}"/>
    <cellStyle name="Invoer 3 3 2 2 3 3 2" xfId="32212" xr:uid="{00000000-0005-0000-0000-0000CD7D0000}"/>
    <cellStyle name="Invoer 3 3 2 2 3 3_Mappe2" xfId="32213" xr:uid="{00000000-0005-0000-0000-0000CE7D0000}"/>
    <cellStyle name="Invoer 3 3 2 2 3 4" xfId="32214" xr:uid="{00000000-0005-0000-0000-0000CF7D0000}"/>
    <cellStyle name="Invoer 3 3 2 2 3_Mappe2" xfId="32215" xr:uid="{00000000-0005-0000-0000-0000D07D0000}"/>
    <cellStyle name="Invoer 3 3 2 2 4" xfId="32216" xr:uid="{00000000-0005-0000-0000-0000D17D0000}"/>
    <cellStyle name="Invoer 3 3 2 2 4 2" xfId="32217" xr:uid="{00000000-0005-0000-0000-0000D27D0000}"/>
    <cellStyle name="Invoer 3 3 2 2 4_Mappe2" xfId="32218" xr:uid="{00000000-0005-0000-0000-0000D37D0000}"/>
    <cellStyle name="Invoer 3 3 2 2 5" xfId="32219" xr:uid="{00000000-0005-0000-0000-0000D47D0000}"/>
    <cellStyle name="Invoer 3 3 2 2 5 2" xfId="32220" xr:uid="{00000000-0005-0000-0000-0000D57D0000}"/>
    <cellStyle name="Invoer 3 3 2 2 5_Mappe2" xfId="32221" xr:uid="{00000000-0005-0000-0000-0000D67D0000}"/>
    <cellStyle name="Invoer 3 3 2 2 6" xfId="32222" xr:uid="{00000000-0005-0000-0000-0000D77D0000}"/>
    <cellStyle name="Invoer 3 3 2 2 7" xfId="32223" xr:uid="{00000000-0005-0000-0000-0000D87D0000}"/>
    <cellStyle name="Invoer 3 3 2 2 8" xfId="32224" xr:uid="{00000000-0005-0000-0000-0000D97D0000}"/>
    <cellStyle name="Invoer 3 3 2 2_Mappe2" xfId="32225" xr:uid="{00000000-0005-0000-0000-0000DA7D0000}"/>
    <cellStyle name="Invoer 3 3 2 3" xfId="32226" xr:uid="{00000000-0005-0000-0000-0000DB7D0000}"/>
    <cellStyle name="Invoer 3 3 2 3 2" xfId="32227" xr:uid="{00000000-0005-0000-0000-0000DC7D0000}"/>
    <cellStyle name="Invoer 3 3 2 3 2 2" xfId="32228" xr:uid="{00000000-0005-0000-0000-0000DD7D0000}"/>
    <cellStyle name="Invoer 3 3 2 3 2 2 2" xfId="32229" xr:uid="{00000000-0005-0000-0000-0000DE7D0000}"/>
    <cellStyle name="Invoer 3 3 2 3 2 2_Mappe2" xfId="32230" xr:uid="{00000000-0005-0000-0000-0000DF7D0000}"/>
    <cellStyle name="Invoer 3 3 2 3 2 3" xfId="32231" xr:uid="{00000000-0005-0000-0000-0000E07D0000}"/>
    <cellStyle name="Invoer 3 3 2 3 2 3 2" xfId="32232" xr:uid="{00000000-0005-0000-0000-0000E17D0000}"/>
    <cellStyle name="Invoer 3 3 2 3 2 3_Mappe2" xfId="32233" xr:uid="{00000000-0005-0000-0000-0000E27D0000}"/>
    <cellStyle name="Invoer 3 3 2 3 2 4" xfId="32234" xr:uid="{00000000-0005-0000-0000-0000E37D0000}"/>
    <cellStyle name="Invoer 3 3 2 3 2 5" xfId="32235" xr:uid="{00000000-0005-0000-0000-0000E47D0000}"/>
    <cellStyle name="Invoer 3 3 2 3 2_Mappe2" xfId="32236" xr:uid="{00000000-0005-0000-0000-0000E57D0000}"/>
    <cellStyle name="Invoer 3 3 2 3 3" xfId="32237" xr:uid="{00000000-0005-0000-0000-0000E67D0000}"/>
    <cellStyle name="Invoer 3 3 2 3 3 2" xfId="32238" xr:uid="{00000000-0005-0000-0000-0000E77D0000}"/>
    <cellStyle name="Invoer 3 3 2 3 3 2 2" xfId="32239" xr:uid="{00000000-0005-0000-0000-0000E87D0000}"/>
    <cellStyle name="Invoer 3 3 2 3 3 2_Mappe2" xfId="32240" xr:uid="{00000000-0005-0000-0000-0000E97D0000}"/>
    <cellStyle name="Invoer 3 3 2 3 3 3" xfId="32241" xr:uid="{00000000-0005-0000-0000-0000EA7D0000}"/>
    <cellStyle name="Invoer 3 3 2 3 3 3 2" xfId="32242" xr:uid="{00000000-0005-0000-0000-0000EB7D0000}"/>
    <cellStyle name="Invoer 3 3 2 3 3 3_Mappe2" xfId="32243" xr:uid="{00000000-0005-0000-0000-0000EC7D0000}"/>
    <cellStyle name="Invoer 3 3 2 3 3 4" xfId="32244" xr:uid="{00000000-0005-0000-0000-0000ED7D0000}"/>
    <cellStyle name="Invoer 3 3 2 3 3_Mappe2" xfId="32245" xr:uid="{00000000-0005-0000-0000-0000EE7D0000}"/>
    <cellStyle name="Invoer 3 3 2 3 4" xfId="32246" xr:uid="{00000000-0005-0000-0000-0000EF7D0000}"/>
    <cellStyle name="Invoer 3 3 2 3 4 2" xfId="32247" xr:uid="{00000000-0005-0000-0000-0000F07D0000}"/>
    <cellStyle name="Invoer 3 3 2 3 4_Mappe2" xfId="32248" xr:uid="{00000000-0005-0000-0000-0000F17D0000}"/>
    <cellStyle name="Invoer 3 3 2 3 5" xfId="32249" xr:uid="{00000000-0005-0000-0000-0000F27D0000}"/>
    <cellStyle name="Invoer 3 3 2 3 5 2" xfId="32250" xr:uid="{00000000-0005-0000-0000-0000F37D0000}"/>
    <cellStyle name="Invoer 3 3 2 3 5_Mappe2" xfId="32251" xr:uid="{00000000-0005-0000-0000-0000F47D0000}"/>
    <cellStyle name="Invoer 3 3 2 3 6" xfId="32252" xr:uid="{00000000-0005-0000-0000-0000F57D0000}"/>
    <cellStyle name="Invoer 3 3 2 3 7" xfId="32253" xr:uid="{00000000-0005-0000-0000-0000F67D0000}"/>
    <cellStyle name="Invoer 3 3 2 3 8" xfId="32254" xr:uid="{00000000-0005-0000-0000-0000F77D0000}"/>
    <cellStyle name="Invoer 3 3 2 3_Mappe2" xfId="32255" xr:uid="{00000000-0005-0000-0000-0000F87D0000}"/>
    <cellStyle name="Invoer 3 3 2 4" xfId="32256" xr:uid="{00000000-0005-0000-0000-0000F97D0000}"/>
    <cellStyle name="Invoer 3 3 2 4 2" xfId="32257" xr:uid="{00000000-0005-0000-0000-0000FA7D0000}"/>
    <cellStyle name="Invoer 3 3 2 4 2 2" xfId="32258" xr:uid="{00000000-0005-0000-0000-0000FB7D0000}"/>
    <cellStyle name="Invoer 3 3 2 4 2_Mappe2" xfId="32259" xr:uid="{00000000-0005-0000-0000-0000FC7D0000}"/>
    <cellStyle name="Invoer 3 3 2 4 3" xfId="32260" xr:uid="{00000000-0005-0000-0000-0000FD7D0000}"/>
    <cellStyle name="Invoer 3 3 2 4 3 2" xfId="32261" xr:uid="{00000000-0005-0000-0000-0000FE7D0000}"/>
    <cellStyle name="Invoer 3 3 2 4 3_Mappe2" xfId="32262" xr:uid="{00000000-0005-0000-0000-0000FF7D0000}"/>
    <cellStyle name="Invoer 3 3 2 4 4" xfId="32263" xr:uid="{00000000-0005-0000-0000-0000007E0000}"/>
    <cellStyle name="Invoer 3 3 2 4 5" xfId="32264" xr:uid="{00000000-0005-0000-0000-0000017E0000}"/>
    <cellStyle name="Invoer 3 3 2 4_Mappe2" xfId="32265" xr:uid="{00000000-0005-0000-0000-0000027E0000}"/>
    <cellStyle name="Invoer 3 3 2 5" xfId="32266" xr:uid="{00000000-0005-0000-0000-0000037E0000}"/>
    <cellStyle name="Invoer 3 3 2 5 2" xfId="32267" xr:uid="{00000000-0005-0000-0000-0000047E0000}"/>
    <cellStyle name="Invoer 3 3 2 5_Mappe2" xfId="32268" xr:uid="{00000000-0005-0000-0000-0000057E0000}"/>
    <cellStyle name="Invoer 3 3 2 6" xfId="32269" xr:uid="{00000000-0005-0000-0000-0000067E0000}"/>
    <cellStyle name="Invoer 3 3 2 6 2" xfId="32270" xr:uid="{00000000-0005-0000-0000-0000077E0000}"/>
    <cellStyle name="Invoer 3 3 2 6_Mappe2" xfId="32271" xr:uid="{00000000-0005-0000-0000-0000087E0000}"/>
    <cellStyle name="Invoer 3 3 2 7" xfId="32272" xr:uid="{00000000-0005-0000-0000-0000097E0000}"/>
    <cellStyle name="Invoer 3 3 2 8" xfId="32273" xr:uid="{00000000-0005-0000-0000-00000A7E0000}"/>
    <cellStyle name="Invoer 3 3 2_Mappe2" xfId="32274" xr:uid="{00000000-0005-0000-0000-00000B7E0000}"/>
    <cellStyle name="Invoer 3 3 3" xfId="32275" xr:uid="{00000000-0005-0000-0000-00000C7E0000}"/>
    <cellStyle name="Invoer 3 3 3 2" xfId="32276" xr:uid="{00000000-0005-0000-0000-00000D7E0000}"/>
    <cellStyle name="Invoer 3 3 3 2 2" xfId="32277" xr:uid="{00000000-0005-0000-0000-00000E7E0000}"/>
    <cellStyle name="Invoer 3 3 3 2 2 2" xfId="32278" xr:uid="{00000000-0005-0000-0000-00000F7E0000}"/>
    <cellStyle name="Invoer 3 3 3 2 2 2 2" xfId="32279" xr:uid="{00000000-0005-0000-0000-0000107E0000}"/>
    <cellStyle name="Invoer 3 3 3 2 2 2_Mappe2" xfId="32280" xr:uid="{00000000-0005-0000-0000-0000117E0000}"/>
    <cellStyle name="Invoer 3 3 3 2 2 3" xfId="32281" xr:uid="{00000000-0005-0000-0000-0000127E0000}"/>
    <cellStyle name="Invoer 3 3 3 2 2 3 2" xfId="32282" xr:uid="{00000000-0005-0000-0000-0000137E0000}"/>
    <cellStyle name="Invoer 3 3 3 2 2 3_Mappe2" xfId="32283" xr:uid="{00000000-0005-0000-0000-0000147E0000}"/>
    <cellStyle name="Invoer 3 3 3 2 2 4" xfId="32284" xr:uid="{00000000-0005-0000-0000-0000157E0000}"/>
    <cellStyle name="Invoer 3 3 3 2 2 5" xfId="32285" xr:uid="{00000000-0005-0000-0000-0000167E0000}"/>
    <cellStyle name="Invoer 3 3 3 2 2_Mappe2" xfId="32286" xr:uid="{00000000-0005-0000-0000-0000177E0000}"/>
    <cellStyle name="Invoer 3 3 3 2 3" xfId="32287" xr:uid="{00000000-0005-0000-0000-0000187E0000}"/>
    <cellStyle name="Invoer 3 3 3 2 3 2" xfId="32288" xr:uid="{00000000-0005-0000-0000-0000197E0000}"/>
    <cellStyle name="Invoer 3 3 3 2 3 2 2" xfId="32289" xr:uid="{00000000-0005-0000-0000-00001A7E0000}"/>
    <cellStyle name="Invoer 3 3 3 2 3 2_Mappe2" xfId="32290" xr:uid="{00000000-0005-0000-0000-00001B7E0000}"/>
    <cellStyle name="Invoer 3 3 3 2 3 3" xfId="32291" xr:uid="{00000000-0005-0000-0000-00001C7E0000}"/>
    <cellStyle name="Invoer 3 3 3 2 3 3 2" xfId="32292" xr:uid="{00000000-0005-0000-0000-00001D7E0000}"/>
    <cellStyle name="Invoer 3 3 3 2 3 3_Mappe2" xfId="32293" xr:uid="{00000000-0005-0000-0000-00001E7E0000}"/>
    <cellStyle name="Invoer 3 3 3 2 3 4" xfId="32294" xr:uid="{00000000-0005-0000-0000-00001F7E0000}"/>
    <cellStyle name="Invoer 3 3 3 2 3_Mappe2" xfId="32295" xr:uid="{00000000-0005-0000-0000-0000207E0000}"/>
    <cellStyle name="Invoer 3 3 3 2 4" xfId="32296" xr:uid="{00000000-0005-0000-0000-0000217E0000}"/>
    <cellStyle name="Invoer 3 3 3 2 4 2" xfId="32297" xr:uid="{00000000-0005-0000-0000-0000227E0000}"/>
    <cellStyle name="Invoer 3 3 3 2 4_Mappe2" xfId="32298" xr:uid="{00000000-0005-0000-0000-0000237E0000}"/>
    <cellStyle name="Invoer 3 3 3 2 5" xfId="32299" xr:uid="{00000000-0005-0000-0000-0000247E0000}"/>
    <cellStyle name="Invoer 3 3 3 2 5 2" xfId="32300" xr:uid="{00000000-0005-0000-0000-0000257E0000}"/>
    <cellStyle name="Invoer 3 3 3 2 5_Mappe2" xfId="32301" xr:uid="{00000000-0005-0000-0000-0000267E0000}"/>
    <cellStyle name="Invoer 3 3 3 2 6" xfId="32302" xr:uid="{00000000-0005-0000-0000-0000277E0000}"/>
    <cellStyle name="Invoer 3 3 3 2 7" xfId="32303" xr:uid="{00000000-0005-0000-0000-0000287E0000}"/>
    <cellStyle name="Invoer 3 3 3 2 8" xfId="32304" xr:uid="{00000000-0005-0000-0000-0000297E0000}"/>
    <cellStyle name="Invoer 3 3 3 2_Mappe2" xfId="32305" xr:uid="{00000000-0005-0000-0000-00002A7E0000}"/>
    <cellStyle name="Invoer 3 3 3 3" xfId="32306" xr:uid="{00000000-0005-0000-0000-00002B7E0000}"/>
    <cellStyle name="Invoer 3 3 3 3 2" xfId="32307" xr:uid="{00000000-0005-0000-0000-00002C7E0000}"/>
    <cellStyle name="Invoer 3 3 3 3 2 2" xfId="32308" xr:uid="{00000000-0005-0000-0000-00002D7E0000}"/>
    <cellStyle name="Invoer 3 3 3 3 2 3" xfId="32309" xr:uid="{00000000-0005-0000-0000-00002E7E0000}"/>
    <cellStyle name="Invoer 3 3 3 3 2_Mappe2" xfId="32310" xr:uid="{00000000-0005-0000-0000-00002F7E0000}"/>
    <cellStyle name="Invoer 3 3 3 3 3" xfId="32311" xr:uid="{00000000-0005-0000-0000-0000307E0000}"/>
    <cellStyle name="Invoer 3 3 3 3 3 2" xfId="32312" xr:uid="{00000000-0005-0000-0000-0000317E0000}"/>
    <cellStyle name="Invoer 3 3 3 3 3_Mappe2" xfId="32313" xr:uid="{00000000-0005-0000-0000-0000327E0000}"/>
    <cellStyle name="Invoer 3 3 3 3 4" xfId="32314" xr:uid="{00000000-0005-0000-0000-0000337E0000}"/>
    <cellStyle name="Invoer 3 3 3 3 5" xfId="32315" xr:uid="{00000000-0005-0000-0000-0000347E0000}"/>
    <cellStyle name="Invoer 3 3 3 3_Mappe2" xfId="32316" xr:uid="{00000000-0005-0000-0000-0000357E0000}"/>
    <cellStyle name="Invoer 3 3 3 4" xfId="32317" xr:uid="{00000000-0005-0000-0000-0000367E0000}"/>
    <cellStyle name="Invoer 3 3 3 4 2" xfId="32318" xr:uid="{00000000-0005-0000-0000-0000377E0000}"/>
    <cellStyle name="Invoer 3 3 3 4 2 2" xfId="32319" xr:uid="{00000000-0005-0000-0000-0000387E0000}"/>
    <cellStyle name="Invoer 3 3 3 4 2_Mappe2" xfId="32320" xr:uid="{00000000-0005-0000-0000-0000397E0000}"/>
    <cellStyle name="Invoer 3 3 3 4 3" xfId="32321" xr:uid="{00000000-0005-0000-0000-00003A7E0000}"/>
    <cellStyle name="Invoer 3 3 3 4 3 2" xfId="32322" xr:uid="{00000000-0005-0000-0000-00003B7E0000}"/>
    <cellStyle name="Invoer 3 3 3 4 3_Mappe2" xfId="32323" xr:uid="{00000000-0005-0000-0000-00003C7E0000}"/>
    <cellStyle name="Invoer 3 3 3 4 4" xfId="32324" xr:uid="{00000000-0005-0000-0000-00003D7E0000}"/>
    <cellStyle name="Invoer 3 3 3 4 5" xfId="32325" xr:uid="{00000000-0005-0000-0000-00003E7E0000}"/>
    <cellStyle name="Invoer 3 3 3 4_Mappe2" xfId="32326" xr:uid="{00000000-0005-0000-0000-00003F7E0000}"/>
    <cellStyle name="Invoer 3 3 3 5" xfId="32327" xr:uid="{00000000-0005-0000-0000-0000407E0000}"/>
    <cellStyle name="Invoer 3 3 3 5 2" xfId="32328" xr:uid="{00000000-0005-0000-0000-0000417E0000}"/>
    <cellStyle name="Invoer 3 3 3 5_Mappe2" xfId="32329" xr:uid="{00000000-0005-0000-0000-0000427E0000}"/>
    <cellStyle name="Invoer 3 3 3 6" xfId="32330" xr:uid="{00000000-0005-0000-0000-0000437E0000}"/>
    <cellStyle name="Invoer 3 3 3 6 2" xfId="32331" xr:uid="{00000000-0005-0000-0000-0000447E0000}"/>
    <cellStyle name="Invoer 3 3 3 6_Mappe2" xfId="32332" xr:uid="{00000000-0005-0000-0000-0000457E0000}"/>
    <cellStyle name="Invoer 3 3 3 7" xfId="32333" xr:uid="{00000000-0005-0000-0000-0000467E0000}"/>
    <cellStyle name="Invoer 3 3 3 8" xfId="32334" xr:uid="{00000000-0005-0000-0000-0000477E0000}"/>
    <cellStyle name="Invoer 3 3 3 9" xfId="32335" xr:uid="{00000000-0005-0000-0000-0000487E0000}"/>
    <cellStyle name="Invoer 3 3 3_Mappe2" xfId="32336" xr:uid="{00000000-0005-0000-0000-0000497E0000}"/>
    <cellStyle name="Invoer 3 3 4" xfId="32337" xr:uid="{00000000-0005-0000-0000-00004A7E0000}"/>
    <cellStyle name="Invoer 3 3 4 2" xfId="32338" xr:uid="{00000000-0005-0000-0000-00004B7E0000}"/>
    <cellStyle name="Invoer 3 3 4 2 2" xfId="32339" xr:uid="{00000000-0005-0000-0000-00004C7E0000}"/>
    <cellStyle name="Invoer 3 3 4 2 2 2" xfId="32340" xr:uid="{00000000-0005-0000-0000-00004D7E0000}"/>
    <cellStyle name="Invoer 3 3 4 2 2_Mappe2" xfId="32341" xr:uid="{00000000-0005-0000-0000-00004E7E0000}"/>
    <cellStyle name="Invoer 3 3 4 2 3" xfId="32342" xr:uid="{00000000-0005-0000-0000-00004F7E0000}"/>
    <cellStyle name="Invoer 3 3 4 2 3 2" xfId="32343" xr:uid="{00000000-0005-0000-0000-0000507E0000}"/>
    <cellStyle name="Invoer 3 3 4 2 3_Mappe2" xfId="32344" xr:uid="{00000000-0005-0000-0000-0000517E0000}"/>
    <cellStyle name="Invoer 3 3 4 2 4" xfId="32345" xr:uid="{00000000-0005-0000-0000-0000527E0000}"/>
    <cellStyle name="Invoer 3 3 4 2 5" xfId="32346" xr:uid="{00000000-0005-0000-0000-0000537E0000}"/>
    <cellStyle name="Invoer 3 3 4 2_Mappe2" xfId="32347" xr:uid="{00000000-0005-0000-0000-0000547E0000}"/>
    <cellStyle name="Invoer 3 3 4 3" xfId="32348" xr:uid="{00000000-0005-0000-0000-0000557E0000}"/>
    <cellStyle name="Invoer 3 3 4 3 2" xfId="32349" xr:uid="{00000000-0005-0000-0000-0000567E0000}"/>
    <cellStyle name="Invoer 3 3 4 3 2 2" xfId="32350" xr:uid="{00000000-0005-0000-0000-0000577E0000}"/>
    <cellStyle name="Invoer 3 3 4 3 2_Mappe2" xfId="32351" xr:uid="{00000000-0005-0000-0000-0000587E0000}"/>
    <cellStyle name="Invoer 3 3 4 3 3" xfId="32352" xr:uid="{00000000-0005-0000-0000-0000597E0000}"/>
    <cellStyle name="Invoer 3 3 4 3 3 2" xfId="32353" xr:uid="{00000000-0005-0000-0000-00005A7E0000}"/>
    <cellStyle name="Invoer 3 3 4 3 3_Mappe2" xfId="32354" xr:uid="{00000000-0005-0000-0000-00005B7E0000}"/>
    <cellStyle name="Invoer 3 3 4 3 4" xfId="32355" xr:uid="{00000000-0005-0000-0000-00005C7E0000}"/>
    <cellStyle name="Invoer 3 3 4 3_Mappe2" xfId="32356" xr:uid="{00000000-0005-0000-0000-00005D7E0000}"/>
    <cellStyle name="Invoer 3 3 4 4" xfId="32357" xr:uid="{00000000-0005-0000-0000-00005E7E0000}"/>
    <cellStyle name="Invoer 3 3 4 4 2" xfId="32358" xr:uid="{00000000-0005-0000-0000-00005F7E0000}"/>
    <cellStyle name="Invoer 3 3 4 4_Mappe2" xfId="32359" xr:uid="{00000000-0005-0000-0000-0000607E0000}"/>
    <cellStyle name="Invoer 3 3 4 5" xfId="32360" xr:uid="{00000000-0005-0000-0000-0000617E0000}"/>
    <cellStyle name="Invoer 3 3 4 5 2" xfId="32361" xr:uid="{00000000-0005-0000-0000-0000627E0000}"/>
    <cellStyle name="Invoer 3 3 4 5_Mappe2" xfId="32362" xr:uid="{00000000-0005-0000-0000-0000637E0000}"/>
    <cellStyle name="Invoer 3 3 4 6" xfId="32363" xr:uid="{00000000-0005-0000-0000-0000647E0000}"/>
    <cellStyle name="Invoer 3 3 4 7" xfId="32364" xr:uid="{00000000-0005-0000-0000-0000657E0000}"/>
    <cellStyle name="Invoer 3 3 4 8" xfId="32365" xr:uid="{00000000-0005-0000-0000-0000667E0000}"/>
    <cellStyle name="Invoer 3 3 4_Mappe2" xfId="32366" xr:uid="{00000000-0005-0000-0000-0000677E0000}"/>
    <cellStyle name="Invoer 3 3 5" xfId="32367" xr:uid="{00000000-0005-0000-0000-0000687E0000}"/>
    <cellStyle name="Invoer 3 3 5 2" xfId="32368" xr:uid="{00000000-0005-0000-0000-0000697E0000}"/>
    <cellStyle name="Invoer 3 3 5 2 2" xfId="32369" xr:uid="{00000000-0005-0000-0000-00006A7E0000}"/>
    <cellStyle name="Invoer 3 3 5 2 2 2" xfId="32370" xr:uid="{00000000-0005-0000-0000-00006B7E0000}"/>
    <cellStyle name="Invoer 3 3 5 2 2_Mappe2" xfId="32371" xr:uid="{00000000-0005-0000-0000-00006C7E0000}"/>
    <cellStyle name="Invoer 3 3 5 2 3" xfId="32372" xr:uid="{00000000-0005-0000-0000-00006D7E0000}"/>
    <cellStyle name="Invoer 3 3 5 2 3 2" xfId="32373" xr:uid="{00000000-0005-0000-0000-00006E7E0000}"/>
    <cellStyle name="Invoer 3 3 5 2 3_Mappe2" xfId="32374" xr:uid="{00000000-0005-0000-0000-00006F7E0000}"/>
    <cellStyle name="Invoer 3 3 5 2 4" xfId="32375" xr:uid="{00000000-0005-0000-0000-0000707E0000}"/>
    <cellStyle name="Invoer 3 3 5 2 5" xfId="32376" xr:uid="{00000000-0005-0000-0000-0000717E0000}"/>
    <cellStyle name="Invoer 3 3 5 2_Mappe2" xfId="32377" xr:uid="{00000000-0005-0000-0000-0000727E0000}"/>
    <cellStyle name="Invoer 3 3 5 3" xfId="32378" xr:uid="{00000000-0005-0000-0000-0000737E0000}"/>
    <cellStyle name="Invoer 3 3 5 3 2" xfId="32379" xr:uid="{00000000-0005-0000-0000-0000747E0000}"/>
    <cellStyle name="Invoer 3 3 5 3 2 2" xfId="32380" xr:uid="{00000000-0005-0000-0000-0000757E0000}"/>
    <cellStyle name="Invoer 3 3 5 3 2_Mappe2" xfId="32381" xr:uid="{00000000-0005-0000-0000-0000767E0000}"/>
    <cellStyle name="Invoer 3 3 5 3 3" xfId="32382" xr:uid="{00000000-0005-0000-0000-0000777E0000}"/>
    <cellStyle name="Invoer 3 3 5 3 3 2" xfId="32383" xr:uid="{00000000-0005-0000-0000-0000787E0000}"/>
    <cellStyle name="Invoer 3 3 5 3 3_Mappe2" xfId="32384" xr:uid="{00000000-0005-0000-0000-0000797E0000}"/>
    <cellStyle name="Invoer 3 3 5 3 4" xfId="32385" xr:uid="{00000000-0005-0000-0000-00007A7E0000}"/>
    <cellStyle name="Invoer 3 3 5 3_Mappe2" xfId="32386" xr:uid="{00000000-0005-0000-0000-00007B7E0000}"/>
    <cellStyle name="Invoer 3 3 5 4" xfId="32387" xr:uid="{00000000-0005-0000-0000-00007C7E0000}"/>
    <cellStyle name="Invoer 3 3 5 4 2" xfId="32388" xr:uid="{00000000-0005-0000-0000-00007D7E0000}"/>
    <cellStyle name="Invoer 3 3 5 4_Mappe2" xfId="32389" xr:uid="{00000000-0005-0000-0000-00007E7E0000}"/>
    <cellStyle name="Invoer 3 3 5 5" xfId="32390" xr:uid="{00000000-0005-0000-0000-00007F7E0000}"/>
    <cellStyle name="Invoer 3 3 5 5 2" xfId="32391" xr:uid="{00000000-0005-0000-0000-0000807E0000}"/>
    <cellStyle name="Invoer 3 3 5 5_Mappe2" xfId="32392" xr:uid="{00000000-0005-0000-0000-0000817E0000}"/>
    <cellStyle name="Invoer 3 3 5 6" xfId="32393" xr:uid="{00000000-0005-0000-0000-0000827E0000}"/>
    <cellStyle name="Invoer 3 3 5 7" xfId="32394" xr:uid="{00000000-0005-0000-0000-0000837E0000}"/>
    <cellStyle name="Invoer 3 3 5 8" xfId="32395" xr:uid="{00000000-0005-0000-0000-0000847E0000}"/>
    <cellStyle name="Invoer 3 3 5_Mappe2" xfId="32396" xr:uid="{00000000-0005-0000-0000-0000857E0000}"/>
    <cellStyle name="Invoer 3 3 6" xfId="32397" xr:uid="{00000000-0005-0000-0000-0000867E0000}"/>
    <cellStyle name="Invoer 3 3 6 2" xfId="32398" xr:uid="{00000000-0005-0000-0000-0000877E0000}"/>
    <cellStyle name="Invoer 3 3 6 2 2" xfId="32399" xr:uid="{00000000-0005-0000-0000-0000887E0000}"/>
    <cellStyle name="Invoer 3 3 6 2_Mappe2" xfId="32400" xr:uid="{00000000-0005-0000-0000-0000897E0000}"/>
    <cellStyle name="Invoer 3 3 6 3" xfId="32401" xr:uid="{00000000-0005-0000-0000-00008A7E0000}"/>
    <cellStyle name="Invoer 3 3 6 3 2" xfId="32402" xr:uid="{00000000-0005-0000-0000-00008B7E0000}"/>
    <cellStyle name="Invoer 3 3 6 3_Mappe2" xfId="32403" xr:uid="{00000000-0005-0000-0000-00008C7E0000}"/>
    <cellStyle name="Invoer 3 3 6 4" xfId="32404" xr:uid="{00000000-0005-0000-0000-00008D7E0000}"/>
    <cellStyle name="Invoer 3 3 6 5" xfId="32405" xr:uid="{00000000-0005-0000-0000-00008E7E0000}"/>
    <cellStyle name="Invoer 3 3 6_Mappe2" xfId="32406" xr:uid="{00000000-0005-0000-0000-00008F7E0000}"/>
    <cellStyle name="Invoer 3 3 7" xfId="32407" xr:uid="{00000000-0005-0000-0000-0000907E0000}"/>
    <cellStyle name="Invoer 3 3 7 2" xfId="32408" xr:uid="{00000000-0005-0000-0000-0000917E0000}"/>
    <cellStyle name="Invoer 3 3 7 2 2" xfId="32409" xr:uid="{00000000-0005-0000-0000-0000927E0000}"/>
    <cellStyle name="Invoer 3 3 7 2_Mappe2" xfId="32410" xr:uid="{00000000-0005-0000-0000-0000937E0000}"/>
    <cellStyle name="Invoer 3 3 7 3" xfId="32411" xr:uid="{00000000-0005-0000-0000-0000947E0000}"/>
    <cellStyle name="Invoer 3 3 7 3 2" xfId="32412" xr:uid="{00000000-0005-0000-0000-0000957E0000}"/>
    <cellStyle name="Invoer 3 3 7 3_Mappe2" xfId="32413" xr:uid="{00000000-0005-0000-0000-0000967E0000}"/>
    <cellStyle name="Invoer 3 3 7 4" xfId="32414" xr:uid="{00000000-0005-0000-0000-0000977E0000}"/>
    <cellStyle name="Invoer 3 3 7_Mappe2" xfId="32415" xr:uid="{00000000-0005-0000-0000-0000987E0000}"/>
    <cellStyle name="Invoer 3 3 8" xfId="32416" xr:uid="{00000000-0005-0000-0000-0000997E0000}"/>
    <cellStyle name="Invoer 3 3 8 2" xfId="32417" xr:uid="{00000000-0005-0000-0000-00009A7E0000}"/>
    <cellStyle name="Invoer 3 3 8_Mappe2" xfId="32418" xr:uid="{00000000-0005-0000-0000-00009B7E0000}"/>
    <cellStyle name="Invoer 3 3 9" xfId="32419" xr:uid="{00000000-0005-0000-0000-00009C7E0000}"/>
    <cellStyle name="Invoer 3 3_Mappe2" xfId="32420" xr:uid="{00000000-0005-0000-0000-00009D7E0000}"/>
    <cellStyle name="Invoer 3 4" xfId="32421" xr:uid="{00000000-0005-0000-0000-00009E7E0000}"/>
    <cellStyle name="Invoer 3 4 10" xfId="32422" xr:uid="{00000000-0005-0000-0000-00009F7E0000}"/>
    <cellStyle name="Invoer 3 4 11" xfId="32423" xr:uid="{00000000-0005-0000-0000-0000A07E0000}"/>
    <cellStyle name="Invoer 3 4 2" xfId="32424" xr:uid="{00000000-0005-0000-0000-0000A17E0000}"/>
    <cellStyle name="Invoer 3 4 2 2" xfId="32425" xr:uid="{00000000-0005-0000-0000-0000A27E0000}"/>
    <cellStyle name="Invoer 3 4 2 2 2" xfId="32426" xr:uid="{00000000-0005-0000-0000-0000A37E0000}"/>
    <cellStyle name="Invoer 3 4 2 2 2 2" xfId="32427" xr:uid="{00000000-0005-0000-0000-0000A47E0000}"/>
    <cellStyle name="Invoer 3 4 2 2 2 3" xfId="32428" xr:uid="{00000000-0005-0000-0000-0000A57E0000}"/>
    <cellStyle name="Invoer 3 4 2 2 2_Mappe2" xfId="32429" xr:uid="{00000000-0005-0000-0000-0000A67E0000}"/>
    <cellStyle name="Invoer 3 4 2 2 3" xfId="32430" xr:uid="{00000000-0005-0000-0000-0000A77E0000}"/>
    <cellStyle name="Invoer 3 4 2 2 3 2" xfId="32431" xr:uid="{00000000-0005-0000-0000-0000A87E0000}"/>
    <cellStyle name="Invoer 3 4 2 2 3_Mappe2" xfId="32432" xr:uid="{00000000-0005-0000-0000-0000A97E0000}"/>
    <cellStyle name="Invoer 3 4 2 2 4" xfId="32433" xr:uid="{00000000-0005-0000-0000-0000AA7E0000}"/>
    <cellStyle name="Invoer 3 4 2 2 5" xfId="32434" xr:uid="{00000000-0005-0000-0000-0000AB7E0000}"/>
    <cellStyle name="Invoer 3 4 2 2_Mappe2" xfId="32435" xr:uid="{00000000-0005-0000-0000-0000AC7E0000}"/>
    <cellStyle name="Invoer 3 4 2 3" xfId="32436" xr:uid="{00000000-0005-0000-0000-0000AD7E0000}"/>
    <cellStyle name="Invoer 3 4 2 3 2" xfId="32437" xr:uid="{00000000-0005-0000-0000-0000AE7E0000}"/>
    <cellStyle name="Invoer 3 4 2 3 2 2" xfId="32438" xr:uid="{00000000-0005-0000-0000-0000AF7E0000}"/>
    <cellStyle name="Invoer 3 4 2 3 2 3" xfId="32439" xr:uid="{00000000-0005-0000-0000-0000B07E0000}"/>
    <cellStyle name="Invoer 3 4 2 3 2_Mappe2" xfId="32440" xr:uid="{00000000-0005-0000-0000-0000B17E0000}"/>
    <cellStyle name="Invoer 3 4 2 3 3" xfId="32441" xr:uid="{00000000-0005-0000-0000-0000B27E0000}"/>
    <cellStyle name="Invoer 3 4 2 3 3 2" xfId="32442" xr:uid="{00000000-0005-0000-0000-0000B37E0000}"/>
    <cellStyle name="Invoer 3 4 2 3 3_Mappe2" xfId="32443" xr:uid="{00000000-0005-0000-0000-0000B47E0000}"/>
    <cellStyle name="Invoer 3 4 2 3 4" xfId="32444" xr:uid="{00000000-0005-0000-0000-0000B57E0000}"/>
    <cellStyle name="Invoer 3 4 2 3 5" xfId="32445" xr:uid="{00000000-0005-0000-0000-0000B67E0000}"/>
    <cellStyle name="Invoer 3 4 2 3_Mappe2" xfId="32446" xr:uid="{00000000-0005-0000-0000-0000B77E0000}"/>
    <cellStyle name="Invoer 3 4 2 4" xfId="32447" xr:uid="{00000000-0005-0000-0000-0000B87E0000}"/>
    <cellStyle name="Invoer 3 4 2 4 2" xfId="32448" xr:uid="{00000000-0005-0000-0000-0000B97E0000}"/>
    <cellStyle name="Invoer 3 4 2 4 3" xfId="32449" xr:uid="{00000000-0005-0000-0000-0000BA7E0000}"/>
    <cellStyle name="Invoer 3 4 2 4_Mappe2" xfId="32450" xr:uid="{00000000-0005-0000-0000-0000BB7E0000}"/>
    <cellStyle name="Invoer 3 4 2 5" xfId="32451" xr:uid="{00000000-0005-0000-0000-0000BC7E0000}"/>
    <cellStyle name="Invoer 3 4 2 5 2" xfId="32452" xr:uid="{00000000-0005-0000-0000-0000BD7E0000}"/>
    <cellStyle name="Invoer 3 4 2 5_Mappe2" xfId="32453" xr:uid="{00000000-0005-0000-0000-0000BE7E0000}"/>
    <cellStyle name="Invoer 3 4 2 6" xfId="32454" xr:uid="{00000000-0005-0000-0000-0000BF7E0000}"/>
    <cellStyle name="Invoer 3 4 2 7" xfId="32455" xr:uid="{00000000-0005-0000-0000-0000C07E0000}"/>
    <cellStyle name="Invoer 3 4 2 8" xfId="32456" xr:uid="{00000000-0005-0000-0000-0000C17E0000}"/>
    <cellStyle name="Invoer 3 4 2_Mappe2" xfId="32457" xr:uid="{00000000-0005-0000-0000-0000C27E0000}"/>
    <cellStyle name="Invoer 3 4 3" xfId="32458" xr:uid="{00000000-0005-0000-0000-0000C37E0000}"/>
    <cellStyle name="Invoer 3 4 3 2" xfId="32459" xr:uid="{00000000-0005-0000-0000-0000C47E0000}"/>
    <cellStyle name="Invoer 3 4 3 2 2" xfId="32460" xr:uid="{00000000-0005-0000-0000-0000C57E0000}"/>
    <cellStyle name="Invoer 3 4 3 2 2 2" xfId="32461" xr:uid="{00000000-0005-0000-0000-0000C67E0000}"/>
    <cellStyle name="Invoer 3 4 3 2 2 3" xfId="32462" xr:uid="{00000000-0005-0000-0000-0000C77E0000}"/>
    <cellStyle name="Invoer 3 4 3 2 2_Mappe2" xfId="32463" xr:uid="{00000000-0005-0000-0000-0000C87E0000}"/>
    <cellStyle name="Invoer 3 4 3 2 3" xfId="32464" xr:uid="{00000000-0005-0000-0000-0000C97E0000}"/>
    <cellStyle name="Invoer 3 4 3 2 3 2" xfId="32465" xr:uid="{00000000-0005-0000-0000-0000CA7E0000}"/>
    <cellStyle name="Invoer 3 4 3 2 3_Mappe2" xfId="32466" xr:uid="{00000000-0005-0000-0000-0000CB7E0000}"/>
    <cellStyle name="Invoer 3 4 3 2 4" xfId="32467" xr:uid="{00000000-0005-0000-0000-0000CC7E0000}"/>
    <cellStyle name="Invoer 3 4 3 2 5" xfId="32468" xr:uid="{00000000-0005-0000-0000-0000CD7E0000}"/>
    <cellStyle name="Invoer 3 4 3 2_Mappe2" xfId="32469" xr:uid="{00000000-0005-0000-0000-0000CE7E0000}"/>
    <cellStyle name="Invoer 3 4 3 3" xfId="32470" xr:uid="{00000000-0005-0000-0000-0000CF7E0000}"/>
    <cellStyle name="Invoer 3 4 3 3 2" xfId="32471" xr:uid="{00000000-0005-0000-0000-0000D07E0000}"/>
    <cellStyle name="Invoer 3 4 3 3 2 2" xfId="32472" xr:uid="{00000000-0005-0000-0000-0000D17E0000}"/>
    <cellStyle name="Invoer 3 4 3 3 2 3" xfId="32473" xr:uid="{00000000-0005-0000-0000-0000D27E0000}"/>
    <cellStyle name="Invoer 3 4 3 3 2_Mappe2" xfId="32474" xr:uid="{00000000-0005-0000-0000-0000D37E0000}"/>
    <cellStyle name="Invoer 3 4 3 3 3" xfId="32475" xr:uid="{00000000-0005-0000-0000-0000D47E0000}"/>
    <cellStyle name="Invoer 3 4 3 3 3 2" xfId="32476" xr:uid="{00000000-0005-0000-0000-0000D57E0000}"/>
    <cellStyle name="Invoer 3 4 3 3 3_Mappe2" xfId="32477" xr:uid="{00000000-0005-0000-0000-0000D67E0000}"/>
    <cellStyle name="Invoer 3 4 3 3 4" xfId="32478" xr:uid="{00000000-0005-0000-0000-0000D77E0000}"/>
    <cellStyle name="Invoer 3 4 3 3 5" xfId="32479" xr:uid="{00000000-0005-0000-0000-0000D87E0000}"/>
    <cellStyle name="Invoer 3 4 3 3_Mappe2" xfId="32480" xr:uid="{00000000-0005-0000-0000-0000D97E0000}"/>
    <cellStyle name="Invoer 3 4 3 4" xfId="32481" xr:uid="{00000000-0005-0000-0000-0000DA7E0000}"/>
    <cellStyle name="Invoer 3 4 3 4 2" xfId="32482" xr:uid="{00000000-0005-0000-0000-0000DB7E0000}"/>
    <cellStyle name="Invoer 3 4 3 4 3" xfId="32483" xr:uid="{00000000-0005-0000-0000-0000DC7E0000}"/>
    <cellStyle name="Invoer 3 4 3 4_Mappe2" xfId="32484" xr:uid="{00000000-0005-0000-0000-0000DD7E0000}"/>
    <cellStyle name="Invoer 3 4 3 5" xfId="32485" xr:uid="{00000000-0005-0000-0000-0000DE7E0000}"/>
    <cellStyle name="Invoer 3 4 3 5 2" xfId="32486" xr:uid="{00000000-0005-0000-0000-0000DF7E0000}"/>
    <cellStyle name="Invoer 3 4 3 5_Mappe2" xfId="32487" xr:uid="{00000000-0005-0000-0000-0000E07E0000}"/>
    <cellStyle name="Invoer 3 4 3 6" xfId="32488" xr:uid="{00000000-0005-0000-0000-0000E17E0000}"/>
    <cellStyle name="Invoer 3 4 3 7" xfId="32489" xr:uid="{00000000-0005-0000-0000-0000E27E0000}"/>
    <cellStyle name="Invoer 3 4 3 8" xfId="32490" xr:uid="{00000000-0005-0000-0000-0000E37E0000}"/>
    <cellStyle name="Invoer 3 4 3_Mappe2" xfId="32491" xr:uid="{00000000-0005-0000-0000-0000E47E0000}"/>
    <cellStyle name="Invoer 3 4 4" xfId="32492" xr:uid="{00000000-0005-0000-0000-0000E57E0000}"/>
    <cellStyle name="Invoer 3 4 4 2" xfId="32493" xr:uid="{00000000-0005-0000-0000-0000E67E0000}"/>
    <cellStyle name="Invoer 3 4 4 2 2" xfId="32494" xr:uid="{00000000-0005-0000-0000-0000E77E0000}"/>
    <cellStyle name="Invoer 3 4 4 2 2 2" xfId="32495" xr:uid="{00000000-0005-0000-0000-0000E87E0000}"/>
    <cellStyle name="Invoer 3 4 4 2 3" xfId="32496" xr:uid="{00000000-0005-0000-0000-0000E97E0000}"/>
    <cellStyle name="Invoer 3 4 4 2_Mappe2" xfId="32497" xr:uid="{00000000-0005-0000-0000-0000EA7E0000}"/>
    <cellStyle name="Invoer 3 4 4 3" xfId="32498" xr:uid="{00000000-0005-0000-0000-0000EB7E0000}"/>
    <cellStyle name="Invoer 3 4 4 3 2" xfId="32499" xr:uid="{00000000-0005-0000-0000-0000EC7E0000}"/>
    <cellStyle name="Invoer 3 4 4 3 3" xfId="32500" xr:uid="{00000000-0005-0000-0000-0000ED7E0000}"/>
    <cellStyle name="Invoer 3 4 4 3_Mappe2" xfId="32501" xr:uid="{00000000-0005-0000-0000-0000EE7E0000}"/>
    <cellStyle name="Invoer 3 4 4 4" xfId="32502" xr:uid="{00000000-0005-0000-0000-0000EF7E0000}"/>
    <cellStyle name="Invoer 3 4 4 4 2" xfId="32503" xr:uid="{00000000-0005-0000-0000-0000F07E0000}"/>
    <cellStyle name="Invoer 3 4 4 5" xfId="32504" xr:uid="{00000000-0005-0000-0000-0000F17E0000}"/>
    <cellStyle name="Invoer 3 4 4_Mappe2" xfId="32505" xr:uid="{00000000-0005-0000-0000-0000F27E0000}"/>
    <cellStyle name="Invoer 3 4 5" xfId="32506" xr:uid="{00000000-0005-0000-0000-0000F37E0000}"/>
    <cellStyle name="Invoer 3 4 5 2" xfId="32507" xr:uid="{00000000-0005-0000-0000-0000F47E0000}"/>
    <cellStyle name="Invoer 3 4 5 2 2" xfId="32508" xr:uid="{00000000-0005-0000-0000-0000F57E0000}"/>
    <cellStyle name="Invoer 3 4 5 3" xfId="32509" xr:uid="{00000000-0005-0000-0000-0000F67E0000}"/>
    <cellStyle name="Invoer 3 4 5_Mappe2" xfId="32510" xr:uid="{00000000-0005-0000-0000-0000F77E0000}"/>
    <cellStyle name="Invoer 3 4 6" xfId="32511" xr:uid="{00000000-0005-0000-0000-0000F87E0000}"/>
    <cellStyle name="Invoer 3 4 6 2" xfId="32512" xr:uid="{00000000-0005-0000-0000-0000F97E0000}"/>
    <cellStyle name="Invoer 3 4 6 3" xfId="32513" xr:uid="{00000000-0005-0000-0000-0000FA7E0000}"/>
    <cellStyle name="Invoer 3 4 6_Mappe2" xfId="32514" xr:uid="{00000000-0005-0000-0000-0000FB7E0000}"/>
    <cellStyle name="Invoer 3 4 7" xfId="32515" xr:uid="{00000000-0005-0000-0000-0000FC7E0000}"/>
    <cellStyle name="Invoer 3 4 7 2" xfId="32516" xr:uid="{00000000-0005-0000-0000-0000FD7E0000}"/>
    <cellStyle name="Invoer 3 4 8" xfId="32517" xr:uid="{00000000-0005-0000-0000-0000FE7E0000}"/>
    <cellStyle name="Invoer 3 4 9" xfId="32518" xr:uid="{00000000-0005-0000-0000-0000FF7E0000}"/>
    <cellStyle name="Invoer 3 4_Mappe2" xfId="32519" xr:uid="{00000000-0005-0000-0000-0000007F0000}"/>
    <cellStyle name="Invoer 3 5" xfId="32520" xr:uid="{00000000-0005-0000-0000-0000017F0000}"/>
    <cellStyle name="Invoer 3 5 2" xfId="32521" xr:uid="{00000000-0005-0000-0000-0000027F0000}"/>
    <cellStyle name="Invoer 3 5 2 2" xfId="32522" xr:uid="{00000000-0005-0000-0000-0000037F0000}"/>
    <cellStyle name="Invoer 3 5 2 2 2" xfId="32523" xr:uid="{00000000-0005-0000-0000-0000047F0000}"/>
    <cellStyle name="Invoer 3 5 2 2 3" xfId="32524" xr:uid="{00000000-0005-0000-0000-0000057F0000}"/>
    <cellStyle name="Invoer 3 5 2 2_Mappe2" xfId="32525" xr:uid="{00000000-0005-0000-0000-0000067F0000}"/>
    <cellStyle name="Invoer 3 5 2 3" xfId="32526" xr:uid="{00000000-0005-0000-0000-0000077F0000}"/>
    <cellStyle name="Invoer 3 5 2 3 2" xfId="32527" xr:uid="{00000000-0005-0000-0000-0000087F0000}"/>
    <cellStyle name="Invoer 3 5 2 3_Mappe2" xfId="32528" xr:uid="{00000000-0005-0000-0000-0000097F0000}"/>
    <cellStyle name="Invoer 3 5 2 4" xfId="32529" xr:uid="{00000000-0005-0000-0000-00000A7F0000}"/>
    <cellStyle name="Invoer 3 5 2 5" xfId="32530" xr:uid="{00000000-0005-0000-0000-00000B7F0000}"/>
    <cellStyle name="Invoer 3 5 2_Mappe2" xfId="32531" xr:uid="{00000000-0005-0000-0000-00000C7F0000}"/>
    <cellStyle name="Invoer 3 5 3" xfId="32532" xr:uid="{00000000-0005-0000-0000-00000D7F0000}"/>
    <cellStyle name="Invoer 3 5 3 2" xfId="32533" xr:uid="{00000000-0005-0000-0000-00000E7F0000}"/>
    <cellStyle name="Invoer 3 5 3 2 2" xfId="32534" xr:uid="{00000000-0005-0000-0000-00000F7F0000}"/>
    <cellStyle name="Invoer 3 5 3 2 3" xfId="32535" xr:uid="{00000000-0005-0000-0000-0000107F0000}"/>
    <cellStyle name="Invoer 3 5 3 2_Mappe2" xfId="32536" xr:uid="{00000000-0005-0000-0000-0000117F0000}"/>
    <cellStyle name="Invoer 3 5 3 3" xfId="32537" xr:uid="{00000000-0005-0000-0000-0000127F0000}"/>
    <cellStyle name="Invoer 3 5 3 3 2" xfId="32538" xr:uid="{00000000-0005-0000-0000-0000137F0000}"/>
    <cellStyle name="Invoer 3 5 3 3_Mappe2" xfId="32539" xr:uid="{00000000-0005-0000-0000-0000147F0000}"/>
    <cellStyle name="Invoer 3 5 3 4" xfId="32540" xr:uid="{00000000-0005-0000-0000-0000157F0000}"/>
    <cellStyle name="Invoer 3 5 3 5" xfId="32541" xr:uid="{00000000-0005-0000-0000-0000167F0000}"/>
    <cellStyle name="Invoer 3 5 3_Mappe2" xfId="32542" xr:uid="{00000000-0005-0000-0000-0000177F0000}"/>
    <cellStyle name="Invoer 3 5 4" xfId="32543" xr:uid="{00000000-0005-0000-0000-0000187F0000}"/>
    <cellStyle name="Invoer 3 5 4 2" xfId="32544" xr:uid="{00000000-0005-0000-0000-0000197F0000}"/>
    <cellStyle name="Invoer 3 5 4 2 2" xfId="32545" xr:uid="{00000000-0005-0000-0000-00001A7F0000}"/>
    <cellStyle name="Invoer 3 5 4 2_Mappe2" xfId="32546" xr:uid="{00000000-0005-0000-0000-00001B7F0000}"/>
    <cellStyle name="Invoer 3 5 4 3" xfId="32547" xr:uid="{00000000-0005-0000-0000-00001C7F0000}"/>
    <cellStyle name="Invoer 3 5 4 3 2" xfId="32548" xr:uid="{00000000-0005-0000-0000-00001D7F0000}"/>
    <cellStyle name="Invoer 3 5 4 3_Mappe2" xfId="32549" xr:uid="{00000000-0005-0000-0000-00001E7F0000}"/>
    <cellStyle name="Invoer 3 5 4 4" xfId="32550" xr:uid="{00000000-0005-0000-0000-00001F7F0000}"/>
    <cellStyle name="Invoer 3 5 4 5" xfId="32551" xr:uid="{00000000-0005-0000-0000-0000207F0000}"/>
    <cellStyle name="Invoer 3 5 4_Mappe2" xfId="32552" xr:uid="{00000000-0005-0000-0000-0000217F0000}"/>
    <cellStyle name="Invoer 3 5 5" xfId="32553" xr:uid="{00000000-0005-0000-0000-0000227F0000}"/>
    <cellStyle name="Invoer 3 5 5 2" xfId="32554" xr:uid="{00000000-0005-0000-0000-0000237F0000}"/>
    <cellStyle name="Invoer 3 5 5_Mappe2" xfId="32555" xr:uid="{00000000-0005-0000-0000-0000247F0000}"/>
    <cellStyle name="Invoer 3 5 6" xfId="32556" xr:uid="{00000000-0005-0000-0000-0000257F0000}"/>
    <cellStyle name="Invoer 3 5 6 2" xfId="32557" xr:uid="{00000000-0005-0000-0000-0000267F0000}"/>
    <cellStyle name="Invoer 3 5 6_Mappe2" xfId="32558" xr:uid="{00000000-0005-0000-0000-0000277F0000}"/>
    <cellStyle name="Invoer 3 5 7" xfId="32559" xr:uid="{00000000-0005-0000-0000-0000287F0000}"/>
    <cellStyle name="Invoer 3 5 8" xfId="32560" xr:uid="{00000000-0005-0000-0000-0000297F0000}"/>
    <cellStyle name="Invoer 3 5 9" xfId="32561" xr:uid="{00000000-0005-0000-0000-00002A7F0000}"/>
    <cellStyle name="Invoer 3 5_Mappe2" xfId="32562" xr:uid="{00000000-0005-0000-0000-00002B7F0000}"/>
    <cellStyle name="Invoer 3 6" xfId="32563" xr:uid="{00000000-0005-0000-0000-00002C7F0000}"/>
    <cellStyle name="Invoer 3 6 2" xfId="32564" xr:uid="{00000000-0005-0000-0000-00002D7F0000}"/>
    <cellStyle name="Invoer 3 6 2 2" xfId="32565" xr:uid="{00000000-0005-0000-0000-00002E7F0000}"/>
    <cellStyle name="Invoer 3 6 2 2 2" xfId="32566" xr:uid="{00000000-0005-0000-0000-00002F7F0000}"/>
    <cellStyle name="Invoer 3 6 2 3" xfId="32567" xr:uid="{00000000-0005-0000-0000-0000307F0000}"/>
    <cellStyle name="Invoer 3 6 2_Mappe2" xfId="32568" xr:uid="{00000000-0005-0000-0000-0000317F0000}"/>
    <cellStyle name="Invoer 3 6 3" xfId="32569" xr:uid="{00000000-0005-0000-0000-0000327F0000}"/>
    <cellStyle name="Invoer 3 6 3 2" xfId="32570" xr:uid="{00000000-0005-0000-0000-0000337F0000}"/>
    <cellStyle name="Invoer 3 6 3 3" xfId="32571" xr:uid="{00000000-0005-0000-0000-0000347F0000}"/>
    <cellStyle name="Invoer 3 6 3_Mappe2" xfId="32572" xr:uid="{00000000-0005-0000-0000-0000357F0000}"/>
    <cellStyle name="Invoer 3 6 4" xfId="32573" xr:uid="{00000000-0005-0000-0000-0000367F0000}"/>
    <cellStyle name="Invoer 3 6 4 2" xfId="32574" xr:uid="{00000000-0005-0000-0000-0000377F0000}"/>
    <cellStyle name="Invoer 3 6 5" xfId="32575" xr:uid="{00000000-0005-0000-0000-0000387F0000}"/>
    <cellStyle name="Invoer 3 6_Mappe2" xfId="32576" xr:uid="{00000000-0005-0000-0000-0000397F0000}"/>
    <cellStyle name="Invoer 3 7" xfId="32577" xr:uid="{00000000-0005-0000-0000-00003A7F0000}"/>
    <cellStyle name="Invoer 3 7 2" xfId="32578" xr:uid="{00000000-0005-0000-0000-00003B7F0000}"/>
    <cellStyle name="Invoer 3 7 2 2" xfId="32579" xr:uid="{00000000-0005-0000-0000-00003C7F0000}"/>
    <cellStyle name="Invoer 3 7 2 2 2" xfId="32580" xr:uid="{00000000-0005-0000-0000-00003D7F0000}"/>
    <cellStyle name="Invoer 3 7 2 3" xfId="32581" xr:uid="{00000000-0005-0000-0000-00003E7F0000}"/>
    <cellStyle name="Invoer 3 7 2_Mappe2" xfId="32582" xr:uid="{00000000-0005-0000-0000-00003F7F0000}"/>
    <cellStyle name="Invoer 3 7 3" xfId="32583" xr:uid="{00000000-0005-0000-0000-0000407F0000}"/>
    <cellStyle name="Invoer 3 7 3 2" xfId="32584" xr:uid="{00000000-0005-0000-0000-0000417F0000}"/>
    <cellStyle name="Invoer 3 7 3 3" xfId="32585" xr:uid="{00000000-0005-0000-0000-0000427F0000}"/>
    <cellStyle name="Invoer 3 7 3_Mappe2" xfId="32586" xr:uid="{00000000-0005-0000-0000-0000437F0000}"/>
    <cellStyle name="Invoer 3 7 4" xfId="32587" xr:uid="{00000000-0005-0000-0000-0000447F0000}"/>
    <cellStyle name="Invoer 3 7 4 2" xfId="32588" xr:uid="{00000000-0005-0000-0000-0000457F0000}"/>
    <cellStyle name="Invoer 3 7 5" xfId="32589" xr:uid="{00000000-0005-0000-0000-0000467F0000}"/>
    <cellStyle name="Invoer 3 7_Mappe2" xfId="32590" xr:uid="{00000000-0005-0000-0000-0000477F0000}"/>
    <cellStyle name="Invoer 3 8" xfId="32591" xr:uid="{00000000-0005-0000-0000-0000487F0000}"/>
    <cellStyle name="Invoer 3 8 2" xfId="32592" xr:uid="{00000000-0005-0000-0000-0000497F0000}"/>
    <cellStyle name="Invoer 3 9" xfId="32593" xr:uid="{00000000-0005-0000-0000-00004A7F0000}"/>
    <cellStyle name="Invoer 3_Mappe2" xfId="32594" xr:uid="{00000000-0005-0000-0000-00004B7F0000}"/>
    <cellStyle name="Invoer 4" xfId="32595" xr:uid="{00000000-0005-0000-0000-00004C7F0000}"/>
    <cellStyle name="Invoer 4 10" xfId="32596" xr:uid="{00000000-0005-0000-0000-00004D7F0000}"/>
    <cellStyle name="Invoer 4 11" xfId="32597" xr:uid="{00000000-0005-0000-0000-00004E7F0000}"/>
    <cellStyle name="Invoer 4 12" xfId="32598" xr:uid="{00000000-0005-0000-0000-00004F7F0000}"/>
    <cellStyle name="Invoer 4 2" xfId="32599" xr:uid="{00000000-0005-0000-0000-0000507F0000}"/>
    <cellStyle name="Invoer 4 2 10" xfId="32600" xr:uid="{00000000-0005-0000-0000-0000517F0000}"/>
    <cellStyle name="Invoer 4 2 11" xfId="32601" xr:uid="{00000000-0005-0000-0000-0000527F0000}"/>
    <cellStyle name="Invoer 4 2 12" xfId="32602" xr:uid="{00000000-0005-0000-0000-0000537F0000}"/>
    <cellStyle name="Invoer 4 2 13" xfId="32603" xr:uid="{00000000-0005-0000-0000-0000547F0000}"/>
    <cellStyle name="Invoer 4 2 14" xfId="32604" xr:uid="{00000000-0005-0000-0000-0000557F0000}"/>
    <cellStyle name="Invoer 4 2 2" xfId="32605" xr:uid="{00000000-0005-0000-0000-0000567F0000}"/>
    <cellStyle name="Invoer 4 2 2 10" xfId="32606" xr:uid="{00000000-0005-0000-0000-0000577F0000}"/>
    <cellStyle name="Invoer 4 2 2 11" xfId="32607" xr:uid="{00000000-0005-0000-0000-0000587F0000}"/>
    <cellStyle name="Invoer 4 2 2 2" xfId="32608" xr:uid="{00000000-0005-0000-0000-0000597F0000}"/>
    <cellStyle name="Invoer 4 2 2 2 2" xfId="32609" xr:uid="{00000000-0005-0000-0000-00005A7F0000}"/>
    <cellStyle name="Invoer 4 2 2 2 2 2" xfId="32610" xr:uid="{00000000-0005-0000-0000-00005B7F0000}"/>
    <cellStyle name="Invoer 4 2 2 2 2 2 2" xfId="32611" xr:uid="{00000000-0005-0000-0000-00005C7F0000}"/>
    <cellStyle name="Invoer 4 2 2 2 2 2 2 2" xfId="32612" xr:uid="{00000000-0005-0000-0000-00005D7F0000}"/>
    <cellStyle name="Invoer 4 2 2 2 2 2 2_Mappe2" xfId="32613" xr:uid="{00000000-0005-0000-0000-00005E7F0000}"/>
    <cellStyle name="Invoer 4 2 2 2 2 2 3" xfId="32614" xr:uid="{00000000-0005-0000-0000-00005F7F0000}"/>
    <cellStyle name="Invoer 4 2 2 2 2 2 3 2" xfId="32615" xr:uid="{00000000-0005-0000-0000-0000607F0000}"/>
    <cellStyle name="Invoer 4 2 2 2 2 2 3_Mappe2" xfId="32616" xr:uid="{00000000-0005-0000-0000-0000617F0000}"/>
    <cellStyle name="Invoer 4 2 2 2 2 2 4" xfId="32617" xr:uid="{00000000-0005-0000-0000-0000627F0000}"/>
    <cellStyle name="Invoer 4 2 2 2 2 2_Mappe2" xfId="32618" xr:uid="{00000000-0005-0000-0000-0000637F0000}"/>
    <cellStyle name="Invoer 4 2 2 2 2 3" xfId="32619" xr:uid="{00000000-0005-0000-0000-0000647F0000}"/>
    <cellStyle name="Invoer 4 2 2 2 2 3 2" xfId="32620" xr:uid="{00000000-0005-0000-0000-0000657F0000}"/>
    <cellStyle name="Invoer 4 2 2 2 2 3 2 2" xfId="32621" xr:uid="{00000000-0005-0000-0000-0000667F0000}"/>
    <cellStyle name="Invoer 4 2 2 2 2 3 2_Mappe2" xfId="32622" xr:uid="{00000000-0005-0000-0000-0000677F0000}"/>
    <cellStyle name="Invoer 4 2 2 2 2 3 3" xfId="32623" xr:uid="{00000000-0005-0000-0000-0000687F0000}"/>
    <cellStyle name="Invoer 4 2 2 2 2 3 3 2" xfId="32624" xr:uid="{00000000-0005-0000-0000-0000697F0000}"/>
    <cellStyle name="Invoer 4 2 2 2 2 3 3_Mappe2" xfId="32625" xr:uid="{00000000-0005-0000-0000-00006A7F0000}"/>
    <cellStyle name="Invoer 4 2 2 2 2 3 4" xfId="32626" xr:uid="{00000000-0005-0000-0000-00006B7F0000}"/>
    <cellStyle name="Invoer 4 2 2 2 2 3_Mappe2" xfId="32627" xr:uid="{00000000-0005-0000-0000-00006C7F0000}"/>
    <cellStyle name="Invoer 4 2 2 2 2 4" xfId="32628" xr:uid="{00000000-0005-0000-0000-00006D7F0000}"/>
    <cellStyle name="Invoer 4 2 2 2 2 4 2" xfId="32629" xr:uid="{00000000-0005-0000-0000-00006E7F0000}"/>
    <cellStyle name="Invoer 4 2 2 2 2 4_Mappe2" xfId="32630" xr:uid="{00000000-0005-0000-0000-00006F7F0000}"/>
    <cellStyle name="Invoer 4 2 2 2 2 5" xfId="32631" xr:uid="{00000000-0005-0000-0000-0000707F0000}"/>
    <cellStyle name="Invoer 4 2 2 2 2 5 2" xfId="32632" xr:uid="{00000000-0005-0000-0000-0000717F0000}"/>
    <cellStyle name="Invoer 4 2 2 2 2 5_Mappe2" xfId="32633" xr:uid="{00000000-0005-0000-0000-0000727F0000}"/>
    <cellStyle name="Invoer 4 2 2 2 2 6" xfId="32634" xr:uid="{00000000-0005-0000-0000-0000737F0000}"/>
    <cellStyle name="Invoer 4 2 2 2 2 7" xfId="32635" xr:uid="{00000000-0005-0000-0000-0000747F0000}"/>
    <cellStyle name="Invoer 4 2 2 2 2 8" xfId="32636" xr:uid="{00000000-0005-0000-0000-0000757F0000}"/>
    <cellStyle name="Invoer 4 2 2 2 2_Mappe2" xfId="32637" xr:uid="{00000000-0005-0000-0000-0000767F0000}"/>
    <cellStyle name="Invoer 4 2 2 2 3" xfId="32638" xr:uid="{00000000-0005-0000-0000-0000777F0000}"/>
    <cellStyle name="Invoer 4 2 2 2 3 2" xfId="32639" xr:uid="{00000000-0005-0000-0000-0000787F0000}"/>
    <cellStyle name="Invoer 4 2 2 2 3 2 2" xfId="32640" xr:uid="{00000000-0005-0000-0000-0000797F0000}"/>
    <cellStyle name="Invoer 4 2 2 2 3 2 2 2" xfId="32641" xr:uid="{00000000-0005-0000-0000-00007A7F0000}"/>
    <cellStyle name="Invoer 4 2 2 2 3 2 2_Mappe2" xfId="32642" xr:uid="{00000000-0005-0000-0000-00007B7F0000}"/>
    <cellStyle name="Invoer 4 2 2 2 3 2 3" xfId="32643" xr:uid="{00000000-0005-0000-0000-00007C7F0000}"/>
    <cellStyle name="Invoer 4 2 2 2 3 2 3 2" xfId="32644" xr:uid="{00000000-0005-0000-0000-00007D7F0000}"/>
    <cellStyle name="Invoer 4 2 2 2 3 2 3_Mappe2" xfId="32645" xr:uid="{00000000-0005-0000-0000-00007E7F0000}"/>
    <cellStyle name="Invoer 4 2 2 2 3 2 4" xfId="32646" xr:uid="{00000000-0005-0000-0000-00007F7F0000}"/>
    <cellStyle name="Invoer 4 2 2 2 3 2_Mappe2" xfId="32647" xr:uid="{00000000-0005-0000-0000-0000807F0000}"/>
    <cellStyle name="Invoer 4 2 2 2 3 3" xfId="32648" xr:uid="{00000000-0005-0000-0000-0000817F0000}"/>
    <cellStyle name="Invoer 4 2 2 2 3 3 2" xfId="32649" xr:uid="{00000000-0005-0000-0000-0000827F0000}"/>
    <cellStyle name="Invoer 4 2 2 2 3 3 2 2" xfId="32650" xr:uid="{00000000-0005-0000-0000-0000837F0000}"/>
    <cellStyle name="Invoer 4 2 2 2 3 3 2_Mappe2" xfId="32651" xr:uid="{00000000-0005-0000-0000-0000847F0000}"/>
    <cellStyle name="Invoer 4 2 2 2 3 3 3" xfId="32652" xr:uid="{00000000-0005-0000-0000-0000857F0000}"/>
    <cellStyle name="Invoer 4 2 2 2 3 3 3 2" xfId="32653" xr:uid="{00000000-0005-0000-0000-0000867F0000}"/>
    <cellStyle name="Invoer 4 2 2 2 3 3 3_Mappe2" xfId="32654" xr:uid="{00000000-0005-0000-0000-0000877F0000}"/>
    <cellStyle name="Invoer 4 2 2 2 3 3 4" xfId="32655" xr:uid="{00000000-0005-0000-0000-0000887F0000}"/>
    <cellStyle name="Invoer 4 2 2 2 3 3_Mappe2" xfId="32656" xr:uid="{00000000-0005-0000-0000-0000897F0000}"/>
    <cellStyle name="Invoer 4 2 2 2 3 4" xfId="32657" xr:uid="{00000000-0005-0000-0000-00008A7F0000}"/>
    <cellStyle name="Invoer 4 2 2 2 3 4 2" xfId="32658" xr:uid="{00000000-0005-0000-0000-00008B7F0000}"/>
    <cellStyle name="Invoer 4 2 2 2 3 4_Mappe2" xfId="32659" xr:uid="{00000000-0005-0000-0000-00008C7F0000}"/>
    <cellStyle name="Invoer 4 2 2 2 3 5" xfId="32660" xr:uid="{00000000-0005-0000-0000-00008D7F0000}"/>
    <cellStyle name="Invoer 4 2 2 2 3 5 2" xfId="32661" xr:uid="{00000000-0005-0000-0000-00008E7F0000}"/>
    <cellStyle name="Invoer 4 2 2 2 3 5_Mappe2" xfId="32662" xr:uid="{00000000-0005-0000-0000-00008F7F0000}"/>
    <cellStyle name="Invoer 4 2 2 2 3 6" xfId="32663" xr:uid="{00000000-0005-0000-0000-0000907F0000}"/>
    <cellStyle name="Invoer 4 2 2 2 3 7" xfId="32664" xr:uid="{00000000-0005-0000-0000-0000917F0000}"/>
    <cellStyle name="Invoer 4 2 2 2 3_Mappe2" xfId="32665" xr:uid="{00000000-0005-0000-0000-0000927F0000}"/>
    <cellStyle name="Invoer 4 2 2 2 4" xfId="32666" xr:uid="{00000000-0005-0000-0000-0000937F0000}"/>
    <cellStyle name="Invoer 4 2 2 2 4 2" xfId="32667" xr:uid="{00000000-0005-0000-0000-0000947F0000}"/>
    <cellStyle name="Invoer 4 2 2 2 4 2 2" xfId="32668" xr:uid="{00000000-0005-0000-0000-0000957F0000}"/>
    <cellStyle name="Invoer 4 2 2 2 4 2_Mappe2" xfId="32669" xr:uid="{00000000-0005-0000-0000-0000967F0000}"/>
    <cellStyle name="Invoer 4 2 2 2 4 3" xfId="32670" xr:uid="{00000000-0005-0000-0000-0000977F0000}"/>
    <cellStyle name="Invoer 4 2 2 2 4 3 2" xfId="32671" xr:uid="{00000000-0005-0000-0000-0000987F0000}"/>
    <cellStyle name="Invoer 4 2 2 2 4 3_Mappe2" xfId="32672" xr:uid="{00000000-0005-0000-0000-0000997F0000}"/>
    <cellStyle name="Invoer 4 2 2 2 4 4" xfId="32673" xr:uid="{00000000-0005-0000-0000-00009A7F0000}"/>
    <cellStyle name="Invoer 4 2 2 2 4_Mappe2" xfId="32674" xr:uid="{00000000-0005-0000-0000-00009B7F0000}"/>
    <cellStyle name="Invoer 4 2 2 2 5" xfId="32675" xr:uid="{00000000-0005-0000-0000-00009C7F0000}"/>
    <cellStyle name="Invoer 4 2 2 2 5 2" xfId="32676" xr:uid="{00000000-0005-0000-0000-00009D7F0000}"/>
    <cellStyle name="Invoer 4 2 2 2 5_Mappe2" xfId="32677" xr:uid="{00000000-0005-0000-0000-00009E7F0000}"/>
    <cellStyle name="Invoer 4 2 2 2 6" xfId="32678" xr:uid="{00000000-0005-0000-0000-00009F7F0000}"/>
    <cellStyle name="Invoer 4 2 2 2 6 2" xfId="32679" xr:uid="{00000000-0005-0000-0000-0000A07F0000}"/>
    <cellStyle name="Invoer 4 2 2 2 6_Mappe2" xfId="32680" xr:uid="{00000000-0005-0000-0000-0000A17F0000}"/>
    <cellStyle name="Invoer 4 2 2 2 7" xfId="32681" xr:uid="{00000000-0005-0000-0000-0000A27F0000}"/>
    <cellStyle name="Invoer 4 2 2 2 8" xfId="32682" xr:uid="{00000000-0005-0000-0000-0000A37F0000}"/>
    <cellStyle name="Invoer 4 2 2 2 9" xfId="32683" xr:uid="{00000000-0005-0000-0000-0000A47F0000}"/>
    <cellStyle name="Invoer 4 2 2 2_Mappe2" xfId="32684" xr:uid="{00000000-0005-0000-0000-0000A57F0000}"/>
    <cellStyle name="Invoer 4 2 2 3" xfId="32685" xr:uid="{00000000-0005-0000-0000-0000A67F0000}"/>
    <cellStyle name="Invoer 4 2 2 3 2" xfId="32686" xr:uid="{00000000-0005-0000-0000-0000A77F0000}"/>
    <cellStyle name="Invoer 4 2 2 3 2 2" xfId="32687" xr:uid="{00000000-0005-0000-0000-0000A87F0000}"/>
    <cellStyle name="Invoer 4 2 2 3 2 2 2" xfId="32688" xr:uid="{00000000-0005-0000-0000-0000A97F0000}"/>
    <cellStyle name="Invoer 4 2 2 3 2 2_Mappe2" xfId="32689" xr:uid="{00000000-0005-0000-0000-0000AA7F0000}"/>
    <cellStyle name="Invoer 4 2 2 3 2 3" xfId="32690" xr:uid="{00000000-0005-0000-0000-0000AB7F0000}"/>
    <cellStyle name="Invoer 4 2 2 3 2 3 2" xfId="32691" xr:uid="{00000000-0005-0000-0000-0000AC7F0000}"/>
    <cellStyle name="Invoer 4 2 2 3 2 3_Mappe2" xfId="32692" xr:uid="{00000000-0005-0000-0000-0000AD7F0000}"/>
    <cellStyle name="Invoer 4 2 2 3 2 4" xfId="32693" xr:uid="{00000000-0005-0000-0000-0000AE7F0000}"/>
    <cellStyle name="Invoer 4 2 2 3 2 5" xfId="32694" xr:uid="{00000000-0005-0000-0000-0000AF7F0000}"/>
    <cellStyle name="Invoer 4 2 2 3 2_Mappe2" xfId="32695" xr:uid="{00000000-0005-0000-0000-0000B07F0000}"/>
    <cellStyle name="Invoer 4 2 2 3 3" xfId="32696" xr:uid="{00000000-0005-0000-0000-0000B17F0000}"/>
    <cellStyle name="Invoer 4 2 2 3 3 2" xfId="32697" xr:uid="{00000000-0005-0000-0000-0000B27F0000}"/>
    <cellStyle name="Invoer 4 2 2 3 3 2 2" xfId="32698" xr:uid="{00000000-0005-0000-0000-0000B37F0000}"/>
    <cellStyle name="Invoer 4 2 2 3 3 2_Mappe2" xfId="32699" xr:uid="{00000000-0005-0000-0000-0000B47F0000}"/>
    <cellStyle name="Invoer 4 2 2 3 3 3" xfId="32700" xr:uid="{00000000-0005-0000-0000-0000B57F0000}"/>
    <cellStyle name="Invoer 4 2 2 3 3 3 2" xfId="32701" xr:uid="{00000000-0005-0000-0000-0000B67F0000}"/>
    <cellStyle name="Invoer 4 2 2 3 3 3_Mappe2" xfId="32702" xr:uid="{00000000-0005-0000-0000-0000B77F0000}"/>
    <cellStyle name="Invoer 4 2 2 3 3 4" xfId="32703" xr:uid="{00000000-0005-0000-0000-0000B87F0000}"/>
    <cellStyle name="Invoer 4 2 2 3 3_Mappe2" xfId="32704" xr:uid="{00000000-0005-0000-0000-0000B97F0000}"/>
    <cellStyle name="Invoer 4 2 2 3 4" xfId="32705" xr:uid="{00000000-0005-0000-0000-0000BA7F0000}"/>
    <cellStyle name="Invoer 4 2 2 3 4 2" xfId="32706" xr:uid="{00000000-0005-0000-0000-0000BB7F0000}"/>
    <cellStyle name="Invoer 4 2 2 3 4_Mappe2" xfId="32707" xr:uid="{00000000-0005-0000-0000-0000BC7F0000}"/>
    <cellStyle name="Invoer 4 2 2 3 5" xfId="32708" xr:uid="{00000000-0005-0000-0000-0000BD7F0000}"/>
    <cellStyle name="Invoer 4 2 2 3 5 2" xfId="32709" xr:uid="{00000000-0005-0000-0000-0000BE7F0000}"/>
    <cellStyle name="Invoer 4 2 2 3 5_Mappe2" xfId="32710" xr:uid="{00000000-0005-0000-0000-0000BF7F0000}"/>
    <cellStyle name="Invoer 4 2 2 3 6" xfId="32711" xr:uid="{00000000-0005-0000-0000-0000C07F0000}"/>
    <cellStyle name="Invoer 4 2 2 3 7" xfId="32712" xr:uid="{00000000-0005-0000-0000-0000C17F0000}"/>
    <cellStyle name="Invoer 4 2 2 3 8" xfId="32713" xr:uid="{00000000-0005-0000-0000-0000C27F0000}"/>
    <cellStyle name="Invoer 4 2 2 3_Mappe2" xfId="32714" xr:uid="{00000000-0005-0000-0000-0000C37F0000}"/>
    <cellStyle name="Invoer 4 2 2 4" xfId="32715" xr:uid="{00000000-0005-0000-0000-0000C47F0000}"/>
    <cellStyle name="Invoer 4 2 2 4 2" xfId="32716" xr:uid="{00000000-0005-0000-0000-0000C57F0000}"/>
    <cellStyle name="Invoer 4 2 2 4 2 2" xfId="32717" xr:uid="{00000000-0005-0000-0000-0000C67F0000}"/>
    <cellStyle name="Invoer 4 2 2 4 2 2 2" xfId="32718" xr:uid="{00000000-0005-0000-0000-0000C77F0000}"/>
    <cellStyle name="Invoer 4 2 2 4 2 2_Mappe2" xfId="32719" xr:uid="{00000000-0005-0000-0000-0000C87F0000}"/>
    <cellStyle name="Invoer 4 2 2 4 2 3" xfId="32720" xr:uid="{00000000-0005-0000-0000-0000C97F0000}"/>
    <cellStyle name="Invoer 4 2 2 4 2 3 2" xfId="32721" xr:uid="{00000000-0005-0000-0000-0000CA7F0000}"/>
    <cellStyle name="Invoer 4 2 2 4 2 3_Mappe2" xfId="32722" xr:uid="{00000000-0005-0000-0000-0000CB7F0000}"/>
    <cellStyle name="Invoer 4 2 2 4 2 4" xfId="32723" xr:uid="{00000000-0005-0000-0000-0000CC7F0000}"/>
    <cellStyle name="Invoer 4 2 2 4 2_Mappe2" xfId="32724" xr:uid="{00000000-0005-0000-0000-0000CD7F0000}"/>
    <cellStyle name="Invoer 4 2 2 4 3" xfId="32725" xr:uid="{00000000-0005-0000-0000-0000CE7F0000}"/>
    <cellStyle name="Invoer 4 2 2 4 3 2" xfId="32726" xr:uid="{00000000-0005-0000-0000-0000CF7F0000}"/>
    <cellStyle name="Invoer 4 2 2 4 3 2 2" xfId="32727" xr:uid="{00000000-0005-0000-0000-0000D07F0000}"/>
    <cellStyle name="Invoer 4 2 2 4 3 2_Mappe2" xfId="32728" xr:uid="{00000000-0005-0000-0000-0000D17F0000}"/>
    <cellStyle name="Invoer 4 2 2 4 3 3" xfId="32729" xr:uid="{00000000-0005-0000-0000-0000D27F0000}"/>
    <cellStyle name="Invoer 4 2 2 4 3 3 2" xfId="32730" xr:uid="{00000000-0005-0000-0000-0000D37F0000}"/>
    <cellStyle name="Invoer 4 2 2 4 3 3_Mappe2" xfId="32731" xr:uid="{00000000-0005-0000-0000-0000D47F0000}"/>
    <cellStyle name="Invoer 4 2 2 4 3 4" xfId="32732" xr:uid="{00000000-0005-0000-0000-0000D57F0000}"/>
    <cellStyle name="Invoer 4 2 2 4 3_Mappe2" xfId="32733" xr:uid="{00000000-0005-0000-0000-0000D67F0000}"/>
    <cellStyle name="Invoer 4 2 2 4 4" xfId="32734" xr:uid="{00000000-0005-0000-0000-0000D77F0000}"/>
    <cellStyle name="Invoer 4 2 2 4 4 2" xfId="32735" xr:uid="{00000000-0005-0000-0000-0000D87F0000}"/>
    <cellStyle name="Invoer 4 2 2 4 4_Mappe2" xfId="32736" xr:uid="{00000000-0005-0000-0000-0000D97F0000}"/>
    <cellStyle name="Invoer 4 2 2 4 5" xfId="32737" xr:uid="{00000000-0005-0000-0000-0000DA7F0000}"/>
    <cellStyle name="Invoer 4 2 2 4 5 2" xfId="32738" xr:uid="{00000000-0005-0000-0000-0000DB7F0000}"/>
    <cellStyle name="Invoer 4 2 2 4 5_Mappe2" xfId="32739" xr:uid="{00000000-0005-0000-0000-0000DC7F0000}"/>
    <cellStyle name="Invoer 4 2 2 4 6" xfId="32740" xr:uid="{00000000-0005-0000-0000-0000DD7F0000}"/>
    <cellStyle name="Invoer 4 2 2 4 7" xfId="32741" xr:uid="{00000000-0005-0000-0000-0000DE7F0000}"/>
    <cellStyle name="Invoer 4 2 2 4 8" xfId="32742" xr:uid="{00000000-0005-0000-0000-0000DF7F0000}"/>
    <cellStyle name="Invoer 4 2 2 4_Mappe2" xfId="32743" xr:uid="{00000000-0005-0000-0000-0000E07F0000}"/>
    <cellStyle name="Invoer 4 2 2 5" xfId="32744" xr:uid="{00000000-0005-0000-0000-0000E17F0000}"/>
    <cellStyle name="Invoer 4 2 2 5 2" xfId="32745" xr:uid="{00000000-0005-0000-0000-0000E27F0000}"/>
    <cellStyle name="Invoer 4 2 2 5 2 2" xfId="32746" xr:uid="{00000000-0005-0000-0000-0000E37F0000}"/>
    <cellStyle name="Invoer 4 2 2 5 2_Mappe2" xfId="32747" xr:uid="{00000000-0005-0000-0000-0000E47F0000}"/>
    <cellStyle name="Invoer 4 2 2 5 3" xfId="32748" xr:uid="{00000000-0005-0000-0000-0000E57F0000}"/>
    <cellStyle name="Invoer 4 2 2 5 3 2" xfId="32749" xr:uid="{00000000-0005-0000-0000-0000E67F0000}"/>
    <cellStyle name="Invoer 4 2 2 5 3_Mappe2" xfId="32750" xr:uid="{00000000-0005-0000-0000-0000E77F0000}"/>
    <cellStyle name="Invoer 4 2 2 5 4" xfId="32751" xr:uid="{00000000-0005-0000-0000-0000E87F0000}"/>
    <cellStyle name="Invoer 4 2 2 5_Mappe2" xfId="32752" xr:uid="{00000000-0005-0000-0000-0000E97F0000}"/>
    <cellStyle name="Invoer 4 2 2 6" xfId="32753" xr:uid="{00000000-0005-0000-0000-0000EA7F0000}"/>
    <cellStyle name="Invoer 4 2 2 6 2" xfId="32754" xr:uid="{00000000-0005-0000-0000-0000EB7F0000}"/>
    <cellStyle name="Invoer 4 2 2 6 2 2" xfId="32755" xr:uid="{00000000-0005-0000-0000-0000EC7F0000}"/>
    <cellStyle name="Invoer 4 2 2 6 2_Mappe2" xfId="32756" xr:uid="{00000000-0005-0000-0000-0000ED7F0000}"/>
    <cellStyle name="Invoer 4 2 2 6 3" xfId="32757" xr:uid="{00000000-0005-0000-0000-0000EE7F0000}"/>
    <cellStyle name="Invoer 4 2 2 6 3 2" xfId="32758" xr:uid="{00000000-0005-0000-0000-0000EF7F0000}"/>
    <cellStyle name="Invoer 4 2 2 6 3_Mappe2" xfId="32759" xr:uid="{00000000-0005-0000-0000-0000F07F0000}"/>
    <cellStyle name="Invoer 4 2 2 6 4" xfId="32760" xr:uid="{00000000-0005-0000-0000-0000F17F0000}"/>
    <cellStyle name="Invoer 4 2 2 6_Mappe2" xfId="32761" xr:uid="{00000000-0005-0000-0000-0000F27F0000}"/>
    <cellStyle name="Invoer 4 2 2 7" xfId="32762" xr:uid="{00000000-0005-0000-0000-0000F37F0000}"/>
    <cellStyle name="Invoer 4 2 2 7 2" xfId="32763" xr:uid="{00000000-0005-0000-0000-0000F47F0000}"/>
    <cellStyle name="Invoer 4 2 2 7_Mappe2" xfId="32764" xr:uid="{00000000-0005-0000-0000-0000F57F0000}"/>
    <cellStyle name="Invoer 4 2 2 8" xfId="32765" xr:uid="{00000000-0005-0000-0000-0000F67F0000}"/>
    <cellStyle name="Invoer 4 2 2 8 2" xfId="32766" xr:uid="{00000000-0005-0000-0000-0000F77F0000}"/>
    <cellStyle name="Invoer 4 2 2 8_Mappe2" xfId="32767" xr:uid="{00000000-0005-0000-0000-0000F87F0000}"/>
    <cellStyle name="Invoer 4 2 2 9" xfId="32768" xr:uid="{00000000-0005-0000-0000-0000F97F0000}"/>
    <cellStyle name="Invoer 4 2 2_Mappe2" xfId="32769" xr:uid="{00000000-0005-0000-0000-0000FA7F0000}"/>
    <cellStyle name="Invoer 4 2 3" xfId="32770" xr:uid="{00000000-0005-0000-0000-0000FB7F0000}"/>
    <cellStyle name="Invoer 4 2 3 2" xfId="32771" xr:uid="{00000000-0005-0000-0000-0000FC7F0000}"/>
    <cellStyle name="Invoer 4 2 3 2 2" xfId="32772" xr:uid="{00000000-0005-0000-0000-0000FD7F0000}"/>
    <cellStyle name="Invoer 4 2 3 2 2 2" xfId="32773" xr:uid="{00000000-0005-0000-0000-0000FE7F0000}"/>
    <cellStyle name="Invoer 4 2 3 2 2 2 2" xfId="32774" xr:uid="{00000000-0005-0000-0000-0000FF7F0000}"/>
    <cellStyle name="Invoer 4 2 3 2 2 2_Mappe2" xfId="32775" xr:uid="{00000000-0005-0000-0000-000000800000}"/>
    <cellStyle name="Invoer 4 2 3 2 2 3" xfId="32776" xr:uid="{00000000-0005-0000-0000-000001800000}"/>
    <cellStyle name="Invoer 4 2 3 2 2 3 2" xfId="32777" xr:uid="{00000000-0005-0000-0000-000002800000}"/>
    <cellStyle name="Invoer 4 2 3 2 2 3_Mappe2" xfId="32778" xr:uid="{00000000-0005-0000-0000-000003800000}"/>
    <cellStyle name="Invoer 4 2 3 2 2 4" xfId="32779" xr:uid="{00000000-0005-0000-0000-000004800000}"/>
    <cellStyle name="Invoer 4 2 3 2 2 5" xfId="32780" xr:uid="{00000000-0005-0000-0000-000005800000}"/>
    <cellStyle name="Invoer 4 2 3 2 2_Mappe2" xfId="32781" xr:uid="{00000000-0005-0000-0000-000006800000}"/>
    <cellStyle name="Invoer 4 2 3 2 3" xfId="32782" xr:uid="{00000000-0005-0000-0000-000007800000}"/>
    <cellStyle name="Invoer 4 2 3 2 3 2" xfId="32783" xr:uid="{00000000-0005-0000-0000-000008800000}"/>
    <cellStyle name="Invoer 4 2 3 2 3 2 2" xfId="32784" xr:uid="{00000000-0005-0000-0000-000009800000}"/>
    <cellStyle name="Invoer 4 2 3 2 3 2_Mappe2" xfId="32785" xr:uid="{00000000-0005-0000-0000-00000A800000}"/>
    <cellStyle name="Invoer 4 2 3 2 3 3" xfId="32786" xr:uid="{00000000-0005-0000-0000-00000B800000}"/>
    <cellStyle name="Invoer 4 2 3 2 3 3 2" xfId="32787" xr:uid="{00000000-0005-0000-0000-00000C800000}"/>
    <cellStyle name="Invoer 4 2 3 2 3 3_Mappe2" xfId="32788" xr:uid="{00000000-0005-0000-0000-00000D800000}"/>
    <cellStyle name="Invoer 4 2 3 2 3 4" xfId="32789" xr:uid="{00000000-0005-0000-0000-00000E800000}"/>
    <cellStyle name="Invoer 4 2 3 2 3_Mappe2" xfId="32790" xr:uid="{00000000-0005-0000-0000-00000F800000}"/>
    <cellStyle name="Invoer 4 2 3 2 4" xfId="32791" xr:uid="{00000000-0005-0000-0000-000010800000}"/>
    <cellStyle name="Invoer 4 2 3 2 4 2" xfId="32792" xr:uid="{00000000-0005-0000-0000-000011800000}"/>
    <cellStyle name="Invoer 4 2 3 2 4_Mappe2" xfId="32793" xr:uid="{00000000-0005-0000-0000-000012800000}"/>
    <cellStyle name="Invoer 4 2 3 2 5" xfId="32794" xr:uid="{00000000-0005-0000-0000-000013800000}"/>
    <cellStyle name="Invoer 4 2 3 2 5 2" xfId="32795" xr:uid="{00000000-0005-0000-0000-000014800000}"/>
    <cellStyle name="Invoer 4 2 3 2 5_Mappe2" xfId="32796" xr:uid="{00000000-0005-0000-0000-000015800000}"/>
    <cellStyle name="Invoer 4 2 3 2 6" xfId="32797" xr:uid="{00000000-0005-0000-0000-000016800000}"/>
    <cellStyle name="Invoer 4 2 3 2 7" xfId="32798" xr:uid="{00000000-0005-0000-0000-000017800000}"/>
    <cellStyle name="Invoer 4 2 3 2 8" xfId="32799" xr:uid="{00000000-0005-0000-0000-000018800000}"/>
    <cellStyle name="Invoer 4 2 3 2_Mappe2" xfId="32800" xr:uid="{00000000-0005-0000-0000-000019800000}"/>
    <cellStyle name="Invoer 4 2 3 3" xfId="32801" xr:uid="{00000000-0005-0000-0000-00001A800000}"/>
    <cellStyle name="Invoer 4 2 3 3 2" xfId="32802" xr:uid="{00000000-0005-0000-0000-00001B800000}"/>
    <cellStyle name="Invoer 4 2 3 3 2 2" xfId="32803" xr:uid="{00000000-0005-0000-0000-00001C800000}"/>
    <cellStyle name="Invoer 4 2 3 3 2 2 2" xfId="32804" xr:uid="{00000000-0005-0000-0000-00001D800000}"/>
    <cellStyle name="Invoer 4 2 3 3 2 2_Mappe2" xfId="32805" xr:uid="{00000000-0005-0000-0000-00001E800000}"/>
    <cellStyle name="Invoer 4 2 3 3 2 3" xfId="32806" xr:uid="{00000000-0005-0000-0000-00001F800000}"/>
    <cellStyle name="Invoer 4 2 3 3 2 3 2" xfId="32807" xr:uid="{00000000-0005-0000-0000-000020800000}"/>
    <cellStyle name="Invoer 4 2 3 3 2 3_Mappe2" xfId="32808" xr:uid="{00000000-0005-0000-0000-000021800000}"/>
    <cellStyle name="Invoer 4 2 3 3 2 4" xfId="32809" xr:uid="{00000000-0005-0000-0000-000022800000}"/>
    <cellStyle name="Invoer 4 2 3 3 2 5" xfId="32810" xr:uid="{00000000-0005-0000-0000-000023800000}"/>
    <cellStyle name="Invoer 4 2 3 3 2_Mappe2" xfId="32811" xr:uid="{00000000-0005-0000-0000-000024800000}"/>
    <cellStyle name="Invoer 4 2 3 3 3" xfId="32812" xr:uid="{00000000-0005-0000-0000-000025800000}"/>
    <cellStyle name="Invoer 4 2 3 3 3 2" xfId="32813" xr:uid="{00000000-0005-0000-0000-000026800000}"/>
    <cellStyle name="Invoer 4 2 3 3 3 2 2" xfId="32814" xr:uid="{00000000-0005-0000-0000-000027800000}"/>
    <cellStyle name="Invoer 4 2 3 3 3 2_Mappe2" xfId="32815" xr:uid="{00000000-0005-0000-0000-000028800000}"/>
    <cellStyle name="Invoer 4 2 3 3 3 3" xfId="32816" xr:uid="{00000000-0005-0000-0000-000029800000}"/>
    <cellStyle name="Invoer 4 2 3 3 3 3 2" xfId="32817" xr:uid="{00000000-0005-0000-0000-00002A800000}"/>
    <cellStyle name="Invoer 4 2 3 3 3 3_Mappe2" xfId="32818" xr:uid="{00000000-0005-0000-0000-00002B800000}"/>
    <cellStyle name="Invoer 4 2 3 3 3 4" xfId="32819" xr:uid="{00000000-0005-0000-0000-00002C800000}"/>
    <cellStyle name="Invoer 4 2 3 3 3_Mappe2" xfId="32820" xr:uid="{00000000-0005-0000-0000-00002D800000}"/>
    <cellStyle name="Invoer 4 2 3 3 4" xfId="32821" xr:uid="{00000000-0005-0000-0000-00002E800000}"/>
    <cellStyle name="Invoer 4 2 3 3 4 2" xfId="32822" xr:uid="{00000000-0005-0000-0000-00002F800000}"/>
    <cellStyle name="Invoer 4 2 3 3 4_Mappe2" xfId="32823" xr:uid="{00000000-0005-0000-0000-000030800000}"/>
    <cellStyle name="Invoer 4 2 3 3 5" xfId="32824" xr:uid="{00000000-0005-0000-0000-000031800000}"/>
    <cellStyle name="Invoer 4 2 3 3 5 2" xfId="32825" xr:uid="{00000000-0005-0000-0000-000032800000}"/>
    <cellStyle name="Invoer 4 2 3 3 5_Mappe2" xfId="32826" xr:uid="{00000000-0005-0000-0000-000033800000}"/>
    <cellStyle name="Invoer 4 2 3 3 6" xfId="32827" xr:uid="{00000000-0005-0000-0000-000034800000}"/>
    <cellStyle name="Invoer 4 2 3 3 7" xfId="32828" xr:uid="{00000000-0005-0000-0000-000035800000}"/>
    <cellStyle name="Invoer 4 2 3 3 8" xfId="32829" xr:uid="{00000000-0005-0000-0000-000036800000}"/>
    <cellStyle name="Invoer 4 2 3 3_Mappe2" xfId="32830" xr:uid="{00000000-0005-0000-0000-000037800000}"/>
    <cellStyle name="Invoer 4 2 3 4" xfId="32831" xr:uid="{00000000-0005-0000-0000-000038800000}"/>
    <cellStyle name="Invoer 4 2 3 4 2" xfId="32832" xr:uid="{00000000-0005-0000-0000-000039800000}"/>
    <cellStyle name="Invoer 4 2 3 4 2 2" xfId="32833" xr:uid="{00000000-0005-0000-0000-00003A800000}"/>
    <cellStyle name="Invoer 4 2 3 4 2_Mappe2" xfId="32834" xr:uid="{00000000-0005-0000-0000-00003B800000}"/>
    <cellStyle name="Invoer 4 2 3 4 3" xfId="32835" xr:uid="{00000000-0005-0000-0000-00003C800000}"/>
    <cellStyle name="Invoer 4 2 3 4 3 2" xfId="32836" xr:uid="{00000000-0005-0000-0000-00003D800000}"/>
    <cellStyle name="Invoer 4 2 3 4 3_Mappe2" xfId="32837" xr:uid="{00000000-0005-0000-0000-00003E800000}"/>
    <cellStyle name="Invoer 4 2 3 4 4" xfId="32838" xr:uid="{00000000-0005-0000-0000-00003F800000}"/>
    <cellStyle name="Invoer 4 2 3 4 5" xfId="32839" xr:uid="{00000000-0005-0000-0000-000040800000}"/>
    <cellStyle name="Invoer 4 2 3 4_Mappe2" xfId="32840" xr:uid="{00000000-0005-0000-0000-000041800000}"/>
    <cellStyle name="Invoer 4 2 3 5" xfId="32841" xr:uid="{00000000-0005-0000-0000-000042800000}"/>
    <cellStyle name="Invoer 4 2 3 5 2" xfId="32842" xr:uid="{00000000-0005-0000-0000-000043800000}"/>
    <cellStyle name="Invoer 4 2 3 5_Mappe2" xfId="32843" xr:uid="{00000000-0005-0000-0000-000044800000}"/>
    <cellStyle name="Invoer 4 2 3 6" xfId="32844" xr:uid="{00000000-0005-0000-0000-000045800000}"/>
    <cellStyle name="Invoer 4 2 3 6 2" xfId="32845" xr:uid="{00000000-0005-0000-0000-000046800000}"/>
    <cellStyle name="Invoer 4 2 3 6_Mappe2" xfId="32846" xr:uid="{00000000-0005-0000-0000-000047800000}"/>
    <cellStyle name="Invoer 4 2 3 7" xfId="32847" xr:uid="{00000000-0005-0000-0000-000048800000}"/>
    <cellStyle name="Invoer 4 2 3 8" xfId="32848" xr:uid="{00000000-0005-0000-0000-000049800000}"/>
    <cellStyle name="Invoer 4 2 3_Mappe2" xfId="32849" xr:uid="{00000000-0005-0000-0000-00004A800000}"/>
    <cellStyle name="Invoer 4 2 4" xfId="32850" xr:uid="{00000000-0005-0000-0000-00004B800000}"/>
    <cellStyle name="Invoer 4 2 4 2" xfId="32851" xr:uid="{00000000-0005-0000-0000-00004C800000}"/>
    <cellStyle name="Invoer 4 2 4 2 2" xfId="32852" xr:uid="{00000000-0005-0000-0000-00004D800000}"/>
    <cellStyle name="Invoer 4 2 4 2 2 2" xfId="32853" xr:uid="{00000000-0005-0000-0000-00004E800000}"/>
    <cellStyle name="Invoer 4 2 4 2 2 3" xfId="32854" xr:uid="{00000000-0005-0000-0000-00004F800000}"/>
    <cellStyle name="Invoer 4 2 4 2 2_Mappe2" xfId="32855" xr:uid="{00000000-0005-0000-0000-000050800000}"/>
    <cellStyle name="Invoer 4 2 4 2 3" xfId="32856" xr:uid="{00000000-0005-0000-0000-000051800000}"/>
    <cellStyle name="Invoer 4 2 4 2 3 2" xfId="32857" xr:uid="{00000000-0005-0000-0000-000052800000}"/>
    <cellStyle name="Invoer 4 2 4 2 3_Mappe2" xfId="32858" xr:uid="{00000000-0005-0000-0000-000053800000}"/>
    <cellStyle name="Invoer 4 2 4 2 4" xfId="32859" xr:uid="{00000000-0005-0000-0000-000054800000}"/>
    <cellStyle name="Invoer 4 2 4 2 5" xfId="32860" xr:uid="{00000000-0005-0000-0000-000055800000}"/>
    <cellStyle name="Invoer 4 2 4 2_Mappe2" xfId="32861" xr:uid="{00000000-0005-0000-0000-000056800000}"/>
    <cellStyle name="Invoer 4 2 4 3" xfId="32862" xr:uid="{00000000-0005-0000-0000-000057800000}"/>
    <cellStyle name="Invoer 4 2 4 3 2" xfId="32863" xr:uid="{00000000-0005-0000-0000-000058800000}"/>
    <cellStyle name="Invoer 4 2 4 3 2 2" xfId="32864" xr:uid="{00000000-0005-0000-0000-000059800000}"/>
    <cellStyle name="Invoer 4 2 4 3 2 3" xfId="32865" xr:uid="{00000000-0005-0000-0000-00005A800000}"/>
    <cellStyle name="Invoer 4 2 4 3 2_Mappe2" xfId="32866" xr:uid="{00000000-0005-0000-0000-00005B800000}"/>
    <cellStyle name="Invoer 4 2 4 3 3" xfId="32867" xr:uid="{00000000-0005-0000-0000-00005C800000}"/>
    <cellStyle name="Invoer 4 2 4 3 3 2" xfId="32868" xr:uid="{00000000-0005-0000-0000-00005D800000}"/>
    <cellStyle name="Invoer 4 2 4 3 3_Mappe2" xfId="32869" xr:uid="{00000000-0005-0000-0000-00005E800000}"/>
    <cellStyle name="Invoer 4 2 4 3 4" xfId="32870" xr:uid="{00000000-0005-0000-0000-00005F800000}"/>
    <cellStyle name="Invoer 4 2 4 3 5" xfId="32871" xr:uid="{00000000-0005-0000-0000-000060800000}"/>
    <cellStyle name="Invoer 4 2 4 3_Mappe2" xfId="32872" xr:uid="{00000000-0005-0000-0000-000061800000}"/>
    <cellStyle name="Invoer 4 2 4 4" xfId="32873" xr:uid="{00000000-0005-0000-0000-000062800000}"/>
    <cellStyle name="Invoer 4 2 4 4 2" xfId="32874" xr:uid="{00000000-0005-0000-0000-000063800000}"/>
    <cellStyle name="Invoer 4 2 4 4 3" xfId="32875" xr:uid="{00000000-0005-0000-0000-000064800000}"/>
    <cellStyle name="Invoer 4 2 4 4_Mappe2" xfId="32876" xr:uid="{00000000-0005-0000-0000-000065800000}"/>
    <cellStyle name="Invoer 4 2 4 5" xfId="32877" xr:uid="{00000000-0005-0000-0000-000066800000}"/>
    <cellStyle name="Invoer 4 2 4 5 2" xfId="32878" xr:uid="{00000000-0005-0000-0000-000067800000}"/>
    <cellStyle name="Invoer 4 2 4 5_Mappe2" xfId="32879" xr:uid="{00000000-0005-0000-0000-000068800000}"/>
    <cellStyle name="Invoer 4 2 4 6" xfId="32880" xr:uid="{00000000-0005-0000-0000-000069800000}"/>
    <cellStyle name="Invoer 4 2 4 7" xfId="32881" xr:uid="{00000000-0005-0000-0000-00006A800000}"/>
    <cellStyle name="Invoer 4 2 4 8" xfId="32882" xr:uid="{00000000-0005-0000-0000-00006B800000}"/>
    <cellStyle name="Invoer 4 2 4_Mappe2" xfId="32883" xr:uid="{00000000-0005-0000-0000-00006C800000}"/>
    <cellStyle name="Invoer 4 2 5" xfId="32884" xr:uid="{00000000-0005-0000-0000-00006D800000}"/>
    <cellStyle name="Invoer 4 2 5 2" xfId="32885" xr:uid="{00000000-0005-0000-0000-00006E800000}"/>
    <cellStyle name="Invoer 4 2 5 2 2" xfId="32886" xr:uid="{00000000-0005-0000-0000-00006F800000}"/>
    <cellStyle name="Invoer 4 2 5 2 2 2" xfId="32887" xr:uid="{00000000-0005-0000-0000-000070800000}"/>
    <cellStyle name="Invoer 4 2 5 2 2_Mappe2" xfId="32888" xr:uid="{00000000-0005-0000-0000-000071800000}"/>
    <cellStyle name="Invoer 4 2 5 2 3" xfId="32889" xr:uid="{00000000-0005-0000-0000-000072800000}"/>
    <cellStyle name="Invoer 4 2 5 2 3 2" xfId="32890" xr:uid="{00000000-0005-0000-0000-000073800000}"/>
    <cellStyle name="Invoer 4 2 5 2 3_Mappe2" xfId="32891" xr:uid="{00000000-0005-0000-0000-000074800000}"/>
    <cellStyle name="Invoer 4 2 5 2 4" xfId="32892" xr:uid="{00000000-0005-0000-0000-000075800000}"/>
    <cellStyle name="Invoer 4 2 5 2 5" xfId="32893" xr:uid="{00000000-0005-0000-0000-000076800000}"/>
    <cellStyle name="Invoer 4 2 5 2_Mappe2" xfId="32894" xr:uid="{00000000-0005-0000-0000-000077800000}"/>
    <cellStyle name="Invoer 4 2 5 3" xfId="32895" xr:uid="{00000000-0005-0000-0000-000078800000}"/>
    <cellStyle name="Invoer 4 2 5 3 2" xfId="32896" xr:uid="{00000000-0005-0000-0000-000079800000}"/>
    <cellStyle name="Invoer 4 2 5 3 2 2" xfId="32897" xr:uid="{00000000-0005-0000-0000-00007A800000}"/>
    <cellStyle name="Invoer 4 2 5 3 2_Mappe2" xfId="32898" xr:uid="{00000000-0005-0000-0000-00007B800000}"/>
    <cellStyle name="Invoer 4 2 5 3 3" xfId="32899" xr:uid="{00000000-0005-0000-0000-00007C800000}"/>
    <cellStyle name="Invoer 4 2 5 3 3 2" xfId="32900" xr:uid="{00000000-0005-0000-0000-00007D800000}"/>
    <cellStyle name="Invoer 4 2 5 3 3_Mappe2" xfId="32901" xr:uid="{00000000-0005-0000-0000-00007E800000}"/>
    <cellStyle name="Invoer 4 2 5 3 4" xfId="32902" xr:uid="{00000000-0005-0000-0000-00007F800000}"/>
    <cellStyle name="Invoer 4 2 5 3_Mappe2" xfId="32903" xr:uid="{00000000-0005-0000-0000-000080800000}"/>
    <cellStyle name="Invoer 4 2 5 4" xfId="32904" xr:uid="{00000000-0005-0000-0000-000081800000}"/>
    <cellStyle name="Invoer 4 2 5 4 2" xfId="32905" xr:uid="{00000000-0005-0000-0000-000082800000}"/>
    <cellStyle name="Invoer 4 2 5 4_Mappe2" xfId="32906" xr:uid="{00000000-0005-0000-0000-000083800000}"/>
    <cellStyle name="Invoer 4 2 5 5" xfId="32907" xr:uid="{00000000-0005-0000-0000-000084800000}"/>
    <cellStyle name="Invoer 4 2 5 5 2" xfId="32908" xr:uid="{00000000-0005-0000-0000-000085800000}"/>
    <cellStyle name="Invoer 4 2 5 5_Mappe2" xfId="32909" xr:uid="{00000000-0005-0000-0000-000086800000}"/>
    <cellStyle name="Invoer 4 2 5 6" xfId="32910" xr:uid="{00000000-0005-0000-0000-000087800000}"/>
    <cellStyle name="Invoer 4 2 5 7" xfId="32911" xr:uid="{00000000-0005-0000-0000-000088800000}"/>
    <cellStyle name="Invoer 4 2 5 8" xfId="32912" xr:uid="{00000000-0005-0000-0000-000089800000}"/>
    <cellStyle name="Invoer 4 2 5_Mappe2" xfId="32913" xr:uid="{00000000-0005-0000-0000-00008A800000}"/>
    <cellStyle name="Invoer 4 2 6" xfId="32914" xr:uid="{00000000-0005-0000-0000-00008B800000}"/>
    <cellStyle name="Invoer 4 2 6 2" xfId="32915" xr:uid="{00000000-0005-0000-0000-00008C800000}"/>
    <cellStyle name="Invoer 4 2 6 2 2" xfId="32916" xr:uid="{00000000-0005-0000-0000-00008D800000}"/>
    <cellStyle name="Invoer 4 2 6 2_Mappe2" xfId="32917" xr:uid="{00000000-0005-0000-0000-00008E800000}"/>
    <cellStyle name="Invoer 4 2 6 3" xfId="32918" xr:uid="{00000000-0005-0000-0000-00008F800000}"/>
    <cellStyle name="Invoer 4 2 6 3 2" xfId="32919" xr:uid="{00000000-0005-0000-0000-000090800000}"/>
    <cellStyle name="Invoer 4 2 6 3_Mappe2" xfId="32920" xr:uid="{00000000-0005-0000-0000-000091800000}"/>
    <cellStyle name="Invoer 4 2 6 4" xfId="32921" xr:uid="{00000000-0005-0000-0000-000092800000}"/>
    <cellStyle name="Invoer 4 2 6 5" xfId="32922" xr:uid="{00000000-0005-0000-0000-000093800000}"/>
    <cellStyle name="Invoer 4 2 6_Mappe2" xfId="32923" xr:uid="{00000000-0005-0000-0000-000094800000}"/>
    <cellStyle name="Invoer 4 2 7" xfId="32924" xr:uid="{00000000-0005-0000-0000-000095800000}"/>
    <cellStyle name="Invoer 4 2 7 2" xfId="32925" xr:uid="{00000000-0005-0000-0000-000096800000}"/>
    <cellStyle name="Invoer 4 2 7 2 2" xfId="32926" xr:uid="{00000000-0005-0000-0000-000097800000}"/>
    <cellStyle name="Invoer 4 2 7 2_Mappe2" xfId="32927" xr:uid="{00000000-0005-0000-0000-000098800000}"/>
    <cellStyle name="Invoer 4 2 7 3" xfId="32928" xr:uid="{00000000-0005-0000-0000-000099800000}"/>
    <cellStyle name="Invoer 4 2 7 3 2" xfId="32929" xr:uid="{00000000-0005-0000-0000-00009A800000}"/>
    <cellStyle name="Invoer 4 2 7 3_Mappe2" xfId="32930" xr:uid="{00000000-0005-0000-0000-00009B800000}"/>
    <cellStyle name="Invoer 4 2 7 4" xfId="32931" xr:uid="{00000000-0005-0000-0000-00009C800000}"/>
    <cellStyle name="Invoer 4 2 7_Mappe2" xfId="32932" xr:uid="{00000000-0005-0000-0000-00009D800000}"/>
    <cellStyle name="Invoer 4 2 8" xfId="32933" xr:uid="{00000000-0005-0000-0000-00009E800000}"/>
    <cellStyle name="Invoer 4 2 8 2" xfId="32934" xr:uid="{00000000-0005-0000-0000-00009F800000}"/>
    <cellStyle name="Invoer 4 2 8_Mappe2" xfId="32935" xr:uid="{00000000-0005-0000-0000-0000A0800000}"/>
    <cellStyle name="Invoer 4 2 9" xfId="32936" xr:uid="{00000000-0005-0000-0000-0000A1800000}"/>
    <cellStyle name="Invoer 4 2_Mappe2" xfId="32937" xr:uid="{00000000-0005-0000-0000-0000A2800000}"/>
    <cellStyle name="Invoer 4 3" xfId="32938" xr:uid="{00000000-0005-0000-0000-0000A3800000}"/>
    <cellStyle name="Invoer 4 3 10" xfId="32939" xr:uid="{00000000-0005-0000-0000-0000A4800000}"/>
    <cellStyle name="Invoer 4 3 2" xfId="32940" xr:uid="{00000000-0005-0000-0000-0000A5800000}"/>
    <cellStyle name="Invoer 4 3 2 2" xfId="32941" xr:uid="{00000000-0005-0000-0000-0000A6800000}"/>
    <cellStyle name="Invoer 4 3 2 2 2" xfId="32942" xr:uid="{00000000-0005-0000-0000-0000A7800000}"/>
    <cellStyle name="Invoer 4 3 2 2 2 2" xfId="32943" xr:uid="{00000000-0005-0000-0000-0000A8800000}"/>
    <cellStyle name="Invoer 4 3 2 2 2 3" xfId="32944" xr:uid="{00000000-0005-0000-0000-0000A9800000}"/>
    <cellStyle name="Invoer 4 3 2 2 2_Mappe2" xfId="32945" xr:uid="{00000000-0005-0000-0000-0000AA800000}"/>
    <cellStyle name="Invoer 4 3 2 2 3" xfId="32946" xr:uid="{00000000-0005-0000-0000-0000AB800000}"/>
    <cellStyle name="Invoer 4 3 2 2 3 2" xfId="32947" xr:uid="{00000000-0005-0000-0000-0000AC800000}"/>
    <cellStyle name="Invoer 4 3 2 2 3_Mappe2" xfId="32948" xr:uid="{00000000-0005-0000-0000-0000AD800000}"/>
    <cellStyle name="Invoer 4 3 2 2 4" xfId="32949" xr:uid="{00000000-0005-0000-0000-0000AE800000}"/>
    <cellStyle name="Invoer 4 3 2 2 5" xfId="32950" xr:uid="{00000000-0005-0000-0000-0000AF800000}"/>
    <cellStyle name="Invoer 4 3 2 2_Mappe2" xfId="32951" xr:uid="{00000000-0005-0000-0000-0000B0800000}"/>
    <cellStyle name="Invoer 4 3 2 3" xfId="32952" xr:uid="{00000000-0005-0000-0000-0000B1800000}"/>
    <cellStyle name="Invoer 4 3 2 3 2" xfId="32953" xr:uid="{00000000-0005-0000-0000-0000B2800000}"/>
    <cellStyle name="Invoer 4 3 2 3 2 2" xfId="32954" xr:uid="{00000000-0005-0000-0000-0000B3800000}"/>
    <cellStyle name="Invoer 4 3 2 3 2 3" xfId="32955" xr:uid="{00000000-0005-0000-0000-0000B4800000}"/>
    <cellStyle name="Invoer 4 3 2 3 2_Mappe2" xfId="32956" xr:uid="{00000000-0005-0000-0000-0000B5800000}"/>
    <cellStyle name="Invoer 4 3 2 3 3" xfId="32957" xr:uid="{00000000-0005-0000-0000-0000B6800000}"/>
    <cellStyle name="Invoer 4 3 2 3 3 2" xfId="32958" xr:uid="{00000000-0005-0000-0000-0000B7800000}"/>
    <cellStyle name="Invoer 4 3 2 3 3_Mappe2" xfId="32959" xr:uid="{00000000-0005-0000-0000-0000B8800000}"/>
    <cellStyle name="Invoer 4 3 2 3 4" xfId="32960" xr:uid="{00000000-0005-0000-0000-0000B9800000}"/>
    <cellStyle name="Invoer 4 3 2 3 5" xfId="32961" xr:uid="{00000000-0005-0000-0000-0000BA800000}"/>
    <cellStyle name="Invoer 4 3 2 3_Mappe2" xfId="32962" xr:uid="{00000000-0005-0000-0000-0000BB800000}"/>
    <cellStyle name="Invoer 4 3 2 4" xfId="32963" xr:uid="{00000000-0005-0000-0000-0000BC800000}"/>
    <cellStyle name="Invoer 4 3 2 4 2" xfId="32964" xr:uid="{00000000-0005-0000-0000-0000BD800000}"/>
    <cellStyle name="Invoer 4 3 2 4 3" xfId="32965" xr:uid="{00000000-0005-0000-0000-0000BE800000}"/>
    <cellStyle name="Invoer 4 3 2 4_Mappe2" xfId="32966" xr:uid="{00000000-0005-0000-0000-0000BF800000}"/>
    <cellStyle name="Invoer 4 3 2 5" xfId="32967" xr:uid="{00000000-0005-0000-0000-0000C0800000}"/>
    <cellStyle name="Invoer 4 3 2 5 2" xfId="32968" xr:uid="{00000000-0005-0000-0000-0000C1800000}"/>
    <cellStyle name="Invoer 4 3 2 5_Mappe2" xfId="32969" xr:uid="{00000000-0005-0000-0000-0000C2800000}"/>
    <cellStyle name="Invoer 4 3 2 6" xfId="32970" xr:uid="{00000000-0005-0000-0000-0000C3800000}"/>
    <cellStyle name="Invoer 4 3 2 7" xfId="32971" xr:uid="{00000000-0005-0000-0000-0000C4800000}"/>
    <cellStyle name="Invoer 4 3 2 8" xfId="32972" xr:uid="{00000000-0005-0000-0000-0000C5800000}"/>
    <cellStyle name="Invoer 4 3 2_Mappe2" xfId="32973" xr:uid="{00000000-0005-0000-0000-0000C6800000}"/>
    <cellStyle name="Invoer 4 3 3" xfId="32974" xr:uid="{00000000-0005-0000-0000-0000C7800000}"/>
    <cellStyle name="Invoer 4 3 3 2" xfId="32975" xr:uid="{00000000-0005-0000-0000-0000C8800000}"/>
    <cellStyle name="Invoer 4 3 3 2 2" xfId="32976" xr:uid="{00000000-0005-0000-0000-0000C9800000}"/>
    <cellStyle name="Invoer 4 3 3 2 2 2" xfId="32977" xr:uid="{00000000-0005-0000-0000-0000CA800000}"/>
    <cellStyle name="Invoer 4 3 3 2 2 3" xfId="32978" xr:uid="{00000000-0005-0000-0000-0000CB800000}"/>
    <cellStyle name="Invoer 4 3 3 2 2_Mappe2" xfId="32979" xr:uid="{00000000-0005-0000-0000-0000CC800000}"/>
    <cellStyle name="Invoer 4 3 3 2 3" xfId="32980" xr:uid="{00000000-0005-0000-0000-0000CD800000}"/>
    <cellStyle name="Invoer 4 3 3 2 3 2" xfId="32981" xr:uid="{00000000-0005-0000-0000-0000CE800000}"/>
    <cellStyle name="Invoer 4 3 3 2 3_Mappe2" xfId="32982" xr:uid="{00000000-0005-0000-0000-0000CF800000}"/>
    <cellStyle name="Invoer 4 3 3 2 4" xfId="32983" xr:uid="{00000000-0005-0000-0000-0000D0800000}"/>
    <cellStyle name="Invoer 4 3 3 2 5" xfId="32984" xr:uid="{00000000-0005-0000-0000-0000D1800000}"/>
    <cellStyle name="Invoer 4 3 3 2_Mappe2" xfId="32985" xr:uid="{00000000-0005-0000-0000-0000D2800000}"/>
    <cellStyle name="Invoer 4 3 3 3" xfId="32986" xr:uid="{00000000-0005-0000-0000-0000D3800000}"/>
    <cellStyle name="Invoer 4 3 3 3 2" xfId="32987" xr:uid="{00000000-0005-0000-0000-0000D4800000}"/>
    <cellStyle name="Invoer 4 3 3 3 2 2" xfId="32988" xr:uid="{00000000-0005-0000-0000-0000D5800000}"/>
    <cellStyle name="Invoer 4 3 3 3 2 3" xfId="32989" xr:uid="{00000000-0005-0000-0000-0000D6800000}"/>
    <cellStyle name="Invoer 4 3 3 3 2_Mappe2" xfId="32990" xr:uid="{00000000-0005-0000-0000-0000D7800000}"/>
    <cellStyle name="Invoer 4 3 3 3 3" xfId="32991" xr:uid="{00000000-0005-0000-0000-0000D8800000}"/>
    <cellStyle name="Invoer 4 3 3 3 3 2" xfId="32992" xr:uid="{00000000-0005-0000-0000-0000D9800000}"/>
    <cellStyle name="Invoer 4 3 3 3 3_Mappe2" xfId="32993" xr:uid="{00000000-0005-0000-0000-0000DA800000}"/>
    <cellStyle name="Invoer 4 3 3 3 4" xfId="32994" xr:uid="{00000000-0005-0000-0000-0000DB800000}"/>
    <cellStyle name="Invoer 4 3 3 3 5" xfId="32995" xr:uid="{00000000-0005-0000-0000-0000DC800000}"/>
    <cellStyle name="Invoer 4 3 3 3_Mappe2" xfId="32996" xr:uid="{00000000-0005-0000-0000-0000DD800000}"/>
    <cellStyle name="Invoer 4 3 3 4" xfId="32997" xr:uid="{00000000-0005-0000-0000-0000DE800000}"/>
    <cellStyle name="Invoer 4 3 3 4 2" xfId="32998" xr:uid="{00000000-0005-0000-0000-0000DF800000}"/>
    <cellStyle name="Invoer 4 3 3 4 3" xfId="32999" xr:uid="{00000000-0005-0000-0000-0000E0800000}"/>
    <cellStyle name="Invoer 4 3 3 4_Mappe2" xfId="33000" xr:uid="{00000000-0005-0000-0000-0000E1800000}"/>
    <cellStyle name="Invoer 4 3 3 5" xfId="33001" xr:uid="{00000000-0005-0000-0000-0000E2800000}"/>
    <cellStyle name="Invoer 4 3 3 5 2" xfId="33002" xr:uid="{00000000-0005-0000-0000-0000E3800000}"/>
    <cellStyle name="Invoer 4 3 3 5_Mappe2" xfId="33003" xr:uid="{00000000-0005-0000-0000-0000E4800000}"/>
    <cellStyle name="Invoer 4 3 3 6" xfId="33004" xr:uid="{00000000-0005-0000-0000-0000E5800000}"/>
    <cellStyle name="Invoer 4 3 3 7" xfId="33005" xr:uid="{00000000-0005-0000-0000-0000E6800000}"/>
    <cellStyle name="Invoer 4 3 3 8" xfId="33006" xr:uid="{00000000-0005-0000-0000-0000E7800000}"/>
    <cellStyle name="Invoer 4 3 3_Mappe2" xfId="33007" xr:uid="{00000000-0005-0000-0000-0000E8800000}"/>
    <cellStyle name="Invoer 4 3 4" xfId="33008" xr:uid="{00000000-0005-0000-0000-0000E9800000}"/>
    <cellStyle name="Invoer 4 3 4 2" xfId="33009" xr:uid="{00000000-0005-0000-0000-0000EA800000}"/>
    <cellStyle name="Invoer 4 3 4 2 2" xfId="33010" xr:uid="{00000000-0005-0000-0000-0000EB800000}"/>
    <cellStyle name="Invoer 4 3 4 2 3" xfId="33011" xr:uid="{00000000-0005-0000-0000-0000EC800000}"/>
    <cellStyle name="Invoer 4 3 4 2_Mappe2" xfId="33012" xr:uid="{00000000-0005-0000-0000-0000ED800000}"/>
    <cellStyle name="Invoer 4 3 4 3" xfId="33013" xr:uid="{00000000-0005-0000-0000-0000EE800000}"/>
    <cellStyle name="Invoer 4 3 4 3 2" xfId="33014" xr:uid="{00000000-0005-0000-0000-0000EF800000}"/>
    <cellStyle name="Invoer 4 3 4 3_Mappe2" xfId="33015" xr:uid="{00000000-0005-0000-0000-0000F0800000}"/>
    <cellStyle name="Invoer 4 3 4 4" xfId="33016" xr:uid="{00000000-0005-0000-0000-0000F1800000}"/>
    <cellStyle name="Invoer 4 3 4 5" xfId="33017" xr:uid="{00000000-0005-0000-0000-0000F2800000}"/>
    <cellStyle name="Invoer 4 3 4_Mappe2" xfId="33018" xr:uid="{00000000-0005-0000-0000-0000F3800000}"/>
    <cellStyle name="Invoer 4 3 5" xfId="33019" xr:uid="{00000000-0005-0000-0000-0000F4800000}"/>
    <cellStyle name="Invoer 4 3 5 2" xfId="33020" xr:uid="{00000000-0005-0000-0000-0000F5800000}"/>
    <cellStyle name="Invoer 4 3 5 2 2" xfId="33021" xr:uid="{00000000-0005-0000-0000-0000F6800000}"/>
    <cellStyle name="Invoer 4 3 5 3" xfId="33022" xr:uid="{00000000-0005-0000-0000-0000F7800000}"/>
    <cellStyle name="Invoer 4 3 5_Mappe2" xfId="33023" xr:uid="{00000000-0005-0000-0000-0000F8800000}"/>
    <cellStyle name="Invoer 4 3 6" xfId="33024" xr:uid="{00000000-0005-0000-0000-0000F9800000}"/>
    <cellStyle name="Invoer 4 3 6 2" xfId="33025" xr:uid="{00000000-0005-0000-0000-0000FA800000}"/>
    <cellStyle name="Invoer 4 3 6 3" xfId="33026" xr:uid="{00000000-0005-0000-0000-0000FB800000}"/>
    <cellStyle name="Invoer 4 3 6_Mappe2" xfId="33027" xr:uid="{00000000-0005-0000-0000-0000FC800000}"/>
    <cellStyle name="Invoer 4 3 7" xfId="33028" xr:uid="{00000000-0005-0000-0000-0000FD800000}"/>
    <cellStyle name="Invoer 4 3 8" xfId="33029" xr:uid="{00000000-0005-0000-0000-0000FE800000}"/>
    <cellStyle name="Invoer 4 3 9" xfId="33030" xr:uid="{00000000-0005-0000-0000-0000FF800000}"/>
    <cellStyle name="Invoer 4 3_Mappe2" xfId="33031" xr:uid="{00000000-0005-0000-0000-000000810000}"/>
    <cellStyle name="Invoer 4 4" xfId="33032" xr:uid="{00000000-0005-0000-0000-000001810000}"/>
    <cellStyle name="Invoer 4 4 10" xfId="33033" xr:uid="{00000000-0005-0000-0000-000002810000}"/>
    <cellStyle name="Invoer 4 4 11" xfId="33034" xr:uid="{00000000-0005-0000-0000-000003810000}"/>
    <cellStyle name="Invoer 4 4 12" xfId="33035" xr:uid="{00000000-0005-0000-0000-000004810000}"/>
    <cellStyle name="Invoer 4 4 2" xfId="33036" xr:uid="{00000000-0005-0000-0000-000005810000}"/>
    <cellStyle name="Invoer 4 4 2 2" xfId="33037" xr:uid="{00000000-0005-0000-0000-000006810000}"/>
    <cellStyle name="Invoer 4 4 2 2 2" xfId="33038" xr:uid="{00000000-0005-0000-0000-000007810000}"/>
    <cellStyle name="Invoer 4 4 2 2 2 2" xfId="33039" xr:uid="{00000000-0005-0000-0000-000008810000}"/>
    <cellStyle name="Invoer 4 4 2 2 3" xfId="33040" xr:uid="{00000000-0005-0000-0000-000009810000}"/>
    <cellStyle name="Invoer 4 4 2 2_Mappe2" xfId="33041" xr:uid="{00000000-0005-0000-0000-00000A810000}"/>
    <cellStyle name="Invoer 4 4 2 3" xfId="33042" xr:uid="{00000000-0005-0000-0000-00000B810000}"/>
    <cellStyle name="Invoer 4 4 2 3 2" xfId="33043" xr:uid="{00000000-0005-0000-0000-00000C810000}"/>
    <cellStyle name="Invoer 4 4 2 3 3" xfId="33044" xr:uid="{00000000-0005-0000-0000-00000D810000}"/>
    <cellStyle name="Invoer 4 4 2 3_Mappe2" xfId="33045" xr:uid="{00000000-0005-0000-0000-00000E810000}"/>
    <cellStyle name="Invoer 4 4 2 4" xfId="33046" xr:uid="{00000000-0005-0000-0000-00000F810000}"/>
    <cellStyle name="Invoer 4 4 2 4 2" xfId="33047" xr:uid="{00000000-0005-0000-0000-000010810000}"/>
    <cellStyle name="Invoer 4 4 2 5" xfId="33048" xr:uid="{00000000-0005-0000-0000-000011810000}"/>
    <cellStyle name="Invoer 4 4 2_Mappe2" xfId="33049" xr:uid="{00000000-0005-0000-0000-000012810000}"/>
    <cellStyle name="Invoer 4 4 3" xfId="33050" xr:uid="{00000000-0005-0000-0000-000013810000}"/>
    <cellStyle name="Invoer 4 4 3 2" xfId="33051" xr:uid="{00000000-0005-0000-0000-000014810000}"/>
    <cellStyle name="Invoer 4 4 3 2 2" xfId="33052" xr:uid="{00000000-0005-0000-0000-000015810000}"/>
    <cellStyle name="Invoer 4 4 3 2 2 2" xfId="33053" xr:uid="{00000000-0005-0000-0000-000016810000}"/>
    <cellStyle name="Invoer 4 4 3 2 3" xfId="33054" xr:uid="{00000000-0005-0000-0000-000017810000}"/>
    <cellStyle name="Invoer 4 4 3 2_Mappe2" xfId="33055" xr:uid="{00000000-0005-0000-0000-000018810000}"/>
    <cellStyle name="Invoer 4 4 3 3" xfId="33056" xr:uid="{00000000-0005-0000-0000-000019810000}"/>
    <cellStyle name="Invoer 4 4 3 3 2" xfId="33057" xr:uid="{00000000-0005-0000-0000-00001A810000}"/>
    <cellStyle name="Invoer 4 4 3 3 3" xfId="33058" xr:uid="{00000000-0005-0000-0000-00001B810000}"/>
    <cellStyle name="Invoer 4 4 3 3_Mappe2" xfId="33059" xr:uid="{00000000-0005-0000-0000-00001C810000}"/>
    <cellStyle name="Invoer 4 4 3 4" xfId="33060" xr:uid="{00000000-0005-0000-0000-00001D810000}"/>
    <cellStyle name="Invoer 4 4 3 4 2" xfId="33061" xr:uid="{00000000-0005-0000-0000-00001E810000}"/>
    <cellStyle name="Invoer 4 4 3 5" xfId="33062" xr:uid="{00000000-0005-0000-0000-00001F810000}"/>
    <cellStyle name="Invoer 4 4 3_Mappe2" xfId="33063" xr:uid="{00000000-0005-0000-0000-000020810000}"/>
    <cellStyle name="Invoer 4 4 4" xfId="33064" xr:uid="{00000000-0005-0000-0000-000021810000}"/>
    <cellStyle name="Invoer 4 4 4 2" xfId="33065" xr:uid="{00000000-0005-0000-0000-000022810000}"/>
    <cellStyle name="Invoer 4 4 4 2 2" xfId="33066" xr:uid="{00000000-0005-0000-0000-000023810000}"/>
    <cellStyle name="Invoer 4 4 4 2 2 2" xfId="33067" xr:uid="{00000000-0005-0000-0000-000024810000}"/>
    <cellStyle name="Invoer 4 4 4 2 3" xfId="33068" xr:uid="{00000000-0005-0000-0000-000025810000}"/>
    <cellStyle name="Invoer 4 4 4 2_Mappe2" xfId="33069" xr:uid="{00000000-0005-0000-0000-000026810000}"/>
    <cellStyle name="Invoer 4 4 4 3" xfId="33070" xr:uid="{00000000-0005-0000-0000-000027810000}"/>
    <cellStyle name="Invoer 4 4 4 3 2" xfId="33071" xr:uid="{00000000-0005-0000-0000-000028810000}"/>
    <cellStyle name="Invoer 4 4 4 3 3" xfId="33072" xr:uid="{00000000-0005-0000-0000-000029810000}"/>
    <cellStyle name="Invoer 4 4 4 3_Mappe2" xfId="33073" xr:uid="{00000000-0005-0000-0000-00002A810000}"/>
    <cellStyle name="Invoer 4 4 4 4" xfId="33074" xr:uid="{00000000-0005-0000-0000-00002B810000}"/>
    <cellStyle name="Invoer 4 4 4 4 2" xfId="33075" xr:uid="{00000000-0005-0000-0000-00002C810000}"/>
    <cellStyle name="Invoer 4 4 4 5" xfId="33076" xr:uid="{00000000-0005-0000-0000-00002D810000}"/>
    <cellStyle name="Invoer 4 4 4_Mappe2" xfId="33077" xr:uid="{00000000-0005-0000-0000-00002E810000}"/>
    <cellStyle name="Invoer 4 4 5" xfId="33078" xr:uid="{00000000-0005-0000-0000-00002F810000}"/>
    <cellStyle name="Invoer 4 4 5 2" xfId="33079" xr:uid="{00000000-0005-0000-0000-000030810000}"/>
    <cellStyle name="Invoer 4 4 5 2 2" xfId="33080" xr:uid="{00000000-0005-0000-0000-000031810000}"/>
    <cellStyle name="Invoer 4 4 5 3" xfId="33081" xr:uid="{00000000-0005-0000-0000-000032810000}"/>
    <cellStyle name="Invoer 4 4 5_Mappe2" xfId="33082" xr:uid="{00000000-0005-0000-0000-000033810000}"/>
    <cellStyle name="Invoer 4 4 6" xfId="33083" xr:uid="{00000000-0005-0000-0000-000034810000}"/>
    <cellStyle name="Invoer 4 4 6 2" xfId="33084" xr:uid="{00000000-0005-0000-0000-000035810000}"/>
    <cellStyle name="Invoer 4 4 6 3" xfId="33085" xr:uid="{00000000-0005-0000-0000-000036810000}"/>
    <cellStyle name="Invoer 4 4 6_Mappe2" xfId="33086" xr:uid="{00000000-0005-0000-0000-000037810000}"/>
    <cellStyle name="Invoer 4 4 7" xfId="33087" xr:uid="{00000000-0005-0000-0000-000038810000}"/>
    <cellStyle name="Invoer 4 4 7 2" xfId="33088" xr:uid="{00000000-0005-0000-0000-000039810000}"/>
    <cellStyle name="Invoer 4 4 8" xfId="33089" xr:uid="{00000000-0005-0000-0000-00003A810000}"/>
    <cellStyle name="Invoer 4 4 9" xfId="33090" xr:uid="{00000000-0005-0000-0000-00003B810000}"/>
    <cellStyle name="Invoer 4 4_Mappe2" xfId="33091" xr:uid="{00000000-0005-0000-0000-00003C810000}"/>
    <cellStyle name="Invoer 4 5" xfId="33092" xr:uid="{00000000-0005-0000-0000-00003D810000}"/>
    <cellStyle name="Invoer 4 5 2" xfId="33093" xr:uid="{00000000-0005-0000-0000-00003E810000}"/>
    <cellStyle name="Invoer 4 5 2 2" xfId="33094" xr:uid="{00000000-0005-0000-0000-00003F810000}"/>
    <cellStyle name="Invoer 4 5 2 2 2" xfId="33095" xr:uid="{00000000-0005-0000-0000-000040810000}"/>
    <cellStyle name="Invoer 4 5 2 3" xfId="33096" xr:uid="{00000000-0005-0000-0000-000041810000}"/>
    <cellStyle name="Invoer 4 5 2_Mappe2" xfId="33097" xr:uid="{00000000-0005-0000-0000-000042810000}"/>
    <cellStyle name="Invoer 4 5 3" xfId="33098" xr:uid="{00000000-0005-0000-0000-000043810000}"/>
    <cellStyle name="Invoer 4 5 3 2" xfId="33099" xr:uid="{00000000-0005-0000-0000-000044810000}"/>
    <cellStyle name="Invoer 4 5 3 3" xfId="33100" xr:uid="{00000000-0005-0000-0000-000045810000}"/>
    <cellStyle name="Invoer 4 5 3_Mappe2" xfId="33101" xr:uid="{00000000-0005-0000-0000-000046810000}"/>
    <cellStyle name="Invoer 4 5 4" xfId="33102" xr:uid="{00000000-0005-0000-0000-000047810000}"/>
    <cellStyle name="Invoer 4 5 4 2" xfId="33103" xr:uid="{00000000-0005-0000-0000-000048810000}"/>
    <cellStyle name="Invoer 4 5 5" xfId="33104" xr:uid="{00000000-0005-0000-0000-000049810000}"/>
    <cellStyle name="Invoer 4 5_Mappe2" xfId="33105" xr:uid="{00000000-0005-0000-0000-00004A810000}"/>
    <cellStyle name="Invoer 4 6" xfId="33106" xr:uid="{00000000-0005-0000-0000-00004B810000}"/>
    <cellStyle name="Invoer 4 6 2" xfId="33107" xr:uid="{00000000-0005-0000-0000-00004C810000}"/>
    <cellStyle name="Invoer 4 6 2 2" xfId="33108" xr:uid="{00000000-0005-0000-0000-00004D810000}"/>
    <cellStyle name="Invoer 4 6 2 2 2" xfId="33109" xr:uid="{00000000-0005-0000-0000-00004E810000}"/>
    <cellStyle name="Invoer 4 6 2 3" xfId="33110" xr:uid="{00000000-0005-0000-0000-00004F810000}"/>
    <cellStyle name="Invoer 4 6 2_Mappe2" xfId="33111" xr:uid="{00000000-0005-0000-0000-000050810000}"/>
    <cellStyle name="Invoer 4 6 3" xfId="33112" xr:uid="{00000000-0005-0000-0000-000051810000}"/>
    <cellStyle name="Invoer 4 6 3 2" xfId="33113" xr:uid="{00000000-0005-0000-0000-000052810000}"/>
    <cellStyle name="Invoer 4 6 3 3" xfId="33114" xr:uid="{00000000-0005-0000-0000-000053810000}"/>
    <cellStyle name="Invoer 4 6 3_Mappe2" xfId="33115" xr:uid="{00000000-0005-0000-0000-000054810000}"/>
    <cellStyle name="Invoer 4 6 4" xfId="33116" xr:uid="{00000000-0005-0000-0000-000055810000}"/>
    <cellStyle name="Invoer 4 6 4 2" xfId="33117" xr:uid="{00000000-0005-0000-0000-000056810000}"/>
    <cellStyle name="Invoer 4 6 5" xfId="33118" xr:uid="{00000000-0005-0000-0000-000057810000}"/>
    <cellStyle name="Invoer 4 6_Mappe2" xfId="33119" xr:uid="{00000000-0005-0000-0000-000058810000}"/>
    <cellStyle name="Invoer 4 7" xfId="33120" xr:uid="{00000000-0005-0000-0000-000059810000}"/>
    <cellStyle name="Invoer 4 7 2" xfId="33121" xr:uid="{00000000-0005-0000-0000-00005A810000}"/>
    <cellStyle name="Invoer 4 7 2 2" xfId="33122" xr:uid="{00000000-0005-0000-0000-00005B810000}"/>
    <cellStyle name="Invoer 4 7 3" xfId="33123" xr:uid="{00000000-0005-0000-0000-00005C810000}"/>
    <cellStyle name="Invoer 4 7 3 2" xfId="33124" xr:uid="{00000000-0005-0000-0000-00005D810000}"/>
    <cellStyle name="Invoer 4 7 4" xfId="33125" xr:uid="{00000000-0005-0000-0000-00005E810000}"/>
    <cellStyle name="Invoer 4 7 5" xfId="33126" xr:uid="{00000000-0005-0000-0000-00005F810000}"/>
    <cellStyle name="Invoer 4 8" xfId="33127" xr:uid="{00000000-0005-0000-0000-000060810000}"/>
    <cellStyle name="Invoer 4 8 2" xfId="33128" xr:uid="{00000000-0005-0000-0000-000061810000}"/>
    <cellStyle name="Invoer 4 8 3" xfId="33129" xr:uid="{00000000-0005-0000-0000-000062810000}"/>
    <cellStyle name="Invoer 4 9" xfId="33130" xr:uid="{00000000-0005-0000-0000-000063810000}"/>
    <cellStyle name="Invoer 4 9 2" xfId="33131" xr:uid="{00000000-0005-0000-0000-000064810000}"/>
    <cellStyle name="Invoer 4_Mappe2" xfId="33132" xr:uid="{00000000-0005-0000-0000-000065810000}"/>
    <cellStyle name="Invoer 5" xfId="33133" xr:uid="{00000000-0005-0000-0000-000066810000}"/>
    <cellStyle name="Invoer 5 10" xfId="33134" xr:uid="{00000000-0005-0000-0000-000067810000}"/>
    <cellStyle name="Invoer 5 11" xfId="33135" xr:uid="{00000000-0005-0000-0000-000068810000}"/>
    <cellStyle name="Invoer 5 12" xfId="33136" xr:uid="{00000000-0005-0000-0000-000069810000}"/>
    <cellStyle name="Invoer 5 13" xfId="33137" xr:uid="{00000000-0005-0000-0000-00006A810000}"/>
    <cellStyle name="Invoer 5 14" xfId="33138" xr:uid="{00000000-0005-0000-0000-00006B810000}"/>
    <cellStyle name="Invoer 5 2" xfId="33139" xr:uid="{00000000-0005-0000-0000-00006C810000}"/>
    <cellStyle name="Invoer 5 2 10" xfId="33140" xr:uid="{00000000-0005-0000-0000-00006D810000}"/>
    <cellStyle name="Invoer 5 2 11" xfId="33141" xr:uid="{00000000-0005-0000-0000-00006E810000}"/>
    <cellStyle name="Invoer 5 2 12" xfId="33142" xr:uid="{00000000-0005-0000-0000-00006F810000}"/>
    <cellStyle name="Invoer 5 2 13" xfId="33143" xr:uid="{00000000-0005-0000-0000-000070810000}"/>
    <cellStyle name="Invoer 5 2 14" xfId="33144" xr:uid="{00000000-0005-0000-0000-000071810000}"/>
    <cellStyle name="Invoer 5 2 2" xfId="33145" xr:uid="{00000000-0005-0000-0000-000072810000}"/>
    <cellStyle name="Invoer 5 2 2 2" xfId="33146" xr:uid="{00000000-0005-0000-0000-000073810000}"/>
    <cellStyle name="Invoer 5 2 2 2 2" xfId="33147" xr:uid="{00000000-0005-0000-0000-000074810000}"/>
    <cellStyle name="Invoer 5 2 2 2 2 2" xfId="33148" xr:uid="{00000000-0005-0000-0000-000075810000}"/>
    <cellStyle name="Invoer 5 2 2 2 2 2 2" xfId="33149" xr:uid="{00000000-0005-0000-0000-000076810000}"/>
    <cellStyle name="Invoer 5 2 2 2 2 2_Mappe2" xfId="33150" xr:uid="{00000000-0005-0000-0000-000077810000}"/>
    <cellStyle name="Invoer 5 2 2 2 2 3" xfId="33151" xr:uid="{00000000-0005-0000-0000-000078810000}"/>
    <cellStyle name="Invoer 5 2 2 2 2 3 2" xfId="33152" xr:uid="{00000000-0005-0000-0000-000079810000}"/>
    <cellStyle name="Invoer 5 2 2 2 2 3_Mappe2" xfId="33153" xr:uid="{00000000-0005-0000-0000-00007A810000}"/>
    <cellStyle name="Invoer 5 2 2 2 2 4" xfId="33154" xr:uid="{00000000-0005-0000-0000-00007B810000}"/>
    <cellStyle name="Invoer 5 2 2 2 2 5" xfId="33155" xr:uid="{00000000-0005-0000-0000-00007C810000}"/>
    <cellStyle name="Invoer 5 2 2 2 2_Mappe2" xfId="33156" xr:uid="{00000000-0005-0000-0000-00007D810000}"/>
    <cellStyle name="Invoer 5 2 2 2 3" xfId="33157" xr:uid="{00000000-0005-0000-0000-00007E810000}"/>
    <cellStyle name="Invoer 5 2 2 2 3 2" xfId="33158" xr:uid="{00000000-0005-0000-0000-00007F810000}"/>
    <cellStyle name="Invoer 5 2 2 2 3 2 2" xfId="33159" xr:uid="{00000000-0005-0000-0000-000080810000}"/>
    <cellStyle name="Invoer 5 2 2 2 3 2_Mappe2" xfId="33160" xr:uid="{00000000-0005-0000-0000-000081810000}"/>
    <cellStyle name="Invoer 5 2 2 2 3 3" xfId="33161" xr:uid="{00000000-0005-0000-0000-000082810000}"/>
    <cellStyle name="Invoer 5 2 2 2 3 3 2" xfId="33162" xr:uid="{00000000-0005-0000-0000-000083810000}"/>
    <cellStyle name="Invoer 5 2 2 2 3 3_Mappe2" xfId="33163" xr:uid="{00000000-0005-0000-0000-000084810000}"/>
    <cellStyle name="Invoer 5 2 2 2 3 4" xfId="33164" xr:uid="{00000000-0005-0000-0000-000085810000}"/>
    <cellStyle name="Invoer 5 2 2 2 3_Mappe2" xfId="33165" xr:uid="{00000000-0005-0000-0000-000086810000}"/>
    <cellStyle name="Invoer 5 2 2 2 4" xfId="33166" xr:uid="{00000000-0005-0000-0000-000087810000}"/>
    <cellStyle name="Invoer 5 2 2 2 4 2" xfId="33167" xr:uid="{00000000-0005-0000-0000-000088810000}"/>
    <cellStyle name="Invoer 5 2 2 2 4_Mappe2" xfId="33168" xr:uid="{00000000-0005-0000-0000-000089810000}"/>
    <cellStyle name="Invoer 5 2 2 2 5" xfId="33169" xr:uid="{00000000-0005-0000-0000-00008A810000}"/>
    <cellStyle name="Invoer 5 2 2 2 5 2" xfId="33170" xr:uid="{00000000-0005-0000-0000-00008B810000}"/>
    <cellStyle name="Invoer 5 2 2 2 5_Mappe2" xfId="33171" xr:uid="{00000000-0005-0000-0000-00008C810000}"/>
    <cellStyle name="Invoer 5 2 2 2 6" xfId="33172" xr:uid="{00000000-0005-0000-0000-00008D810000}"/>
    <cellStyle name="Invoer 5 2 2 2 7" xfId="33173" xr:uid="{00000000-0005-0000-0000-00008E810000}"/>
    <cellStyle name="Invoer 5 2 2 2 8" xfId="33174" xr:uid="{00000000-0005-0000-0000-00008F810000}"/>
    <cellStyle name="Invoer 5 2 2 2_Mappe2" xfId="33175" xr:uid="{00000000-0005-0000-0000-000090810000}"/>
    <cellStyle name="Invoer 5 2 2 3" xfId="33176" xr:uid="{00000000-0005-0000-0000-000091810000}"/>
    <cellStyle name="Invoer 5 2 2 3 2" xfId="33177" xr:uid="{00000000-0005-0000-0000-000092810000}"/>
    <cellStyle name="Invoer 5 2 2 3 2 2" xfId="33178" xr:uid="{00000000-0005-0000-0000-000093810000}"/>
    <cellStyle name="Invoer 5 2 2 3 2 2 2" xfId="33179" xr:uid="{00000000-0005-0000-0000-000094810000}"/>
    <cellStyle name="Invoer 5 2 2 3 2 2_Mappe2" xfId="33180" xr:uid="{00000000-0005-0000-0000-000095810000}"/>
    <cellStyle name="Invoer 5 2 2 3 2 3" xfId="33181" xr:uid="{00000000-0005-0000-0000-000096810000}"/>
    <cellStyle name="Invoer 5 2 2 3 2 3 2" xfId="33182" xr:uid="{00000000-0005-0000-0000-000097810000}"/>
    <cellStyle name="Invoer 5 2 2 3 2 3_Mappe2" xfId="33183" xr:uid="{00000000-0005-0000-0000-000098810000}"/>
    <cellStyle name="Invoer 5 2 2 3 2 4" xfId="33184" xr:uid="{00000000-0005-0000-0000-000099810000}"/>
    <cellStyle name="Invoer 5 2 2 3 2 5" xfId="33185" xr:uid="{00000000-0005-0000-0000-00009A810000}"/>
    <cellStyle name="Invoer 5 2 2 3 2_Mappe2" xfId="33186" xr:uid="{00000000-0005-0000-0000-00009B810000}"/>
    <cellStyle name="Invoer 5 2 2 3 3" xfId="33187" xr:uid="{00000000-0005-0000-0000-00009C810000}"/>
    <cellStyle name="Invoer 5 2 2 3 3 2" xfId="33188" xr:uid="{00000000-0005-0000-0000-00009D810000}"/>
    <cellStyle name="Invoer 5 2 2 3 3 2 2" xfId="33189" xr:uid="{00000000-0005-0000-0000-00009E810000}"/>
    <cellStyle name="Invoer 5 2 2 3 3 2_Mappe2" xfId="33190" xr:uid="{00000000-0005-0000-0000-00009F810000}"/>
    <cellStyle name="Invoer 5 2 2 3 3 3" xfId="33191" xr:uid="{00000000-0005-0000-0000-0000A0810000}"/>
    <cellStyle name="Invoer 5 2 2 3 3 3 2" xfId="33192" xr:uid="{00000000-0005-0000-0000-0000A1810000}"/>
    <cellStyle name="Invoer 5 2 2 3 3 3_Mappe2" xfId="33193" xr:uid="{00000000-0005-0000-0000-0000A2810000}"/>
    <cellStyle name="Invoer 5 2 2 3 3 4" xfId="33194" xr:uid="{00000000-0005-0000-0000-0000A3810000}"/>
    <cellStyle name="Invoer 5 2 2 3 3_Mappe2" xfId="33195" xr:uid="{00000000-0005-0000-0000-0000A4810000}"/>
    <cellStyle name="Invoer 5 2 2 3 4" xfId="33196" xr:uid="{00000000-0005-0000-0000-0000A5810000}"/>
    <cellStyle name="Invoer 5 2 2 3 4 2" xfId="33197" xr:uid="{00000000-0005-0000-0000-0000A6810000}"/>
    <cellStyle name="Invoer 5 2 2 3 4_Mappe2" xfId="33198" xr:uid="{00000000-0005-0000-0000-0000A7810000}"/>
    <cellStyle name="Invoer 5 2 2 3 5" xfId="33199" xr:uid="{00000000-0005-0000-0000-0000A8810000}"/>
    <cellStyle name="Invoer 5 2 2 3 5 2" xfId="33200" xr:uid="{00000000-0005-0000-0000-0000A9810000}"/>
    <cellStyle name="Invoer 5 2 2 3 5_Mappe2" xfId="33201" xr:uid="{00000000-0005-0000-0000-0000AA810000}"/>
    <cellStyle name="Invoer 5 2 2 3 6" xfId="33202" xr:uid="{00000000-0005-0000-0000-0000AB810000}"/>
    <cellStyle name="Invoer 5 2 2 3 7" xfId="33203" xr:uid="{00000000-0005-0000-0000-0000AC810000}"/>
    <cellStyle name="Invoer 5 2 2 3 8" xfId="33204" xr:uid="{00000000-0005-0000-0000-0000AD810000}"/>
    <cellStyle name="Invoer 5 2 2 3_Mappe2" xfId="33205" xr:uid="{00000000-0005-0000-0000-0000AE810000}"/>
    <cellStyle name="Invoer 5 2 2 4" xfId="33206" xr:uid="{00000000-0005-0000-0000-0000AF810000}"/>
    <cellStyle name="Invoer 5 2 2 4 2" xfId="33207" xr:uid="{00000000-0005-0000-0000-0000B0810000}"/>
    <cellStyle name="Invoer 5 2 2 4 2 2" xfId="33208" xr:uid="{00000000-0005-0000-0000-0000B1810000}"/>
    <cellStyle name="Invoer 5 2 2 4 2_Mappe2" xfId="33209" xr:uid="{00000000-0005-0000-0000-0000B2810000}"/>
    <cellStyle name="Invoer 5 2 2 4 3" xfId="33210" xr:uid="{00000000-0005-0000-0000-0000B3810000}"/>
    <cellStyle name="Invoer 5 2 2 4 3 2" xfId="33211" xr:uid="{00000000-0005-0000-0000-0000B4810000}"/>
    <cellStyle name="Invoer 5 2 2 4 3_Mappe2" xfId="33212" xr:uid="{00000000-0005-0000-0000-0000B5810000}"/>
    <cellStyle name="Invoer 5 2 2 4 4" xfId="33213" xr:uid="{00000000-0005-0000-0000-0000B6810000}"/>
    <cellStyle name="Invoer 5 2 2 4 5" xfId="33214" xr:uid="{00000000-0005-0000-0000-0000B7810000}"/>
    <cellStyle name="Invoer 5 2 2 4_Mappe2" xfId="33215" xr:uid="{00000000-0005-0000-0000-0000B8810000}"/>
    <cellStyle name="Invoer 5 2 2 5" xfId="33216" xr:uid="{00000000-0005-0000-0000-0000B9810000}"/>
    <cellStyle name="Invoer 5 2 2 5 2" xfId="33217" xr:uid="{00000000-0005-0000-0000-0000BA810000}"/>
    <cellStyle name="Invoer 5 2 2 5_Mappe2" xfId="33218" xr:uid="{00000000-0005-0000-0000-0000BB810000}"/>
    <cellStyle name="Invoer 5 2 2 6" xfId="33219" xr:uid="{00000000-0005-0000-0000-0000BC810000}"/>
    <cellStyle name="Invoer 5 2 2 6 2" xfId="33220" xr:uid="{00000000-0005-0000-0000-0000BD810000}"/>
    <cellStyle name="Invoer 5 2 2 6_Mappe2" xfId="33221" xr:uid="{00000000-0005-0000-0000-0000BE810000}"/>
    <cellStyle name="Invoer 5 2 2 7" xfId="33222" xr:uid="{00000000-0005-0000-0000-0000BF810000}"/>
    <cellStyle name="Invoer 5 2 2 8" xfId="33223" xr:uid="{00000000-0005-0000-0000-0000C0810000}"/>
    <cellStyle name="Invoer 5 2 2_Mappe2" xfId="33224" xr:uid="{00000000-0005-0000-0000-0000C1810000}"/>
    <cellStyle name="Invoer 5 2 3" xfId="33225" xr:uid="{00000000-0005-0000-0000-0000C2810000}"/>
    <cellStyle name="Invoer 5 2 3 2" xfId="33226" xr:uid="{00000000-0005-0000-0000-0000C3810000}"/>
    <cellStyle name="Invoer 5 2 3 2 2" xfId="33227" xr:uid="{00000000-0005-0000-0000-0000C4810000}"/>
    <cellStyle name="Invoer 5 2 3 2 2 2" xfId="33228" xr:uid="{00000000-0005-0000-0000-0000C5810000}"/>
    <cellStyle name="Invoer 5 2 3 2 2 3" xfId="33229" xr:uid="{00000000-0005-0000-0000-0000C6810000}"/>
    <cellStyle name="Invoer 5 2 3 2 2_Mappe2" xfId="33230" xr:uid="{00000000-0005-0000-0000-0000C7810000}"/>
    <cellStyle name="Invoer 5 2 3 2 3" xfId="33231" xr:uid="{00000000-0005-0000-0000-0000C8810000}"/>
    <cellStyle name="Invoer 5 2 3 2 3 2" xfId="33232" xr:uid="{00000000-0005-0000-0000-0000C9810000}"/>
    <cellStyle name="Invoer 5 2 3 2 3_Mappe2" xfId="33233" xr:uid="{00000000-0005-0000-0000-0000CA810000}"/>
    <cellStyle name="Invoer 5 2 3 2 4" xfId="33234" xr:uid="{00000000-0005-0000-0000-0000CB810000}"/>
    <cellStyle name="Invoer 5 2 3 2 5" xfId="33235" xr:uid="{00000000-0005-0000-0000-0000CC810000}"/>
    <cellStyle name="Invoer 5 2 3 2_Mappe2" xfId="33236" xr:uid="{00000000-0005-0000-0000-0000CD810000}"/>
    <cellStyle name="Invoer 5 2 3 3" xfId="33237" xr:uid="{00000000-0005-0000-0000-0000CE810000}"/>
    <cellStyle name="Invoer 5 2 3 3 2" xfId="33238" xr:uid="{00000000-0005-0000-0000-0000CF810000}"/>
    <cellStyle name="Invoer 5 2 3 3 2 2" xfId="33239" xr:uid="{00000000-0005-0000-0000-0000D0810000}"/>
    <cellStyle name="Invoer 5 2 3 3 2 3" xfId="33240" xr:uid="{00000000-0005-0000-0000-0000D1810000}"/>
    <cellStyle name="Invoer 5 2 3 3 2_Mappe2" xfId="33241" xr:uid="{00000000-0005-0000-0000-0000D2810000}"/>
    <cellStyle name="Invoer 5 2 3 3 3" xfId="33242" xr:uid="{00000000-0005-0000-0000-0000D3810000}"/>
    <cellStyle name="Invoer 5 2 3 3 3 2" xfId="33243" xr:uid="{00000000-0005-0000-0000-0000D4810000}"/>
    <cellStyle name="Invoer 5 2 3 3 3_Mappe2" xfId="33244" xr:uid="{00000000-0005-0000-0000-0000D5810000}"/>
    <cellStyle name="Invoer 5 2 3 3 4" xfId="33245" xr:uid="{00000000-0005-0000-0000-0000D6810000}"/>
    <cellStyle name="Invoer 5 2 3 3 5" xfId="33246" xr:uid="{00000000-0005-0000-0000-0000D7810000}"/>
    <cellStyle name="Invoer 5 2 3 3_Mappe2" xfId="33247" xr:uid="{00000000-0005-0000-0000-0000D8810000}"/>
    <cellStyle name="Invoer 5 2 3 4" xfId="33248" xr:uid="{00000000-0005-0000-0000-0000D9810000}"/>
    <cellStyle name="Invoer 5 2 3 4 2" xfId="33249" xr:uid="{00000000-0005-0000-0000-0000DA810000}"/>
    <cellStyle name="Invoer 5 2 3 4 3" xfId="33250" xr:uid="{00000000-0005-0000-0000-0000DB810000}"/>
    <cellStyle name="Invoer 5 2 3 4_Mappe2" xfId="33251" xr:uid="{00000000-0005-0000-0000-0000DC810000}"/>
    <cellStyle name="Invoer 5 2 3 5" xfId="33252" xr:uid="{00000000-0005-0000-0000-0000DD810000}"/>
    <cellStyle name="Invoer 5 2 3 5 2" xfId="33253" xr:uid="{00000000-0005-0000-0000-0000DE810000}"/>
    <cellStyle name="Invoer 5 2 3 5_Mappe2" xfId="33254" xr:uid="{00000000-0005-0000-0000-0000DF810000}"/>
    <cellStyle name="Invoer 5 2 3 6" xfId="33255" xr:uid="{00000000-0005-0000-0000-0000E0810000}"/>
    <cellStyle name="Invoer 5 2 3 7" xfId="33256" xr:uid="{00000000-0005-0000-0000-0000E1810000}"/>
    <cellStyle name="Invoer 5 2 3 8" xfId="33257" xr:uid="{00000000-0005-0000-0000-0000E2810000}"/>
    <cellStyle name="Invoer 5 2 3_Mappe2" xfId="33258" xr:uid="{00000000-0005-0000-0000-0000E3810000}"/>
    <cellStyle name="Invoer 5 2 4" xfId="33259" xr:uid="{00000000-0005-0000-0000-0000E4810000}"/>
    <cellStyle name="Invoer 5 2 4 2" xfId="33260" xr:uid="{00000000-0005-0000-0000-0000E5810000}"/>
    <cellStyle name="Invoer 5 2 4 2 2" xfId="33261" xr:uid="{00000000-0005-0000-0000-0000E6810000}"/>
    <cellStyle name="Invoer 5 2 4 2 2 2" xfId="33262" xr:uid="{00000000-0005-0000-0000-0000E7810000}"/>
    <cellStyle name="Invoer 5 2 4 2 2 3" xfId="33263" xr:uid="{00000000-0005-0000-0000-0000E8810000}"/>
    <cellStyle name="Invoer 5 2 4 2 2_Mappe2" xfId="33264" xr:uid="{00000000-0005-0000-0000-0000E9810000}"/>
    <cellStyle name="Invoer 5 2 4 2 3" xfId="33265" xr:uid="{00000000-0005-0000-0000-0000EA810000}"/>
    <cellStyle name="Invoer 5 2 4 2 3 2" xfId="33266" xr:uid="{00000000-0005-0000-0000-0000EB810000}"/>
    <cellStyle name="Invoer 5 2 4 2 3_Mappe2" xfId="33267" xr:uid="{00000000-0005-0000-0000-0000EC810000}"/>
    <cellStyle name="Invoer 5 2 4 2 4" xfId="33268" xr:uid="{00000000-0005-0000-0000-0000ED810000}"/>
    <cellStyle name="Invoer 5 2 4 2 5" xfId="33269" xr:uid="{00000000-0005-0000-0000-0000EE810000}"/>
    <cellStyle name="Invoer 5 2 4 2_Mappe2" xfId="33270" xr:uid="{00000000-0005-0000-0000-0000EF810000}"/>
    <cellStyle name="Invoer 5 2 4 3" xfId="33271" xr:uid="{00000000-0005-0000-0000-0000F0810000}"/>
    <cellStyle name="Invoer 5 2 4 3 2" xfId="33272" xr:uid="{00000000-0005-0000-0000-0000F1810000}"/>
    <cellStyle name="Invoer 5 2 4 3 2 2" xfId="33273" xr:uid="{00000000-0005-0000-0000-0000F2810000}"/>
    <cellStyle name="Invoer 5 2 4 3 2 3" xfId="33274" xr:uid="{00000000-0005-0000-0000-0000F3810000}"/>
    <cellStyle name="Invoer 5 2 4 3 2_Mappe2" xfId="33275" xr:uid="{00000000-0005-0000-0000-0000F4810000}"/>
    <cellStyle name="Invoer 5 2 4 3 3" xfId="33276" xr:uid="{00000000-0005-0000-0000-0000F5810000}"/>
    <cellStyle name="Invoer 5 2 4 3 3 2" xfId="33277" xr:uid="{00000000-0005-0000-0000-0000F6810000}"/>
    <cellStyle name="Invoer 5 2 4 3 3_Mappe2" xfId="33278" xr:uid="{00000000-0005-0000-0000-0000F7810000}"/>
    <cellStyle name="Invoer 5 2 4 3 4" xfId="33279" xr:uid="{00000000-0005-0000-0000-0000F8810000}"/>
    <cellStyle name="Invoer 5 2 4 3 5" xfId="33280" xr:uid="{00000000-0005-0000-0000-0000F9810000}"/>
    <cellStyle name="Invoer 5 2 4 3_Mappe2" xfId="33281" xr:uid="{00000000-0005-0000-0000-0000FA810000}"/>
    <cellStyle name="Invoer 5 2 4 4" xfId="33282" xr:uid="{00000000-0005-0000-0000-0000FB810000}"/>
    <cellStyle name="Invoer 5 2 4 4 2" xfId="33283" xr:uid="{00000000-0005-0000-0000-0000FC810000}"/>
    <cellStyle name="Invoer 5 2 4 4 3" xfId="33284" xr:uid="{00000000-0005-0000-0000-0000FD810000}"/>
    <cellStyle name="Invoer 5 2 4 4_Mappe2" xfId="33285" xr:uid="{00000000-0005-0000-0000-0000FE810000}"/>
    <cellStyle name="Invoer 5 2 4 5" xfId="33286" xr:uid="{00000000-0005-0000-0000-0000FF810000}"/>
    <cellStyle name="Invoer 5 2 4 5 2" xfId="33287" xr:uid="{00000000-0005-0000-0000-000000820000}"/>
    <cellStyle name="Invoer 5 2 4 5_Mappe2" xfId="33288" xr:uid="{00000000-0005-0000-0000-000001820000}"/>
    <cellStyle name="Invoer 5 2 4 6" xfId="33289" xr:uid="{00000000-0005-0000-0000-000002820000}"/>
    <cellStyle name="Invoer 5 2 4 7" xfId="33290" xr:uid="{00000000-0005-0000-0000-000003820000}"/>
    <cellStyle name="Invoer 5 2 4 8" xfId="33291" xr:uid="{00000000-0005-0000-0000-000004820000}"/>
    <cellStyle name="Invoer 5 2 4_Mappe2" xfId="33292" xr:uid="{00000000-0005-0000-0000-000005820000}"/>
    <cellStyle name="Invoer 5 2 5" xfId="33293" xr:uid="{00000000-0005-0000-0000-000006820000}"/>
    <cellStyle name="Invoer 5 2 5 2" xfId="33294" xr:uid="{00000000-0005-0000-0000-000007820000}"/>
    <cellStyle name="Invoer 5 2 5 2 2" xfId="33295" xr:uid="{00000000-0005-0000-0000-000008820000}"/>
    <cellStyle name="Invoer 5 2 5 2 3" xfId="33296" xr:uid="{00000000-0005-0000-0000-000009820000}"/>
    <cellStyle name="Invoer 5 2 5 2_Mappe2" xfId="33297" xr:uid="{00000000-0005-0000-0000-00000A820000}"/>
    <cellStyle name="Invoer 5 2 5 3" xfId="33298" xr:uid="{00000000-0005-0000-0000-00000B820000}"/>
    <cellStyle name="Invoer 5 2 5 3 2" xfId="33299" xr:uid="{00000000-0005-0000-0000-00000C820000}"/>
    <cellStyle name="Invoer 5 2 5 3_Mappe2" xfId="33300" xr:uid="{00000000-0005-0000-0000-00000D820000}"/>
    <cellStyle name="Invoer 5 2 5 4" xfId="33301" xr:uid="{00000000-0005-0000-0000-00000E820000}"/>
    <cellStyle name="Invoer 5 2 5 5" xfId="33302" xr:uid="{00000000-0005-0000-0000-00000F820000}"/>
    <cellStyle name="Invoer 5 2 5_Mappe2" xfId="33303" xr:uid="{00000000-0005-0000-0000-000010820000}"/>
    <cellStyle name="Invoer 5 2 6" xfId="33304" xr:uid="{00000000-0005-0000-0000-000011820000}"/>
    <cellStyle name="Invoer 5 2 6 2" xfId="33305" xr:uid="{00000000-0005-0000-0000-000012820000}"/>
    <cellStyle name="Invoer 5 2 6 2 2" xfId="33306" xr:uid="{00000000-0005-0000-0000-000013820000}"/>
    <cellStyle name="Invoer 5 2 6 2_Mappe2" xfId="33307" xr:uid="{00000000-0005-0000-0000-000014820000}"/>
    <cellStyle name="Invoer 5 2 6 3" xfId="33308" xr:uid="{00000000-0005-0000-0000-000015820000}"/>
    <cellStyle name="Invoer 5 2 6 3 2" xfId="33309" xr:uid="{00000000-0005-0000-0000-000016820000}"/>
    <cellStyle name="Invoer 5 2 6 3_Mappe2" xfId="33310" xr:uid="{00000000-0005-0000-0000-000017820000}"/>
    <cellStyle name="Invoer 5 2 6 4" xfId="33311" xr:uid="{00000000-0005-0000-0000-000018820000}"/>
    <cellStyle name="Invoer 5 2 6 5" xfId="33312" xr:uid="{00000000-0005-0000-0000-000019820000}"/>
    <cellStyle name="Invoer 5 2 6_Mappe2" xfId="33313" xr:uid="{00000000-0005-0000-0000-00001A820000}"/>
    <cellStyle name="Invoer 5 2 7" xfId="33314" xr:uid="{00000000-0005-0000-0000-00001B820000}"/>
    <cellStyle name="Invoer 5 2 7 2" xfId="33315" xr:uid="{00000000-0005-0000-0000-00001C820000}"/>
    <cellStyle name="Invoer 5 2 7_Mappe2" xfId="33316" xr:uid="{00000000-0005-0000-0000-00001D820000}"/>
    <cellStyle name="Invoer 5 2 8" xfId="33317" xr:uid="{00000000-0005-0000-0000-00001E820000}"/>
    <cellStyle name="Invoer 5 2 8 2" xfId="33318" xr:uid="{00000000-0005-0000-0000-00001F820000}"/>
    <cellStyle name="Invoer 5 2 8_Mappe2" xfId="33319" xr:uid="{00000000-0005-0000-0000-000020820000}"/>
    <cellStyle name="Invoer 5 2 9" xfId="33320" xr:uid="{00000000-0005-0000-0000-000021820000}"/>
    <cellStyle name="Invoer 5 2_Mappe2" xfId="33321" xr:uid="{00000000-0005-0000-0000-000022820000}"/>
    <cellStyle name="Invoer 5 3" xfId="33322" xr:uid="{00000000-0005-0000-0000-000023820000}"/>
    <cellStyle name="Invoer 5 3 10" xfId="33323" xr:uid="{00000000-0005-0000-0000-000024820000}"/>
    <cellStyle name="Invoer 5 3 2" xfId="33324" xr:uid="{00000000-0005-0000-0000-000025820000}"/>
    <cellStyle name="Invoer 5 3 2 2" xfId="33325" xr:uid="{00000000-0005-0000-0000-000026820000}"/>
    <cellStyle name="Invoer 5 3 2 2 2" xfId="33326" xr:uid="{00000000-0005-0000-0000-000027820000}"/>
    <cellStyle name="Invoer 5 3 2 2 2 2" xfId="33327" xr:uid="{00000000-0005-0000-0000-000028820000}"/>
    <cellStyle name="Invoer 5 3 2 2 2 3" xfId="33328" xr:uid="{00000000-0005-0000-0000-000029820000}"/>
    <cellStyle name="Invoer 5 3 2 2 2_Mappe2" xfId="33329" xr:uid="{00000000-0005-0000-0000-00002A820000}"/>
    <cellStyle name="Invoer 5 3 2 2 3" xfId="33330" xr:uid="{00000000-0005-0000-0000-00002B820000}"/>
    <cellStyle name="Invoer 5 3 2 2 3 2" xfId="33331" xr:uid="{00000000-0005-0000-0000-00002C820000}"/>
    <cellStyle name="Invoer 5 3 2 2 3_Mappe2" xfId="33332" xr:uid="{00000000-0005-0000-0000-00002D820000}"/>
    <cellStyle name="Invoer 5 3 2 2 4" xfId="33333" xr:uid="{00000000-0005-0000-0000-00002E820000}"/>
    <cellStyle name="Invoer 5 3 2 2 5" xfId="33334" xr:uid="{00000000-0005-0000-0000-00002F820000}"/>
    <cellStyle name="Invoer 5 3 2 2_Mappe2" xfId="33335" xr:uid="{00000000-0005-0000-0000-000030820000}"/>
    <cellStyle name="Invoer 5 3 2 3" xfId="33336" xr:uid="{00000000-0005-0000-0000-000031820000}"/>
    <cellStyle name="Invoer 5 3 2 3 2" xfId="33337" xr:uid="{00000000-0005-0000-0000-000032820000}"/>
    <cellStyle name="Invoer 5 3 2 3 2 2" xfId="33338" xr:uid="{00000000-0005-0000-0000-000033820000}"/>
    <cellStyle name="Invoer 5 3 2 3 2 3" xfId="33339" xr:uid="{00000000-0005-0000-0000-000034820000}"/>
    <cellStyle name="Invoer 5 3 2 3 2_Mappe2" xfId="33340" xr:uid="{00000000-0005-0000-0000-000035820000}"/>
    <cellStyle name="Invoer 5 3 2 3 3" xfId="33341" xr:uid="{00000000-0005-0000-0000-000036820000}"/>
    <cellStyle name="Invoer 5 3 2 3 3 2" xfId="33342" xr:uid="{00000000-0005-0000-0000-000037820000}"/>
    <cellStyle name="Invoer 5 3 2 3 3_Mappe2" xfId="33343" xr:uid="{00000000-0005-0000-0000-000038820000}"/>
    <cellStyle name="Invoer 5 3 2 3 4" xfId="33344" xr:uid="{00000000-0005-0000-0000-000039820000}"/>
    <cellStyle name="Invoer 5 3 2 3 5" xfId="33345" xr:uid="{00000000-0005-0000-0000-00003A820000}"/>
    <cellStyle name="Invoer 5 3 2 3_Mappe2" xfId="33346" xr:uid="{00000000-0005-0000-0000-00003B820000}"/>
    <cellStyle name="Invoer 5 3 2 4" xfId="33347" xr:uid="{00000000-0005-0000-0000-00003C820000}"/>
    <cellStyle name="Invoer 5 3 2 4 2" xfId="33348" xr:uid="{00000000-0005-0000-0000-00003D820000}"/>
    <cellStyle name="Invoer 5 3 2 4 3" xfId="33349" xr:uid="{00000000-0005-0000-0000-00003E820000}"/>
    <cellStyle name="Invoer 5 3 2 4_Mappe2" xfId="33350" xr:uid="{00000000-0005-0000-0000-00003F820000}"/>
    <cellStyle name="Invoer 5 3 2 5" xfId="33351" xr:uid="{00000000-0005-0000-0000-000040820000}"/>
    <cellStyle name="Invoer 5 3 2 5 2" xfId="33352" xr:uid="{00000000-0005-0000-0000-000041820000}"/>
    <cellStyle name="Invoer 5 3 2 5_Mappe2" xfId="33353" xr:uid="{00000000-0005-0000-0000-000042820000}"/>
    <cellStyle name="Invoer 5 3 2 6" xfId="33354" xr:uid="{00000000-0005-0000-0000-000043820000}"/>
    <cellStyle name="Invoer 5 3 2 7" xfId="33355" xr:uid="{00000000-0005-0000-0000-000044820000}"/>
    <cellStyle name="Invoer 5 3 2 8" xfId="33356" xr:uid="{00000000-0005-0000-0000-000045820000}"/>
    <cellStyle name="Invoer 5 3 2_Mappe2" xfId="33357" xr:uid="{00000000-0005-0000-0000-000046820000}"/>
    <cellStyle name="Invoer 5 3 3" xfId="33358" xr:uid="{00000000-0005-0000-0000-000047820000}"/>
    <cellStyle name="Invoer 5 3 3 2" xfId="33359" xr:uid="{00000000-0005-0000-0000-000048820000}"/>
    <cellStyle name="Invoer 5 3 3 2 2" xfId="33360" xr:uid="{00000000-0005-0000-0000-000049820000}"/>
    <cellStyle name="Invoer 5 3 3 2 2 2" xfId="33361" xr:uid="{00000000-0005-0000-0000-00004A820000}"/>
    <cellStyle name="Invoer 5 3 3 2 2 3" xfId="33362" xr:uid="{00000000-0005-0000-0000-00004B820000}"/>
    <cellStyle name="Invoer 5 3 3 2 2_Mappe2" xfId="33363" xr:uid="{00000000-0005-0000-0000-00004C820000}"/>
    <cellStyle name="Invoer 5 3 3 2 3" xfId="33364" xr:uid="{00000000-0005-0000-0000-00004D820000}"/>
    <cellStyle name="Invoer 5 3 3 2 3 2" xfId="33365" xr:uid="{00000000-0005-0000-0000-00004E820000}"/>
    <cellStyle name="Invoer 5 3 3 2 3_Mappe2" xfId="33366" xr:uid="{00000000-0005-0000-0000-00004F820000}"/>
    <cellStyle name="Invoer 5 3 3 2 4" xfId="33367" xr:uid="{00000000-0005-0000-0000-000050820000}"/>
    <cellStyle name="Invoer 5 3 3 2 5" xfId="33368" xr:uid="{00000000-0005-0000-0000-000051820000}"/>
    <cellStyle name="Invoer 5 3 3 2_Mappe2" xfId="33369" xr:uid="{00000000-0005-0000-0000-000052820000}"/>
    <cellStyle name="Invoer 5 3 3 3" xfId="33370" xr:uid="{00000000-0005-0000-0000-000053820000}"/>
    <cellStyle name="Invoer 5 3 3 3 2" xfId="33371" xr:uid="{00000000-0005-0000-0000-000054820000}"/>
    <cellStyle name="Invoer 5 3 3 3 2 2" xfId="33372" xr:uid="{00000000-0005-0000-0000-000055820000}"/>
    <cellStyle name="Invoer 5 3 3 3 2 3" xfId="33373" xr:uid="{00000000-0005-0000-0000-000056820000}"/>
    <cellStyle name="Invoer 5 3 3 3 2_Mappe2" xfId="33374" xr:uid="{00000000-0005-0000-0000-000057820000}"/>
    <cellStyle name="Invoer 5 3 3 3 3" xfId="33375" xr:uid="{00000000-0005-0000-0000-000058820000}"/>
    <cellStyle name="Invoer 5 3 3 3 3 2" xfId="33376" xr:uid="{00000000-0005-0000-0000-000059820000}"/>
    <cellStyle name="Invoer 5 3 3 3 3_Mappe2" xfId="33377" xr:uid="{00000000-0005-0000-0000-00005A820000}"/>
    <cellStyle name="Invoer 5 3 3 3 4" xfId="33378" xr:uid="{00000000-0005-0000-0000-00005B820000}"/>
    <cellStyle name="Invoer 5 3 3 3 5" xfId="33379" xr:uid="{00000000-0005-0000-0000-00005C820000}"/>
    <cellStyle name="Invoer 5 3 3 3_Mappe2" xfId="33380" xr:uid="{00000000-0005-0000-0000-00005D820000}"/>
    <cellStyle name="Invoer 5 3 3 4" xfId="33381" xr:uid="{00000000-0005-0000-0000-00005E820000}"/>
    <cellStyle name="Invoer 5 3 3 4 2" xfId="33382" xr:uid="{00000000-0005-0000-0000-00005F820000}"/>
    <cellStyle name="Invoer 5 3 3 4 3" xfId="33383" xr:uid="{00000000-0005-0000-0000-000060820000}"/>
    <cellStyle name="Invoer 5 3 3 4_Mappe2" xfId="33384" xr:uid="{00000000-0005-0000-0000-000061820000}"/>
    <cellStyle name="Invoer 5 3 3 5" xfId="33385" xr:uid="{00000000-0005-0000-0000-000062820000}"/>
    <cellStyle name="Invoer 5 3 3 5 2" xfId="33386" xr:uid="{00000000-0005-0000-0000-000063820000}"/>
    <cellStyle name="Invoer 5 3 3 5_Mappe2" xfId="33387" xr:uid="{00000000-0005-0000-0000-000064820000}"/>
    <cellStyle name="Invoer 5 3 3 6" xfId="33388" xr:uid="{00000000-0005-0000-0000-000065820000}"/>
    <cellStyle name="Invoer 5 3 3 7" xfId="33389" xr:uid="{00000000-0005-0000-0000-000066820000}"/>
    <cellStyle name="Invoer 5 3 3 8" xfId="33390" xr:uid="{00000000-0005-0000-0000-000067820000}"/>
    <cellStyle name="Invoer 5 3 3_Mappe2" xfId="33391" xr:uid="{00000000-0005-0000-0000-000068820000}"/>
    <cellStyle name="Invoer 5 3 4" xfId="33392" xr:uid="{00000000-0005-0000-0000-000069820000}"/>
    <cellStyle name="Invoer 5 3 4 2" xfId="33393" xr:uid="{00000000-0005-0000-0000-00006A820000}"/>
    <cellStyle name="Invoer 5 3 4 2 2" xfId="33394" xr:uid="{00000000-0005-0000-0000-00006B820000}"/>
    <cellStyle name="Invoer 5 3 4 2 3" xfId="33395" xr:uid="{00000000-0005-0000-0000-00006C820000}"/>
    <cellStyle name="Invoer 5 3 4 2_Mappe2" xfId="33396" xr:uid="{00000000-0005-0000-0000-00006D820000}"/>
    <cellStyle name="Invoer 5 3 4 3" xfId="33397" xr:uid="{00000000-0005-0000-0000-00006E820000}"/>
    <cellStyle name="Invoer 5 3 4 3 2" xfId="33398" xr:uid="{00000000-0005-0000-0000-00006F820000}"/>
    <cellStyle name="Invoer 5 3 4 3_Mappe2" xfId="33399" xr:uid="{00000000-0005-0000-0000-000070820000}"/>
    <cellStyle name="Invoer 5 3 4 4" xfId="33400" xr:uid="{00000000-0005-0000-0000-000071820000}"/>
    <cellStyle name="Invoer 5 3 4 5" xfId="33401" xr:uid="{00000000-0005-0000-0000-000072820000}"/>
    <cellStyle name="Invoer 5 3 4_Mappe2" xfId="33402" xr:uid="{00000000-0005-0000-0000-000073820000}"/>
    <cellStyle name="Invoer 5 3 5" xfId="33403" xr:uid="{00000000-0005-0000-0000-000074820000}"/>
    <cellStyle name="Invoer 5 3 5 2" xfId="33404" xr:uid="{00000000-0005-0000-0000-000075820000}"/>
    <cellStyle name="Invoer 5 3 5 2 2" xfId="33405" xr:uid="{00000000-0005-0000-0000-000076820000}"/>
    <cellStyle name="Invoer 5 3 5 3" xfId="33406" xr:uid="{00000000-0005-0000-0000-000077820000}"/>
    <cellStyle name="Invoer 5 3 5_Mappe2" xfId="33407" xr:uid="{00000000-0005-0000-0000-000078820000}"/>
    <cellStyle name="Invoer 5 3 6" xfId="33408" xr:uid="{00000000-0005-0000-0000-000079820000}"/>
    <cellStyle name="Invoer 5 3 6 2" xfId="33409" xr:uid="{00000000-0005-0000-0000-00007A820000}"/>
    <cellStyle name="Invoer 5 3 6 3" xfId="33410" xr:uid="{00000000-0005-0000-0000-00007B820000}"/>
    <cellStyle name="Invoer 5 3 6_Mappe2" xfId="33411" xr:uid="{00000000-0005-0000-0000-00007C820000}"/>
    <cellStyle name="Invoer 5 3 7" xfId="33412" xr:uid="{00000000-0005-0000-0000-00007D820000}"/>
    <cellStyle name="Invoer 5 3 8" xfId="33413" xr:uid="{00000000-0005-0000-0000-00007E820000}"/>
    <cellStyle name="Invoer 5 3 9" xfId="33414" xr:uid="{00000000-0005-0000-0000-00007F820000}"/>
    <cellStyle name="Invoer 5 3_Mappe2" xfId="33415" xr:uid="{00000000-0005-0000-0000-000080820000}"/>
    <cellStyle name="Invoer 5 4" xfId="33416" xr:uid="{00000000-0005-0000-0000-000081820000}"/>
    <cellStyle name="Invoer 5 4 10" xfId="33417" xr:uid="{00000000-0005-0000-0000-000082820000}"/>
    <cellStyle name="Invoer 5 4 11" xfId="33418" xr:uid="{00000000-0005-0000-0000-000083820000}"/>
    <cellStyle name="Invoer 5 4 2" xfId="33419" xr:uid="{00000000-0005-0000-0000-000084820000}"/>
    <cellStyle name="Invoer 5 4 2 2" xfId="33420" xr:uid="{00000000-0005-0000-0000-000085820000}"/>
    <cellStyle name="Invoer 5 4 2 2 2" xfId="33421" xr:uid="{00000000-0005-0000-0000-000086820000}"/>
    <cellStyle name="Invoer 5 4 2 2 2 2" xfId="33422" xr:uid="{00000000-0005-0000-0000-000087820000}"/>
    <cellStyle name="Invoer 5 4 2 2 3" xfId="33423" xr:uid="{00000000-0005-0000-0000-000088820000}"/>
    <cellStyle name="Invoer 5 4 2 2_Mappe2" xfId="33424" xr:uid="{00000000-0005-0000-0000-000089820000}"/>
    <cellStyle name="Invoer 5 4 2 3" xfId="33425" xr:uid="{00000000-0005-0000-0000-00008A820000}"/>
    <cellStyle name="Invoer 5 4 2 3 2" xfId="33426" xr:uid="{00000000-0005-0000-0000-00008B820000}"/>
    <cellStyle name="Invoer 5 4 2 3 3" xfId="33427" xr:uid="{00000000-0005-0000-0000-00008C820000}"/>
    <cellStyle name="Invoer 5 4 2 3_Mappe2" xfId="33428" xr:uid="{00000000-0005-0000-0000-00008D820000}"/>
    <cellStyle name="Invoer 5 4 2 4" xfId="33429" xr:uid="{00000000-0005-0000-0000-00008E820000}"/>
    <cellStyle name="Invoer 5 4 2 4 2" xfId="33430" xr:uid="{00000000-0005-0000-0000-00008F820000}"/>
    <cellStyle name="Invoer 5 4 2 5" xfId="33431" xr:uid="{00000000-0005-0000-0000-000090820000}"/>
    <cellStyle name="Invoer 5 4 2_Mappe2" xfId="33432" xr:uid="{00000000-0005-0000-0000-000091820000}"/>
    <cellStyle name="Invoer 5 4 3" xfId="33433" xr:uid="{00000000-0005-0000-0000-000092820000}"/>
    <cellStyle name="Invoer 5 4 3 2" xfId="33434" xr:uid="{00000000-0005-0000-0000-000093820000}"/>
    <cellStyle name="Invoer 5 4 3 2 2" xfId="33435" xr:uid="{00000000-0005-0000-0000-000094820000}"/>
    <cellStyle name="Invoer 5 4 3 2 2 2" xfId="33436" xr:uid="{00000000-0005-0000-0000-000095820000}"/>
    <cellStyle name="Invoer 5 4 3 2 3" xfId="33437" xr:uid="{00000000-0005-0000-0000-000096820000}"/>
    <cellStyle name="Invoer 5 4 3 2_Mappe2" xfId="33438" xr:uid="{00000000-0005-0000-0000-000097820000}"/>
    <cellStyle name="Invoer 5 4 3 3" xfId="33439" xr:uid="{00000000-0005-0000-0000-000098820000}"/>
    <cellStyle name="Invoer 5 4 3 3 2" xfId="33440" xr:uid="{00000000-0005-0000-0000-000099820000}"/>
    <cellStyle name="Invoer 5 4 3 3 3" xfId="33441" xr:uid="{00000000-0005-0000-0000-00009A820000}"/>
    <cellStyle name="Invoer 5 4 3 3_Mappe2" xfId="33442" xr:uid="{00000000-0005-0000-0000-00009B820000}"/>
    <cellStyle name="Invoer 5 4 3 4" xfId="33443" xr:uid="{00000000-0005-0000-0000-00009C820000}"/>
    <cellStyle name="Invoer 5 4 3 4 2" xfId="33444" xr:uid="{00000000-0005-0000-0000-00009D820000}"/>
    <cellStyle name="Invoer 5 4 3 5" xfId="33445" xr:uid="{00000000-0005-0000-0000-00009E820000}"/>
    <cellStyle name="Invoer 5 4 3_Mappe2" xfId="33446" xr:uid="{00000000-0005-0000-0000-00009F820000}"/>
    <cellStyle name="Invoer 5 4 4" xfId="33447" xr:uid="{00000000-0005-0000-0000-0000A0820000}"/>
    <cellStyle name="Invoer 5 4 4 2" xfId="33448" xr:uid="{00000000-0005-0000-0000-0000A1820000}"/>
    <cellStyle name="Invoer 5 4 4 2 2" xfId="33449" xr:uid="{00000000-0005-0000-0000-0000A2820000}"/>
    <cellStyle name="Invoer 5 4 4 2 3" xfId="33450" xr:uid="{00000000-0005-0000-0000-0000A3820000}"/>
    <cellStyle name="Invoer 5 4 4 3" xfId="33451" xr:uid="{00000000-0005-0000-0000-0000A4820000}"/>
    <cellStyle name="Invoer 5 4 4 3 2" xfId="33452" xr:uid="{00000000-0005-0000-0000-0000A5820000}"/>
    <cellStyle name="Invoer 5 4 4 4" xfId="33453" xr:uid="{00000000-0005-0000-0000-0000A6820000}"/>
    <cellStyle name="Invoer 5 4 4 5" xfId="33454" xr:uid="{00000000-0005-0000-0000-0000A7820000}"/>
    <cellStyle name="Invoer 5 4 4_Mappe2" xfId="33455" xr:uid="{00000000-0005-0000-0000-0000A8820000}"/>
    <cellStyle name="Invoer 5 4 5" xfId="33456" xr:uid="{00000000-0005-0000-0000-0000A9820000}"/>
    <cellStyle name="Invoer 5 4 5 2" xfId="33457" xr:uid="{00000000-0005-0000-0000-0000AA820000}"/>
    <cellStyle name="Invoer 5 4 5 2 2" xfId="33458" xr:uid="{00000000-0005-0000-0000-0000AB820000}"/>
    <cellStyle name="Invoer 5 4 5 3" xfId="33459" xr:uid="{00000000-0005-0000-0000-0000AC820000}"/>
    <cellStyle name="Invoer 5 4 5_Mappe2" xfId="33460" xr:uid="{00000000-0005-0000-0000-0000AD820000}"/>
    <cellStyle name="Invoer 5 4 6" xfId="33461" xr:uid="{00000000-0005-0000-0000-0000AE820000}"/>
    <cellStyle name="Invoer 5 4 6 2" xfId="33462" xr:uid="{00000000-0005-0000-0000-0000AF820000}"/>
    <cellStyle name="Invoer 5 4 6 3" xfId="33463" xr:uid="{00000000-0005-0000-0000-0000B0820000}"/>
    <cellStyle name="Invoer 5 4 7" xfId="33464" xr:uid="{00000000-0005-0000-0000-0000B1820000}"/>
    <cellStyle name="Invoer 5 4 7 2" xfId="33465" xr:uid="{00000000-0005-0000-0000-0000B2820000}"/>
    <cellStyle name="Invoer 5 4 8" xfId="33466" xr:uid="{00000000-0005-0000-0000-0000B3820000}"/>
    <cellStyle name="Invoer 5 4 9" xfId="33467" xr:uid="{00000000-0005-0000-0000-0000B4820000}"/>
    <cellStyle name="Invoer 5 4_Mappe2" xfId="33468" xr:uid="{00000000-0005-0000-0000-0000B5820000}"/>
    <cellStyle name="Invoer 5 5" xfId="33469" xr:uid="{00000000-0005-0000-0000-0000B6820000}"/>
    <cellStyle name="Invoer 5 5 2" xfId="33470" xr:uid="{00000000-0005-0000-0000-0000B7820000}"/>
    <cellStyle name="Invoer 5 5 2 2" xfId="33471" xr:uid="{00000000-0005-0000-0000-0000B8820000}"/>
    <cellStyle name="Invoer 5 5 2 2 2" xfId="33472" xr:uid="{00000000-0005-0000-0000-0000B9820000}"/>
    <cellStyle name="Invoer 5 5 2 2 3" xfId="33473" xr:uid="{00000000-0005-0000-0000-0000BA820000}"/>
    <cellStyle name="Invoer 5 5 2 2_Mappe2" xfId="33474" xr:uid="{00000000-0005-0000-0000-0000BB820000}"/>
    <cellStyle name="Invoer 5 5 2 3" xfId="33475" xr:uid="{00000000-0005-0000-0000-0000BC820000}"/>
    <cellStyle name="Invoer 5 5 2 3 2" xfId="33476" xr:uid="{00000000-0005-0000-0000-0000BD820000}"/>
    <cellStyle name="Invoer 5 5 2 3_Mappe2" xfId="33477" xr:uid="{00000000-0005-0000-0000-0000BE820000}"/>
    <cellStyle name="Invoer 5 5 2 4" xfId="33478" xr:uid="{00000000-0005-0000-0000-0000BF820000}"/>
    <cellStyle name="Invoer 5 5 2 5" xfId="33479" xr:uid="{00000000-0005-0000-0000-0000C0820000}"/>
    <cellStyle name="Invoer 5 5 2_Mappe2" xfId="33480" xr:uid="{00000000-0005-0000-0000-0000C1820000}"/>
    <cellStyle name="Invoer 5 5 3" xfId="33481" xr:uid="{00000000-0005-0000-0000-0000C2820000}"/>
    <cellStyle name="Invoer 5 5 3 2" xfId="33482" xr:uid="{00000000-0005-0000-0000-0000C3820000}"/>
    <cellStyle name="Invoer 5 5 3 2 2" xfId="33483" xr:uid="{00000000-0005-0000-0000-0000C4820000}"/>
    <cellStyle name="Invoer 5 5 3 2 3" xfId="33484" xr:uid="{00000000-0005-0000-0000-0000C5820000}"/>
    <cellStyle name="Invoer 5 5 3 2_Mappe2" xfId="33485" xr:uid="{00000000-0005-0000-0000-0000C6820000}"/>
    <cellStyle name="Invoer 5 5 3 3" xfId="33486" xr:uid="{00000000-0005-0000-0000-0000C7820000}"/>
    <cellStyle name="Invoer 5 5 3 3 2" xfId="33487" xr:uid="{00000000-0005-0000-0000-0000C8820000}"/>
    <cellStyle name="Invoer 5 5 3 3_Mappe2" xfId="33488" xr:uid="{00000000-0005-0000-0000-0000C9820000}"/>
    <cellStyle name="Invoer 5 5 3 4" xfId="33489" xr:uid="{00000000-0005-0000-0000-0000CA820000}"/>
    <cellStyle name="Invoer 5 5 3 5" xfId="33490" xr:uid="{00000000-0005-0000-0000-0000CB820000}"/>
    <cellStyle name="Invoer 5 5 3_Mappe2" xfId="33491" xr:uid="{00000000-0005-0000-0000-0000CC820000}"/>
    <cellStyle name="Invoer 5 5 4" xfId="33492" xr:uid="{00000000-0005-0000-0000-0000CD820000}"/>
    <cellStyle name="Invoer 5 5 4 2" xfId="33493" xr:uid="{00000000-0005-0000-0000-0000CE820000}"/>
    <cellStyle name="Invoer 5 5 4 3" xfId="33494" xr:uid="{00000000-0005-0000-0000-0000CF820000}"/>
    <cellStyle name="Invoer 5 5 4_Mappe2" xfId="33495" xr:uid="{00000000-0005-0000-0000-0000D0820000}"/>
    <cellStyle name="Invoer 5 5 5" xfId="33496" xr:uid="{00000000-0005-0000-0000-0000D1820000}"/>
    <cellStyle name="Invoer 5 5 5 2" xfId="33497" xr:uid="{00000000-0005-0000-0000-0000D2820000}"/>
    <cellStyle name="Invoer 5 5 5_Mappe2" xfId="33498" xr:uid="{00000000-0005-0000-0000-0000D3820000}"/>
    <cellStyle name="Invoer 5 5 6" xfId="33499" xr:uid="{00000000-0005-0000-0000-0000D4820000}"/>
    <cellStyle name="Invoer 5 5 7" xfId="33500" xr:uid="{00000000-0005-0000-0000-0000D5820000}"/>
    <cellStyle name="Invoer 5 5 8" xfId="33501" xr:uid="{00000000-0005-0000-0000-0000D6820000}"/>
    <cellStyle name="Invoer 5 5_Mappe2" xfId="33502" xr:uid="{00000000-0005-0000-0000-0000D7820000}"/>
    <cellStyle name="Invoer 5 6" xfId="33503" xr:uid="{00000000-0005-0000-0000-0000D8820000}"/>
    <cellStyle name="Invoer 5 6 2" xfId="33504" xr:uid="{00000000-0005-0000-0000-0000D9820000}"/>
    <cellStyle name="Invoer 5 6 2 2" xfId="33505" xr:uid="{00000000-0005-0000-0000-0000DA820000}"/>
    <cellStyle name="Invoer 5 6 2 2 2" xfId="33506" xr:uid="{00000000-0005-0000-0000-0000DB820000}"/>
    <cellStyle name="Invoer 5 6 2 3" xfId="33507" xr:uid="{00000000-0005-0000-0000-0000DC820000}"/>
    <cellStyle name="Invoer 5 6 2_Mappe2" xfId="33508" xr:uid="{00000000-0005-0000-0000-0000DD820000}"/>
    <cellStyle name="Invoer 5 6 3" xfId="33509" xr:uid="{00000000-0005-0000-0000-0000DE820000}"/>
    <cellStyle name="Invoer 5 6 3 2" xfId="33510" xr:uid="{00000000-0005-0000-0000-0000DF820000}"/>
    <cellStyle name="Invoer 5 6 3 3" xfId="33511" xr:uid="{00000000-0005-0000-0000-0000E0820000}"/>
    <cellStyle name="Invoer 5 6 3_Mappe2" xfId="33512" xr:uid="{00000000-0005-0000-0000-0000E1820000}"/>
    <cellStyle name="Invoer 5 6 4" xfId="33513" xr:uid="{00000000-0005-0000-0000-0000E2820000}"/>
    <cellStyle name="Invoer 5 6 4 2" xfId="33514" xr:uid="{00000000-0005-0000-0000-0000E3820000}"/>
    <cellStyle name="Invoer 5 6 5" xfId="33515" xr:uid="{00000000-0005-0000-0000-0000E4820000}"/>
    <cellStyle name="Invoer 5 6_Mappe2" xfId="33516" xr:uid="{00000000-0005-0000-0000-0000E5820000}"/>
    <cellStyle name="Invoer 5 7" xfId="33517" xr:uid="{00000000-0005-0000-0000-0000E6820000}"/>
    <cellStyle name="Invoer 5 7 2" xfId="33518" xr:uid="{00000000-0005-0000-0000-0000E7820000}"/>
    <cellStyle name="Invoer 5 7 2 2" xfId="33519" xr:uid="{00000000-0005-0000-0000-0000E8820000}"/>
    <cellStyle name="Invoer 5 7 2 2 2" xfId="33520" xr:uid="{00000000-0005-0000-0000-0000E9820000}"/>
    <cellStyle name="Invoer 5 7 2 3" xfId="33521" xr:uid="{00000000-0005-0000-0000-0000EA820000}"/>
    <cellStyle name="Invoer 5 7 2_Mappe2" xfId="33522" xr:uid="{00000000-0005-0000-0000-0000EB820000}"/>
    <cellStyle name="Invoer 5 7 3" xfId="33523" xr:uid="{00000000-0005-0000-0000-0000EC820000}"/>
    <cellStyle name="Invoer 5 7 3 2" xfId="33524" xr:uid="{00000000-0005-0000-0000-0000ED820000}"/>
    <cellStyle name="Invoer 5 7 3 3" xfId="33525" xr:uid="{00000000-0005-0000-0000-0000EE820000}"/>
    <cellStyle name="Invoer 5 7 3_Mappe2" xfId="33526" xr:uid="{00000000-0005-0000-0000-0000EF820000}"/>
    <cellStyle name="Invoer 5 7 4" xfId="33527" xr:uid="{00000000-0005-0000-0000-0000F0820000}"/>
    <cellStyle name="Invoer 5 7 4 2" xfId="33528" xr:uid="{00000000-0005-0000-0000-0000F1820000}"/>
    <cellStyle name="Invoer 5 7 5" xfId="33529" xr:uid="{00000000-0005-0000-0000-0000F2820000}"/>
    <cellStyle name="Invoer 5 7_Mappe2" xfId="33530" xr:uid="{00000000-0005-0000-0000-0000F3820000}"/>
    <cellStyle name="Invoer 5 8" xfId="33531" xr:uid="{00000000-0005-0000-0000-0000F4820000}"/>
    <cellStyle name="Invoer 5 8 2" xfId="33532" xr:uid="{00000000-0005-0000-0000-0000F5820000}"/>
    <cellStyle name="Invoer 5 8 2 2" xfId="33533" xr:uid="{00000000-0005-0000-0000-0000F6820000}"/>
    <cellStyle name="Invoer 5 8 3" xfId="33534" xr:uid="{00000000-0005-0000-0000-0000F7820000}"/>
    <cellStyle name="Invoer 5 8_Mappe2" xfId="33535" xr:uid="{00000000-0005-0000-0000-0000F8820000}"/>
    <cellStyle name="Invoer 5 9" xfId="33536" xr:uid="{00000000-0005-0000-0000-0000F9820000}"/>
    <cellStyle name="Invoer 5 9 2" xfId="33537" xr:uid="{00000000-0005-0000-0000-0000FA820000}"/>
    <cellStyle name="Invoer 5_Mappe2" xfId="33538" xr:uid="{00000000-0005-0000-0000-0000FB820000}"/>
    <cellStyle name="Invoer 6" xfId="33539" xr:uid="{00000000-0005-0000-0000-0000FC820000}"/>
    <cellStyle name="Invoer 6 2" xfId="33540" xr:uid="{00000000-0005-0000-0000-0000FD820000}"/>
    <cellStyle name="Invoer 6 2 2" xfId="33541" xr:uid="{00000000-0005-0000-0000-0000FE820000}"/>
    <cellStyle name="Invoer 6 2 2 2" xfId="33542" xr:uid="{00000000-0005-0000-0000-0000FF820000}"/>
    <cellStyle name="Invoer 6 2 2 2 2" xfId="33543" xr:uid="{00000000-0005-0000-0000-000000830000}"/>
    <cellStyle name="Invoer 6 2 2 3" xfId="33544" xr:uid="{00000000-0005-0000-0000-000001830000}"/>
    <cellStyle name="Invoer 6 2 2 3 2" xfId="33545" xr:uid="{00000000-0005-0000-0000-000002830000}"/>
    <cellStyle name="Invoer 6 2 2 4" xfId="33546" xr:uid="{00000000-0005-0000-0000-000003830000}"/>
    <cellStyle name="Invoer 6 2 2 5" xfId="33547" xr:uid="{00000000-0005-0000-0000-000004830000}"/>
    <cellStyle name="Invoer 6 2 3" xfId="33548" xr:uid="{00000000-0005-0000-0000-000005830000}"/>
    <cellStyle name="Invoer 6 2 3 2" xfId="33549" xr:uid="{00000000-0005-0000-0000-000006830000}"/>
    <cellStyle name="Invoer 6 2 3 2 2" xfId="33550" xr:uid="{00000000-0005-0000-0000-000007830000}"/>
    <cellStyle name="Invoer 6 2 3 3" xfId="33551" xr:uid="{00000000-0005-0000-0000-000008830000}"/>
    <cellStyle name="Invoer 6 2 3 3 2" xfId="33552" xr:uid="{00000000-0005-0000-0000-000009830000}"/>
    <cellStyle name="Invoer 6 2 3 4" xfId="33553" xr:uid="{00000000-0005-0000-0000-00000A830000}"/>
    <cellStyle name="Invoer 6 2 3 5" xfId="33554" xr:uid="{00000000-0005-0000-0000-00000B830000}"/>
    <cellStyle name="Invoer 6 2 4" xfId="33555" xr:uid="{00000000-0005-0000-0000-00000C830000}"/>
    <cellStyle name="Invoer 6 2 4 2" xfId="33556" xr:uid="{00000000-0005-0000-0000-00000D830000}"/>
    <cellStyle name="Invoer 6 2 4 3" xfId="33557" xr:uid="{00000000-0005-0000-0000-00000E830000}"/>
    <cellStyle name="Invoer 6 2 5" xfId="33558" xr:uid="{00000000-0005-0000-0000-00000F830000}"/>
    <cellStyle name="Invoer 6 2 5 2" xfId="33559" xr:uid="{00000000-0005-0000-0000-000010830000}"/>
    <cellStyle name="Invoer 6 2 6" xfId="33560" xr:uid="{00000000-0005-0000-0000-000011830000}"/>
    <cellStyle name="Invoer 6 2 7" xfId="33561" xr:uid="{00000000-0005-0000-0000-000012830000}"/>
    <cellStyle name="Invoer 6 2_Mappe2" xfId="33562" xr:uid="{00000000-0005-0000-0000-000013830000}"/>
    <cellStyle name="Invoer 6 3" xfId="33563" xr:uid="{00000000-0005-0000-0000-000014830000}"/>
    <cellStyle name="Invoer 6 3 2" xfId="33564" xr:uid="{00000000-0005-0000-0000-000015830000}"/>
    <cellStyle name="Invoer 6 3 2 2" xfId="33565" xr:uid="{00000000-0005-0000-0000-000016830000}"/>
    <cellStyle name="Invoer 6 3 2 2 2" xfId="33566" xr:uid="{00000000-0005-0000-0000-000017830000}"/>
    <cellStyle name="Invoer 6 3 2 3" xfId="33567" xr:uid="{00000000-0005-0000-0000-000018830000}"/>
    <cellStyle name="Invoer 6 3 2 3 2" xfId="33568" xr:uid="{00000000-0005-0000-0000-000019830000}"/>
    <cellStyle name="Invoer 6 3 2 4" xfId="33569" xr:uid="{00000000-0005-0000-0000-00001A830000}"/>
    <cellStyle name="Invoer 6 3 3" xfId="33570" xr:uid="{00000000-0005-0000-0000-00001B830000}"/>
    <cellStyle name="Invoer 6 3 3 2" xfId="33571" xr:uid="{00000000-0005-0000-0000-00001C830000}"/>
    <cellStyle name="Invoer 6 3 3 2 2" xfId="33572" xr:uid="{00000000-0005-0000-0000-00001D830000}"/>
    <cellStyle name="Invoer 6 3 3 3" xfId="33573" xr:uid="{00000000-0005-0000-0000-00001E830000}"/>
    <cellStyle name="Invoer 6 3 3 3 2" xfId="33574" xr:uid="{00000000-0005-0000-0000-00001F830000}"/>
    <cellStyle name="Invoer 6 3 3 4" xfId="33575" xr:uid="{00000000-0005-0000-0000-000020830000}"/>
    <cellStyle name="Invoer 6 3 3 5" xfId="33576" xr:uid="{00000000-0005-0000-0000-000021830000}"/>
    <cellStyle name="Invoer 6 3 4" xfId="33577" xr:uid="{00000000-0005-0000-0000-000022830000}"/>
    <cellStyle name="Invoer 6 3 4 2" xfId="33578" xr:uid="{00000000-0005-0000-0000-000023830000}"/>
    <cellStyle name="Invoer 6 3 4 2 2" xfId="33579" xr:uid="{00000000-0005-0000-0000-000024830000}"/>
    <cellStyle name="Invoer 6 3 4 3" xfId="33580" xr:uid="{00000000-0005-0000-0000-000025830000}"/>
    <cellStyle name="Invoer 6 3 4 3 2" xfId="33581" xr:uid="{00000000-0005-0000-0000-000026830000}"/>
    <cellStyle name="Invoer 6 3 4 4" xfId="33582" xr:uid="{00000000-0005-0000-0000-000027830000}"/>
    <cellStyle name="Invoer 6 3 4 5" xfId="33583" xr:uid="{00000000-0005-0000-0000-000028830000}"/>
    <cellStyle name="Invoer 6 3 5" xfId="33584" xr:uid="{00000000-0005-0000-0000-000029830000}"/>
    <cellStyle name="Invoer 6 3 5 2" xfId="33585" xr:uid="{00000000-0005-0000-0000-00002A830000}"/>
    <cellStyle name="Invoer 6 3 5 3" xfId="33586" xr:uid="{00000000-0005-0000-0000-00002B830000}"/>
    <cellStyle name="Invoer 6 3 6" xfId="33587" xr:uid="{00000000-0005-0000-0000-00002C830000}"/>
    <cellStyle name="Invoer 6 3 6 2" xfId="33588" xr:uid="{00000000-0005-0000-0000-00002D830000}"/>
    <cellStyle name="Invoer 6 3 7" xfId="33589" xr:uid="{00000000-0005-0000-0000-00002E830000}"/>
    <cellStyle name="Invoer 6 3 8" xfId="33590" xr:uid="{00000000-0005-0000-0000-00002F830000}"/>
    <cellStyle name="Invoer 6 3_Mappe2" xfId="33591" xr:uid="{00000000-0005-0000-0000-000030830000}"/>
    <cellStyle name="Invoer 6 4" xfId="33592" xr:uid="{00000000-0005-0000-0000-000031830000}"/>
    <cellStyle name="Invoer 6 4 2" xfId="33593" xr:uid="{00000000-0005-0000-0000-000032830000}"/>
    <cellStyle name="Invoer 6 4 2 2" xfId="33594" xr:uid="{00000000-0005-0000-0000-000033830000}"/>
    <cellStyle name="Invoer 6 4 3" xfId="33595" xr:uid="{00000000-0005-0000-0000-000034830000}"/>
    <cellStyle name="Invoer 6 4 3 2" xfId="33596" xr:uid="{00000000-0005-0000-0000-000035830000}"/>
    <cellStyle name="Invoer 6 4 4" xfId="33597" xr:uid="{00000000-0005-0000-0000-000036830000}"/>
    <cellStyle name="Invoer 6 4 5" xfId="33598" xr:uid="{00000000-0005-0000-0000-000037830000}"/>
    <cellStyle name="Invoer 6 5" xfId="33599" xr:uid="{00000000-0005-0000-0000-000038830000}"/>
    <cellStyle name="Invoer 6 5 2" xfId="33600" xr:uid="{00000000-0005-0000-0000-000039830000}"/>
    <cellStyle name="Invoer 6 5 2 2" xfId="33601" xr:uid="{00000000-0005-0000-0000-00003A830000}"/>
    <cellStyle name="Invoer 6 5 3" xfId="33602" xr:uid="{00000000-0005-0000-0000-00003B830000}"/>
    <cellStyle name="Invoer 6 5 3 2" xfId="33603" xr:uid="{00000000-0005-0000-0000-00003C830000}"/>
    <cellStyle name="Invoer 6 5 4" xfId="33604" xr:uid="{00000000-0005-0000-0000-00003D830000}"/>
    <cellStyle name="Invoer 6 5 5" xfId="33605" xr:uid="{00000000-0005-0000-0000-00003E830000}"/>
    <cellStyle name="Invoer 6 6" xfId="33606" xr:uid="{00000000-0005-0000-0000-00003F830000}"/>
    <cellStyle name="Invoer 6 6 2" xfId="33607" xr:uid="{00000000-0005-0000-0000-000040830000}"/>
    <cellStyle name="Invoer 6 6 2 2" xfId="33608" xr:uid="{00000000-0005-0000-0000-000041830000}"/>
    <cellStyle name="Invoer 6 6 3" xfId="33609" xr:uid="{00000000-0005-0000-0000-000042830000}"/>
    <cellStyle name="Invoer 6 6 3 2" xfId="33610" xr:uid="{00000000-0005-0000-0000-000043830000}"/>
    <cellStyle name="Invoer 6 6 4" xfId="33611" xr:uid="{00000000-0005-0000-0000-000044830000}"/>
    <cellStyle name="Invoer 6 6 5" xfId="33612" xr:uid="{00000000-0005-0000-0000-000045830000}"/>
    <cellStyle name="Invoer 6 7" xfId="33613" xr:uid="{00000000-0005-0000-0000-000046830000}"/>
    <cellStyle name="Invoer 6 7 2" xfId="33614" xr:uid="{00000000-0005-0000-0000-000047830000}"/>
    <cellStyle name="Invoer 6 7 3" xfId="33615" xr:uid="{00000000-0005-0000-0000-000048830000}"/>
    <cellStyle name="Invoer 6 8" xfId="33616" xr:uid="{00000000-0005-0000-0000-000049830000}"/>
    <cellStyle name="Invoer 6 9" xfId="33617" xr:uid="{00000000-0005-0000-0000-00004A830000}"/>
    <cellStyle name="Invoer 6_Mappe2" xfId="33618" xr:uid="{00000000-0005-0000-0000-00004B830000}"/>
    <cellStyle name="Invoer 7" xfId="33619" xr:uid="{00000000-0005-0000-0000-00004C830000}"/>
    <cellStyle name="Invoer 7 2" xfId="33620" xr:uid="{00000000-0005-0000-0000-00004D830000}"/>
    <cellStyle name="Invoer 7 2 2" xfId="33621" xr:uid="{00000000-0005-0000-0000-00004E830000}"/>
    <cellStyle name="Invoer 7 2 2 2" xfId="33622" xr:uid="{00000000-0005-0000-0000-00004F830000}"/>
    <cellStyle name="Invoer 7 2 3" xfId="33623" xr:uid="{00000000-0005-0000-0000-000050830000}"/>
    <cellStyle name="Invoer 7 2 3 2" xfId="33624" xr:uid="{00000000-0005-0000-0000-000051830000}"/>
    <cellStyle name="Invoer 7 2 4" xfId="33625" xr:uid="{00000000-0005-0000-0000-000052830000}"/>
    <cellStyle name="Invoer 7 2 5" xfId="33626" xr:uid="{00000000-0005-0000-0000-000053830000}"/>
    <cellStyle name="Invoer 7 3" xfId="33627" xr:uid="{00000000-0005-0000-0000-000054830000}"/>
    <cellStyle name="Invoer 7 3 2" xfId="33628" xr:uid="{00000000-0005-0000-0000-000055830000}"/>
    <cellStyle name="Invoer 7 3 2 2" xfId="33629" xr:uid="{00000000-0005-0000-0000-000056830000}"/>
    <cellStyle name="Invoer 7 3 3" xfId="33630" xr:uid="{00000000-0005-0000-0000-000057830000}"/>
    <cellStyle name="Invoer 7 3 3 2" xfId="33631" xr:uid="{00000000-0005-0000-0000-000058830000}"/>
    <cellStyle name="Invoer 7 3 4" xfId="33632" xr:uid="{00000000-0005-0000-0000-000059830000}"/>
    <cellStyle name="Invoer 7 3 5" xfId="33633" xr:uid="{00000000-0005-0000-0000-00005A830000}"/>
    <cellStyle name="Invoer 7 4" xfId="33634" xr:uid="{00000000-0005-0000-0000-00005B830000}"/>
    <cellStyle name="Invoer 7 4 2" xfId="33635" xr:uid="{00000000-0005-0000-0000-00005C830000}"/>
    <cellStyle name="Invoer 7 4 2 2" xfId="33636" xr:uid="{00000000-0005-0000-0000-00005D830000}"/>
    <cellStyle name="Invoer 7 4 3" xfId="33637" xr:uid="{00000000-0005-0000-0000-00005E830000}"/>
    <cellStyle name="Invoer 7 4 3 2" xfId="33638" xr:uid="{00000000-0005-0000-0000-00005F830000}"/>
    <cellStyle name="Invoer 7 4 4" xfId="33639" xr:uid="{00000000-0005-0000-0000-000060830000}"/>
    <cellStyle name="Invoer 7 5" xfId="33640" xr:uid="{00000000-0005-0000-0000-000061830000}"/>
    <cellStyle name="Invoer 7 5 2" xfId="33641" xr:uid="{00000000-0005-0000-0000-000062830000}"/>
    <cellStyle name="Invoer 7 6" xfId="33642" xr:uid="{00000000-0005-0000-0000-000063830000}"/>
    <cellStyle name="Invoer 7 6 2" xfId="33643" xr:uid="{00000000-0005-0000-0000-000064830000}"/>
    <cellStyle name="Invoer 7 7" xfId="33644" xr:uid="{00000000-0005-0000-0000-000065830000}"/>
    <cellStyle name="Invoer 7 8" xfId="33645" xr:uid="{00000000-0005-0000-0000-000066830000}"/>
    <cellStyle name="Invoer 8" xfId="33646" xr:uid="{00000000-0005-0000-0000-000067830000}"/>
    <cellStyle name="Invoer 8 2" xfId="33647" xr:uid="{00000000-0005-0000-0000-000068830000}"/>
    <cellStyle name="Invoer 8 2 2" xfId="33648" xr:uid="{00000000-0005-0000-0000-000069830000}"/>
    <cellStyle name="Invoer 8 2 2 2" xfId="33649" xr:uid="{00000000-0005-0000-0000-00006A830000}"/>
    <cellStyle name="Invoer 8 2 3" xfId="33650" xr:uid="{00000000-0005-0000-0000-00006B830000}"/>
    <cellStyle name="Invoer 8 2 3 2" xfId="33651" xr:uid="{00000000-0005-0000-0000-00006C830000}"/>
    <cellStyle name="Invoer 8 2 4" xfId="33652" xr:uid="{00000000-0005-0000-0000-00006D830000}"/>
    <cellStyle name="Invoer 8 2 5" xfId="33653" xr:uid="{00000000-0005-0000-0000-00006E830000}"/>
    <cellStyle name="Invoer 8 3" xfId="33654" xr:uid="{00000000-0005-0000-0000-00006F830000}"/>
    <cellStyle name="Invoer 8 3 2" xfId="33655" xr:uid="{00000000-0005-0000-0000-000070830000}"/>
    <cellStyle name="Invoer 8 3 2 2" xfId="33656" xr:uid="{00000000-0005-0000-0000-000071830000}"/>
    <cellStyle name="Invoer 8 3 3" xfId="33657" xr:uid="{00000000-0005-0000-0000-000072830000}"/>
    <cellStyle name="Invoer 8 3 3 2" xfId="33658" xr:uid="{00000000-0005-0000-0000-000073830000}"/>
    <cellStyle name="Invoer 8 3 4" xfId="33659" xr:uid="{00000000-0005-0000-0000-000074830000}"/>
    <cellStyle name="Invoer 8 3 5" xfId="33660" xr:uid="{00000000-0005-0000-0000-000075830000}"/>
    <cellStyle name="Invoer 8 4" xfId="33661" xr:uid="{00000000-0005-0000-0000-000076830000}"/>
    <cellStyle name="Invoer 8 4 2" xfId="33662" xr:uid="{00000000-0005-0000-0000-000077830000}"/>
    <cellStyle name="Invoer 8 5" xfId="33663" xr:uid="{00000000-0005-0000-0000-000078830000}"/>
    <cellStyle name="Invoer 8 5 2" xfId="33664" xr:uid="{00000000-0005-0000-0000-000079830000}"/>
    <cellStyle name="Invoer 8 6" xfId="33665" xr:uid="{00000000-0005-0000-0000-00007A830000}"/>
    <cellStyle name="Invoer 8 7" xfId="33666" xr:uid="{00000000-0005-0000-0000-00007B830000}"/>
    <cellStyle name="Invoer 9" xfId="33667" xr:uid="{00000000-0005-0000-0000-00007C830000}"/>
    <cellStyle name="Invoer 9 2" xfId="33668" xr:uid="{00000000-0005-0000-0000-00007D830000}"/>
    <cellStyle name="Invoer 9 2 2" xfId="33669" xr:uid="{00000000-0005-0000-0000-00007E830000}"/>
    <cellStyle name="Invoer 9 2 2 2" xfId="33670" xr:uid="{00000000-0005-0000-0000-00007F830000}"/>
    <cellStyle name="Invoer 9 2 3" xfId="33671" xr:uid="{00000000-0005-0000-0000-000080830000}"/>
    <cellStyle name="Invoer 9 2 3 2" xfId="33672" xr:uid="{00000000-0005-0000-0000-000081830000}"/>
    <cellStyle name="Invoer 9 2 4" xfId="33673" xr:uid="{00000000-0005-0000-0000-000082830000}"/>
    <cellStyle name="Invoer 9 2 5" xfId="33674" xr:uid="{00000000-0005-0000-0000-000083830000}"/>
    <cellStyle name="Invoer 9 3" xfId="33675" xr:uid="{00000000-0005-0000-0000-000084830000}"/>
    <cellStyle name="Invoer 9 3 2" xfId="33676" xr:uid="{00000000-0005-0000-0000-000085830000}"/>
    <cellStyle name="Invoer 9 3 2 2" xfId="33677" xr:uid="{00000000-0005-0000-0000-000086830000}"/>
    <cellStyle name="Invoer 9 3 3" xfId="33678" xr:uid="{00000000-0005-0000-0000-000087830000}"/>
    <cellStyle name="Invoer 9 3 3 2" xfId="33679" xr:uid="{00000000-0005-0000-0000-000088830000}"/>
    <cellStyle name="Invoer 9 3 4" xfId="33680" xr:uid="{00000000-0005-0000-0000-000089830000}"/>
    <cellStyle name="Invoer 9 3 5" xfId="33681" xr:uid="{00000000-0005-0000-0000-00008A830000}"/>
    <cellStyle name="Invoer 9 4" xfId="33682" xr:uid="{00000000-0005-0000-0000-00008B830000}"/>
    <cellStyle name="Invoer 9 4 2" xfId="33683" xr:uid="{00000000-0005-0000-0000-00008C830000}"/>
    <cellStyle name="Invoer 9 4 2 2" xfId="33684" xr:uid="{00000000-0005-0000-0000-00008D830000}"/>
    <cellStyle name="Invoer 9 4 3" xfId="33685" xr:uid="{00000000-0005-0000-0000-00008E830000}"/>
    <cellStyle name="Invoer 9 4 3 2" xfId="33686" xr:uid="{00000000-0005-0000-0000-00008F830000}"/>
    <cellStyle name="Invoer 9 4 4" xfId="33687" xr:uid="{00000000-0005-0000-0000-000090830000}"/>
    <cellStyle name="Invoer 9 4 5" xfId="33688" xr:uid="{00000000-0005-0000-0000-000091830000}"/>
    <cellStyle name="Invoer 9 5" xfId="33689" xr:uid="{00000000-0005-0000-0000-000092830000}"/>
    <cellStyle name="Invoer 9 5 2" xfId="33690" xr:uid="{00000000-0005-0000-0000-000093830000}"/>
    <cellStyle name="Invoer 9 6" xfId="33691" xr:uid="{00000000-0005-0000-0000-000094830000}"/>
    <cellStyle name="Invoer 9 6 2" xfId="33692" xr:uid="{00000000-0005-0000-0000-000095830000}"/>
    <cellStyle name="Invoer 9 7" xfId="33693" xr:uid="{00000000-0005-0000-0000-000096830000}"/>
    <cellStyle name="Invoer 9 8" xfId="33694" xr:uid="{00000000-0005-0000-0000-000097830000}"/>
    <cellStyle name="Invoer_Mappe2" xfId="33695" xr:uid="{00000000-0005-0000-0000-000098830000}"/>
    <cellStyle name="Jahr" xfId="33696" xr:uid="{00000000-0005-0000-0000-000099830000}"/>
    <cellStyle name="Jun" xfId="33697" xr:uid="{00000000-0005-0000-0000-00009A830000}"/>
    <cellStyle name="kg" xfId="33698" xr:uid="{00000000-0005-0000-0000-00009B830000}"/>
    <cellStyle name="kg 2" xfId="33699" xr:uid="{00000000-0005-0000-0000-00009C830000}"/>
    <cellStyle name="kg_Mappe2" xfId="33700" xr:uid="{00000000-0005-0000-0000-00009D830000}"/>
    <cellStyle name="Komma 2" xfId="33701" xr:uid="{00000000-0005-0000-0000-00009E830000}"/>
    <cellStyle name="Komma 2 2" xfId="33702" xr:uid="{00000000-0005-0000-0000-00009F830000}"/>
    <cellStyle name="Komma 2 2 2" xfId="33703" xr:uid="{00000000-0005-0000-0000-0000A0830000}"/>
    <cellStyle name="Komma 2 2_Mappe2" xfId="33704" xr:uid="{00000000-0005-0000-0000-0000A1830000}"/>
    <cellStyle name="Komma 2 3" xfId="33705" xr:uid="{00000000-0005-0000-0000-0000A2830000}"/>
    <cellStyle name="Komma 2_Mappe2" xfId="33706" xr:uid="{00000000-0005-0000-0000-0000A3830000}"/>
    <cellStyle name="Komma 3" xfId="33707" xr:uid="{00000000-0005-0000-0000-0000A4830000}"/>
    <cellStyle name="Komma 4" xfId="33708" xr:uid="{00000000-0005-0000-0000-0000A5830000}"/>
    <cellStyle name="Komma 4 2" xfId="33709" xr:uid="{00000000-0005-0000-0000-0000A6830000}"/>
    <cellStyle name="Komma 5" xfId="33710" xr:uid="{00000000-0005-0000-0000-0000A7830000}"/>
    <cellStyle name="Komma0" xfId="33711" xr:uid="{00000000-0005-0000-0000-0000A8830000}"/>
    <cellStyle name="Komma0 2" xfId="33712" xr:uid="{00000000-0005-0000-0000-0000A9830000}"/>
    <cellStyle name="Komma0_Entwicklung-Ressourcenplaner-Comfort_V50" xfId="33713" xr:uid="{00000000-0005-0000-0000-0000AA830000}"/>
    <cellStyle name="Kop 1" xfId="33714" xr:uid="{00000000-0005-0000-0000-0000AB830000}"/>
    <cellStyle name="Kop 2" xfId="33715" xr:uid="{00000000-0005-0000-0000-0000AC830000}"/>
    <cellStyle name="Kop 3" xfId="33716" xr:uid="{00000000-0005-0000-0000-0000AD830000}"/>
    <cellStyle name="Kop 3 10" xfId="33717" xr:uid="{00000000-0005-0000-0000-0000AE830000}"/>
    <cellStyle name="Kop 3 10 2" xfId="33718" xr:uid="{00000000-0005-0000-0000-0000AF830000}"/>
    <cellStyle name="Kop 3 11" xfId="33719" xr:uid="{00000000-0005-0000-0000-0000B0830000}"/>
    <cellStyle name="Kop 3 2" xfId="33720" xr:uid="{00000000-0005-0000-0000-0000B1830000}"/>
    <cellStyle name="Kop 3 2 10" xfId="33721" xr:uid="{00000000-0005-0000-0000-0000B2830000}"/>
    <cellStyle name="Kop 3 2 2" xfId="33722" xr:uid="{00000000-0005-0000-0000-0000B3830000}"/>
    <cellStyle name="Kop 3 2 2 2" xfId="33723" xr:uid="{00000000-0005-0000-0000-0000B4830000}"/>
    <cellStyle name="Kop 3 2 2 2 2" xfId="33724" xr:uid="{00000000-0005-0000-0000-0000B5830000}"/>
    <cellStyle name="Kop 3 2 2 2 2 2" xfId="33725" xr:uid="{00000000-0005-0000-0000-0000B6830000}"/>
    <cellStyle name="Kop 3 2 2 2 3" xfId="33726" xr:uid="{00000000-0005-0000-0000-0000B7830000}"/>
    <cellStyle name="Kop 3 2 2 3" xfId="33727" xr:uid="{00000000-0005-0000-0000-0000B8830000}"/>
    <cellStyle name="Kop 3 2 2 3 2" xfId="33728" xr:uid="{00000000-0005-0000-0000-0000B9830000}"/>
    <cellStyle name="Kop 3 2 2 3 2 2" xfId="33729" xr:uid="{00000000-0005-0000-0000-0000BA830000}"/>
    <cellStyle name="Kop 3 2 2 3 3" xfId="33730" xr:uid="{00000000-0005-0000-0000-0000BB830000}"/>
    <cellStyle name="Kop 3 2 2 4" xfId="33731" xr:uid="{00000000-0005-0000-0000-0000BC830000}"/>
    <cellStyle name="Kop 3 2 2 4 2" xfId="33732" xr:uid="{00000000-0005-0000-0000-0000BD830000}"/>
    <cellStyle name="Kop 3 2 2 4 2 2" xfId="33733" xr:uid="{00000000-0005-0000-0000-0000BE830000}"/>
    <cellStyle name="Kop 3 2 2 4 3" xfId="33734" xr:uid="{00000000-0005-0000-0000-0000BF830000}"/>
    <cellStyle name="Kop 3 2 2 5" xfId="33735" xr:uid="{00000000-0005-0000-0000-0000C0830000}"/>
    <cellStyle name="Kop 3 2 2 5 2" xfId="33736" xr:uid="{00000000-0005-0000-0000-0000C1830000}"/>
    <cellStyle name="Kop 3 2 2 6" xfId="33737" xr:uid="{00000000-0005-0000-0000-0000C2830000}"/>
    <cellStyle name="Kop 3 2 3" xfId="33738" xr:uid="{00000000-0005-0000-0000-0000C3830000}"/>
    <cellStyle name="Kop 3 2 3 2" xfId="33739" xr:uid="{00000000-0005-0000-0000-0000C4830000}"/>
    <cellStyle name="Kop 3 2 3 2 2" xfId="33740" xr:uid="{00000000-0005-0000-0000-0000C5830000}"/>
    <cellStyle name="Kop 3 2 3 2 2 2" xfId="33741" xr:uid="{00000000-0005-0000-0000-0000C6830000}"/>
    <cellStyle name="Kop 3 2 3 2 3" xfId="33742" xr:uid="{00000000-0005-0000-0000-0000C7830000}"/>
    <cellStyle name="Kop 3 2 3 3" xfId="33743" xr:uid="{00000000-0005-0000-0000-0000C8830000}"/>
    <cellStyle name="Kop 3 2 3 3 2" xfId="33744" xr:uid="{00000000-0005-0000-0000-0000C9830000}"/>
    <cellStyle name="Kop 3 2 3 3 2 2" xfId="33745" xr:uid="{00000000-0005-0000-0000-0000CA830000}"/>
    <cellStyle name="Kop 3 2 3 3 3" xfId="33746" xr:uid="{00000000-0005-0000-0000-0000CB830000}"/>
    <cellStyle name="Kop 3 2 3 4" xfId="33747" xr:uid="{00000000-0005-0000-0000-0000CC830000}"/>
    <cellStyle name="Kop 3 2 3 4 2" xfId="33748" xr:uid="{00000000-0005-0000-0000-0000CD830000}"/>
    <cellStyle name="Kop 3 2 3 4 2 2" xfId="33749" xr:uid="{00000000-0005-0000-0000-0000CE830000}"/>
    <cellStyle name="Kop 3 2 3 4 3" xfId="33750" xr:uid="{00000000-0005-0000-0000-0000CF830000}"/>
    <cellStyle name="Kop 3 2 3 5" xfId="33751" xr:uid="{00000000-0005-0000-0000-0000D0830000}"/>
    <cellStyle name="Kop 3 2 3 5 2" xfId="33752" xr:uid="{00000000-0005-0000-0000-0000D1830000}"/>
    <cellStyle name="Kop 3 2 3 6" xfId="33753" xr:uid="{00000000-0005-0000-0000-0000D2830000}"/>
    <cellStyle name="Kop 3 2 4" xfId="33754" xr:uid="{00000000-0005-0000-0000-0000D3830000}"/>
    <cellStyle name="Kop 3 2 4 2" xfId="33755" xr:uid="{00000000-0005-0000-0000-0000D4830000}"/>
    <cellStyle name="Kop 3 2 4 2 2" xfId="33756" xr:uid="{00000000-0005-0000-0000-0000D5830000}"/>
    <cellStyle name="Kop 3 2 4 2 2 2" xfId="33757" xr:uid="{00000000-0005-0000-0000-0000D6830000}"/>
    <cellStyle name="Kop 3 2 4 2 3" xfId="33758" xr:uid="{00000000-0005-0000-0000-0000D7830000}"/>
    <cellStyle name="Kop 3 2 4 3" xfId="33759" xr:uid="{00000000-0005-0000-0000-0000D8830000}"/>
    <cellStyle name="Kop 3 2 4 3 2" xfId="33760" xr:uid="{00000000-0005-0000-0000-0000D9830000}"/>
    <cellStyle name="Kop 3 2 4 3 2 2" xfId="33761" xr:uid="{00000000-0005-0000-0000-0000DA830000}"/>
    <cellStyle name="Kop 3 2 4 3 3" xfId="33762" xr:uid="{00000000-0005-0000-0000-0000DB830000}"/>
    <cellStyle name="Kop 3 2 4 4" xfId="33763" xr:uid="{00000000-0005-0000-0000-0000DC830000}"/>
    <cellStyle name="Kop 3 2 4 4 2" xfId="33764" xr:uid="{00000000-0005-0000-0000-0000DD830000}"/>
    <cellStyle name="Kop 3 2 4 4 2 2" xfId="33765" xr:uid="{00000000-0005-0000-0000-0000DE830000}"/>
    <cellStyle name="Kop 3 2 4 4 3" xfId="33766" xr:uid="{00000000-0005-0000-0000-0000DF830000}"/>
    <cellStyle name="Kop 3 2 4 5" xfId="33767" xr:uid="{00000000-0005-0000-0000-0000E0830000}"/>
    <cellStyle name="Kop 3 2 4 5 2" xfId="33768" xr:uid="{00000000-0005-0000-0000-0000E1830000}"/>
    <cellStyle name="Kop 3 2 4 6" xfId="33769" xr:uid="{00000000-0005-0000-0000-0000E2830000}"/>
    <cellStyle name="Kop 3 2 5" xfId="33770" xr:uid="{00000000-0005-0000-0000-0000E3830000}"/>
    <cellStyle name="Kop 3 2 5 2" xfId="33771" xr:uid="{00000000-0005-0000-0000-0000E4830000}"/>
    <cellStyle name="Kop 3 2 5 2 2" xfId="33772" xr:uid="{00000000-0005-0000-0000-0000E5830000}"/>
    <cellStyle name="Kop 3 2 5 3" xfId="33773" xr:uid="{00000000-0005-0000-0000-0000E6830000}"/>
    <cellStyle name="Kop 3 2 6" xfId="33774" xr:uid="{00000000-0005-0000-0000-0000E7830000}"/>
    <cellStyle name="Kop 3 2 6 2" xfId="33775" xr:uid="{00000000-0005-0000-0000-0000E8830000}"/>
    <cellStyle name="Kop 3 2 6 2 2" xfId="33776" xr:uid="{00000000-0005-0000-0000-0000E9830000}"/>
    <cellStyle name="Kop 3 2 6 3" xfId="33777" xr:uid="{00000000-0005-0000-0000-0000EA830000}"/>
    <cellStyle name="Kop 3 2 7" xfId="33778" xr:uid="{00000000-0005-0000-0000-0000EB830000}"/>
    <cellStyle name="Kop 3 2 7 2" xfId="33779" xr:uid="{00000000-0005-0000-0000-0000EC830000}"/>
    <cellStyle name="Kop 3 2 7 2 2" xfId="33780" xr:uid="{00000000-0005-0000-0000-0000ED830000}"/>
    <cellStyle name="Kop 3 2 7 3" xfId="33781" xr:uid="{00000000-0005-0000-0000-0000EE830000}"/>
    <cellStyle name="Kop 3 2 8" xfId="33782" xr:uid="{00000000-0005-0000-0000-0000EF830000}"/>
    <cellStyle name="Kop 3 2 8 2" xfId="33783" xr:uid="{00000000-0005-0000-0000-0000F0830000}"/>
    <cellStyle name="Kop 3 2 8 2 2" xfId="33784" xr:uid="{00000000-0005-0000-0000-0000F1830000}"/>
    <cellStyle name="Kop 3 2 8 3" xfId="33785" xr:uid="{00000000-0005-0000-0000-0000F2830000}"/>
    <cellStyle name="Kop 3 2 9" xfId="33786" xr:uid="{00000000-0005-0000-0000-0000F3830000}"/>
    <cellStyle name="Kop 3 2 9 2" xfId="33787" xr:uid="{00000000-0005-0000-0000-0000F4830000}"/>
    <cellStyle name="Kop 3 2_Mappe2" xfId="33788" xr:uid="{00000000-0005-0000-0000-0000F5830000}"/>
    <cellStyle name="Kop 3 3" xfId="33789" xr:uid="{00000000-0005-0000-0000-0000F6830000}"/>
    <cellStyle name="Kop 3 3 2" xfId="33790" xr:uid="{00000000-0005-0000-0000-0000F7830000}"/>
    <cellStyle name="Kop 3 3 2 2" xfId="33791" xr:uid="{00000000-0005-0000-0000-0000F8830000}"/>
    <cellStyle name="Kop 3 3 2 2 2" xfId="33792" xr:uid="{00000000-0005-0000-0000-0000F9830000}"/>
    <cellStyle name="Kop 3 3 2 2 2 2" xfId="33793" xr:uid="{00000000-0005-0000-0000-0000FA830000}"/>
    <cellStyle name="Kop 3 3 2 2 3" xfId="33794" xr:uid="{00000000-0005-0000-0000-0000FB830000}"/>
    <cellStyle name="Kop 3 3 2 3" xfId="33795" xr:uid="{00000000-0005-0000-0000-0000FC830000}"/>
    <cellStyle name="Kop 3 3 2 3 2" xfId="33796" xr:uid="{00000000-0005-0000-0000-0000FD830000}"/>
    <cellStyle name="Kop 3 3 2 3 2 2" xfId="33797" xr:uid="{00000000-0005-0000-0000-0000FE830000}"/>
    <cellStyle name="Kop 3 3 2 3 3" xfId="33798" xr:uid="{00000000-0005-0000-0000-0000FF830000}"/>
    <cellStyle name="Kop 3 3 2 4" xfId="33799" xr:uid="{00000000-0005-0000-0000-000000840000}"/>
    <cellStyle name="Kop 3 3 2 4 2" xfId="33800" xr:uid="{00000000-0005-0000-0000-000001840000}"/>
    <cellStyle name="Kop 3 3 2 4 2 2" xfId="33801" xr:uid="{00000000-0005-0000-0000-000002840000}"/>
    <cellStyle name="Kop 3 3 2 4 3" xfId="33802" xr:uid="{00000000-0005-0000-0000-000003840000}"/>
    <cellStyle name="Kop 3 3 2 5" xfId="33803" xr:uid="{00000000-0005-0000-0000-000004840000}"/>
    <cellStyle name="Kop 3 3 2 5 2" xfId="33804" xr:uid="{00000000-0005-0000-0000-000005840000}"/>
    <cellStyle name="Kop 3 3 2 6" xfId="33805" xr:uid="{00000000-0005-0000-0000-000006840000}"/>
    <cellStyle name="Kop 3 3 3" xfId="33806" xr:uid="{00000000-0005-0000-0000-000007840000}"/>
    <cellStyle name="Kop 3 3 3 2" xfId="33807" xr:uid="{00000000-0005-0000-0000-000008840000}"/>
    <cellStyle name="Kop 3 3 3 2 2" xfId="33808" xr:uid="{00000000-0005-0000-0000-000009840000}"/>
    <cellStyle name="Kop 3 3 3 2 2 2" xfId="33809" xr:uid="{00000000-0005-0000-0000-00000A840000}"/>
    <cellStyle name="Kop 3 3 3 2 3" xfId="33810" xr:uid="{00000000-0005-0000-0000-00000B840000}"/>
    <cellStyle name="Kop 3 3 3 3" xfId="33811" xr:uid="{00000000-0005-0000-0000-00000C840000}"/>
    <cellStyle name="Kop 3 3 3 3 2" xfId="33812" xr:uid="{00000000-0005-0000-0000-00000D840000}"/>
    <cellStyle name="Kop 3 3 3 3 2 2" xfId="33813" xr:uid="{00000000-0005-0000-0000-00000E840000}"/>
    <cellStyle name="Kop 3 3 3 3 3" xfId="33814" xr:uid="{00000000-0005-0000-0000-00000F840000}"/>
    <cellStyle name="Kop 3 3 3 4" xfId="33815" xr:uid="{00000000-0005-0000-0000-000010840000}"/>
    <cellStyle name="Kop 3 3 3 4 2" xfId="33816" xr:uid="{00000000-0005-0000-0000-000011840000}"/>
    <cellStyle name="Kop 3 3 3 4 2 2" xfId="33817" xr:uid="{00000000-0005-0000-0000-000012840000}"/>
    <cellStyle name="Kop 3 3 3 4 3" xfId="33818" xr:uid="{00000000-0005-0000-0000-000013840000}"/>
    <cellStyle name="Kop 3 3 3 5" xfId="33819" xr:uid="{00000000-0005-0000-0000-000014840000}"/>
    <cellStyle name="Kop 3 3 3 5 2" xfId="33820" xr:uid="{00000000-0005-0000-0000-000015840000}"/>
    <cellStyle name="Kop 3 3 3 6" xfId="33821" xr:uid="{00000000-0005-0000-0000-000016840000}"/>
    <cellStyle name="Kop 3 3 4" xfId="33822" xr:uid="{00000000-0005-0000-0000-000017840000}"/>
    <cellStyle name="Kop 3 3 4 2" xfId="33823" xr:uid="{00000000-0005-0000-0000-000018840000}"/>
    <cellStyle name="Kop 3 3 4 2 2" xfId="33824" xr:uid="{00000000-0005-0000-0000-000019840000}"/>
    <cellStyle name="Kop 3 3 4 2 2 2" xfId="33825" xr:uid="{00000000-0005-0000-0000-00001A840000}"/>
    <cellStyle name="Kop 3 3 4 2 3" xfId="33826" xr:uid="{00000000-0005-0000-0000-00001B840000}"/>
    <cellStyle name="Kop 3 3 4 3" xfId="33827" xr:uid="{00000000-0005-0000-0000-00001C840000}"/>
    <cellStyle name="Kop 3 3 4 3 2" xfId="33828" xr:uid="{00000000-0005-0000-0000-00001D840000}"/>
    <cellStyle name="Kop 3 3 4 3 2 2" xfId="33829" xr:uid="{00000000-0005-0000-0000-00001E840000}"/>
    <cellStyle name="Kop 3 3 4 3 3" xfId="33830" xr:uid="{00000000-0005-0000-0000-00001F840000}"/>
    <cellStyle name="Kop 3 3 4 4" xfId="33831" xr:uid="{00000000-0005-0000-0000-000020840000}"/>
    <cellStyle name="Kop 3 3 4 4 2" xfId="33832" xr:uid="{00000000-0005-0000-0000-000021840000}"/>
    <cellStyle name="Kop 3 3 4 4 2 2" xfId="33833" xr:uid="{00000000-0005-0000-0000-000022840000}"/>
    <cellStyle name="Kop 3 3 4 4 3" xfId="33834" xr:uid="{00000000-0005-0000-0000-000023840000}"/>
    <cellStyle name="Kop 3 3 4 5" xfId="33835" xr:uid="{00000000-0005-0000-0000-000024840000}"/>
    <cellStyle name="Kop 3 3 4 5 2" xfId="33836" xr:uid="{00000000-0005-0000-0000-000025840000}"/>
    <cellStyle name="Kop 3 3 4 6" xfId="33837" xr:uid="{00000000-0005-0000-0000-000026840000}"/>
    <cellStyle name="Kop 3 3 5" xfId="33838" xr:uid="{00000000-0005-0000-0000-000027840000}"/>
    <cellStyle name="Kop 3 3 5 2" xfId="33839" xr:uid="{00000000-0005-0000-0000-000028840000}"/>
    <cellStyle name="Kop 3 3 5 2 2" xfId="33840" xr:uid="{00000000-0005-0000-0000-000029840000}"/>
    <cellStyle name="Kop 3 3 5 3" xfId="33841" xr:uid="{00000000-0005-0000-0000-00002A840000}"/>
    <cellStyle name="Kop 3 3 6" xfId="33842" xr:uid="{00000000-0005-0000-0000-00002B840000}"/>
    <cellStyle name="Kop 3 3 6 2" xfId="33843" xr:uid="{00000000-0005-0000-0000-00002C840000}"/>
    <cellStyle name="Kop 3 3 6 2 2" xfId="33844" xr:uid="{00000000-0005-0000-0000-00002D840000}"/>
    <cellStyle name="Kop 3 3 6 3" xfId="33845" xr:uid="{00000000-0005-0000-0000-00002E840000}"/>
    <cellStyle name="Kop 3 3 7" xfId="33846" xr:uid="{00000000-0005-0000-0000-00002F840000}"/>
    <cellStyle name="Kop 3 3 7 2" xfId="33847" xr:uid="{00000000-0005-0000-0000-000030840000}"/>
    <cellStyle name="Kop 3 3 7 2 2" xfId="33848" xr:uid="{00000000-0005-0000-0000-000031840000}"/>
    <cellStyle name="Kop 3 3 7 3" xfId="33849" xr:uid="{00000000-0005-0000-0000-000032840000}"/>
    <cellStyle name="Kop 3 3 8" xfId="33850" xr:uid="{00000000-0005-0000-0000-000033840000}"/>
    <cellStyle name="Kop 3 3 8 2" xfId="33851" xr:uid="{00000000-0005-0000-0000-000034840000}"/>
    <cellStyle name="Kop 3 3 9" xfId="33852" xr:uid="{00000000-0005-0000-0000-000035840000}"/>
    <cellStyle name="Kop 3 4" xfId="33853" xr:uid="{00000000-0005-0000-0000-000036840000}"/>
    <cellStyle name="Kop 3 4 2" xfId="33854" xr:uid="{00000000-0005-0000-0000-000037840000}"/>
    <cellStyle name="Kop 3 4 2 2" xfId="33855" xr:uid="{00000000-0005-0000-0000-000038840000}"/>
    <cellStyle name="Kop 3 4 2 2 2" xfId="33856" xr:uid="{00000000-0005-0000-0000-000039840000}"/>
    <cellStyle name="Kop 3 4 2 3" xfId="33857" xr:uid="{00000000-0005-0000-0000-00003A840000}"/>
    <cellStyle name="Kop 3 4 3" xfId="33858" xr:uid="{00000000-0005-0000-0000-00003B840000}"/>
    <cellStyle name="Kop 3 4 3 2" xfId="33859" xr:uid="{00000000-0005-0000-0000-00003C840000}"/>
    <cellStyle name="Kop 3 4 3 2 2" xfId="33860" xr:uid="{00000000-0005-0000-0000-00003D840000}"/>
    <cellStyle name="Kop 3 4 3 3" xfId="33861" xr:uid="{00000000-0005-0000-0000-00003E840000}"/>
    <cellStyle name="Kop 3 4 4" xfId="33862" xr:uid="{00000000-0005-0000-0000-00003F840000}"/>
    <cellStyle name="Kop 3 4 4 2" xfId="33863" xr:uid="{00000000-0005-0000-0000-000040840000}"/>
    <cellStyle name="Kop 3 4 4 2 2" xfId="33864" xr:uid="{00000000-0005-0000-0000-000041840000}"/>
    <cellStyle name="Kop 3 4 4 3" xfId="33865" xr:uid="{00000000-0005-0000-0000-000042840000}"/>
    <cellStyle name="Kop 3 4 5" xfId="33866" xr:uid="{00000000-0005-0000-0000-000043840000}"/>
    <cellStyle name="Kop 3 4 5 2" xfId="33867" xr:uid="{00000000-0005-0000-0000-000044840000}"/>
    <cellStyle name="Kop 3 4 6" xfId="33868" xr:uid="{00000000-0005-0000-0000-000045840000}"/>
    <cellStyle name="Kop 3 5" xfId="33869" xr:uid="{00000000-0005-0000-0000-000046840000}"/>
    <cellStyle name="Kop 3 5 2" xfId="33870" xr:uid="{00000000-0005-0000-0000-000047840000}"/>
    <cellStyle name="Kop 3 5 2 2" xfId="33871" xr:uid="{00000000-0005-0000-0000-000048840000}"/>
    <cellStyle name="Kop 3 5 2 2 2" xfId="33872" xr:uid="{00000000-0005-0000-0000-000049840000}"/>
    <cellStyle name="Kop 3 5 2 3" xfId="33873" xr:uid="{00000000-0005-0000-0000-00004A840000}"/>
    <cellStyle name="Kop 3 5 3" xfId="33874" xr:uid="{00000000-0005-0000-0000-00004B840000}"/>
    <cellStyle name="Kop 3 5 3 2" xfId="33875" xr:uid="{00000000-0005-0000-0000-00004C840000}"/>
    <cellStyle name="Kop 3 5 3 2 2" xfId="33876" xr:uid="{00000000-0005-0000-0000-00004D840000}"/>
    <cellStyle name="Kop 3 5 3 3" xfId="33877" xr:uid="{00000000-0005-0000-0000-00004E840000}"/>
    <cellStyle name="Kop 3 5 4" xfId="33878" xr:uid="{00000000-0005-0000-0000-00004F840000}"/>
    <cellStyle name="Kop 3 5 4 2" xfId="33879" xr:uid="{00000000-0005-0000-0000-000050840000}"/>
    <cellStyle name="Kop 3 5 4 2 2" xfId="33880" xr:uid="{00000000-0005-0000-0000-000051840000}"/>
    <cellStyle name="Kop 3 5 4 3" xfId="33881" xr:uid="{00000000-0005-0000-0000-000052840000}"/>
    <cellStyle name="Kop 3 5 5" xfId="33882" xr:uid="{00000000-0005-0000-0000-000053840000}"/>
    <cellStyle name="Kop 3 5 5 2" xfId="33883" xr:uid="{00000000-0005-0000-0000-000054840000}"/>
    <cellStyle name="Kop 3 5 6" xfId="33884" xr:uid="{00000000-0005-0000-0000-000055840000}"/>
    <cellStyle name="Kop 3 6" xfId="33885" xr:uid="{00000000-0005-0000-0000-000056840000}"/>
    <cellStyle name="Kop 3 6 2" xfId="33886" xr:uid="{00000000-0005-0000-0000-000057840000}"/>
    <cellStyle name="Kop 3 6 2 2" xfId="33887" xr:uid="{00000000-0005-0000-0000-000058840000}"/>
    <cellStyle name="Kop 3 6 2 2 2" xfId="33888" xr:uid="{00000000-0005-0000-0000-000059840000}"/>
    <cellStyle name="Kop 3 6 2 3" xfId="33889" xr:uid="{00000000-0005-0000-0000-00005A840000}"/>
    <cellStyle name="Kop 3 6 3" xfId="33890" xr:uid="{00000000-0005-0000-0000-00005B840000}"/>
    <cellStyle name="Kop 3 6 3 2" xfId="33891" xr:uid="{00000000-0005-0000-0000-00005C840000}"/>
    <cellStyle name="Kop 3 6 3 2 2" xfId="33892" xr:uid="{00000000-0005-0000-0000-00005D840000}"/>
    <cellStyle name="Kop 3 6 3 3" xfId="33893" xr:uid="{00000000-0005-0000-0000-00005E840000}"/>
    <cellStyle name="Kop 3 6 4" xfId="33894" xr:uid="{00000000-0005-0000-0000-00005F840000}"/>
    <cellStyle name="Kop 3 6 4 2" xfId="33895" xr:uid="{00000000-0005-0000-0000-000060840000}"/>
    <cellStyle name="Kop 3 6 4 2 2" xfId="33896" xr:uid="{00000000-0005-0000-0000-000061840000}"/>
    <cellStyle name="Kop 3 6 4 3" xfId="33897" xr:uid="{00000000-0005-0000-0000-000062840000}"/>
    <cellStyle name="Kop 3 6 5" xfId="33898" xr:uid="{00000000-0005-0000-0000-000063840000}"/>
    <cellStyle name="Kop 3 6 5 2" xfId="33899" xr:uid="{00000000-0005-0000-0000-000064840000}"/>
    <cellStyle name="Kop 3 6 6" xfId="33900" xr:uid="{00000000-0005-0000-0000-000065840000}"/>
    <cellStyle name="Kop 3 7" xfId="33901" xr:uid="{00000000-0005-0000-0000-000066840000}"/>
    <cellStyle name="Kop 3 7 2" xfId="33902" xr:uid="{00000000-0005-0000-0000-000067840000}"/>
    <cellStyle name="Kop 3 7 2 2" xfId="33903" xr:uid="{00000000-0005-0000-0000-000068840000}"/>
    <cellStyle name="Kop 3 7 3" xfId="33904" xr:uid="{00000000-0005-0000-0000-000069840000}"/>
    <cellStyle name="Kop 3 8" xfId="33905" xr:uid="{00000000-0005-0000-0000-00006A840000}"/>
    <cellStyle name="Kop 3 8 2" xfId="33906" xr:uid="{00000000-0005-0000-0000-00006B840000}"/>
    <cellStyle name="Kop 3 8 2 2" xfId="33907" xr:uid="{00000000-0005-0000-0000-00006C840000}"/>
    <cellStyle name="Kop 3 8 3" xfId="33908" xr:uid="{00000000-0005-0000-0000-00006D840000}"/>
    <cellStyle name="Kop 3 9" xfId="33909" xr:uid="{00000000-0005-0000-0000-00006E840000}"/>
    <cellStyle name="Kop 3 9 2" xfId="33910" xr:uid="{00000000-0005-0000-0000-00006F840000}"/>
    <cellStyle name="Kop 3 9 2 2" xfId="33911" xr:uid="{00000000-0005-0000-0000-000070840000}"/>
    <cellStyle name="Kop 3 9 3" xfId="33912" xr:uid="{00000000-0005-0000-0000-000071840000}"/>
    <cellStyle name="Kop 3_Mappe2" xfId="33913" xr:uid="{00000000-0005-0000-0000-000072840000}"/>
    <cellStyle name="Kop 4" xfId="33914" xr:uid="{00000000-0005-0000-0000-000073840000}"/>
    <cellStyle name="Kopf" xfId="33915" xr:uid="{00000000-0005-0000-0000-000074840000}"/>
    <cellStyle name="Kopfzeile" xfId="33916" xr:uid="{00000000-0005-0000-0000-000075840000}"/>
    <cellStyle name="Link" xfId="2" builtinId="8"/>
    <cellStyle name="Link 2" xfId="33917" xr:uid="{00000000-0005-0000-0000-000076840000}"/>
    <cellStyle name="Link 3" xfId="33918" xr:uid="{00000000-0005-0000-0000-000077840000}"/>
    <cellStyle name="Linked Cell" xfId="33919" xr:uid="{00000000-0005-0000-0000-000078840000}"/>
    <cellStyle name="Linked Cell 2" xfId="33920" xr:uid="{00000000-0005-0000-0000-000079840000}"/>
    <cellStyle name="Linked Cell 2 2" xfId="33921" xr:uid="{00000000-0005-0000-0000-00007A840000}"/>
    <cellStyle name="Linked Cell 2 2 2" xfId="33922" xr:uid="{00000000-0005-0000-0000-00007B840000}"/>
    <cellStyle name="Linked Cell 2 2 2 2" xfId="33923" xr:uid="{00000000-0005-0000-0000-00007C840000}"/>
    <cellStyle name="Linked Cell 2 2 2 2 2" xfId="33924" xr:uid="{00000000-0005-0000-0000-00007D840000}"/>
    <cellStyle name="Linked Cell 2 2 2 2_Mappe2" xfId="33925" xr:uid="{00000000-0005-0000-0000-00007E840000}"/>
    <cellStyle name="Linked Cell 2 2 2_Mappe2" xfId="33926" xr:uid="{00000000-0005-0000-0000-00007F840000}"/>
    <cellStyle name="Linked Cell 2 2_Mappe2" xfId="33927" xr:uid="{00000000-0005-0000-0000-000080840000}"/>
    <cellStyle name="Linked Cell 2_Mappe2" xfId="33928" xr:uid="{00000000-0005-0000-0000-000081840000}"/>
    <cellStyle name="Linked Cell_Mappe2" xfId="33929" xr:uid="{00000000-0005-0000-0000-000082840000}"/>
    <cellStyle name="Logo" xfId="33930" xr:uid="{00000000-0005-0000-0000-000083840000}"/>
    <cellStyle name="Meter" xfId="33931" xr:uid="{00000000-0005-0000-0000-000084840000}"/>
    <cellStyle name="Meter 2" xfId="33932" xr:uid="{00000000-0005-0000-0000-000085840000}"/>
    <cellStyle name="Meter 3" xfId="33933" xr:uid="{00000000-0005-0000-0000-000086840000}"/>
    <cellStyle name="Meter_Mappe2" xfId="33934" xr:uid="{00000000-0005-0000-0000-000087840000}"/>
    <cellStyle name="Muster 1" xfId="33935" xr:uid="{00000000-0005-0000-0000-000088840000}"/>
    <cellStyle name="Muster grau m. Pünktchen" xfId="33936" xr:uid="{00000000-0005-0000-0000-000089840000}"/>
    <cellStyle name="Neutraal" xfId="33937" xr:uid="{00000000-0005-0000-0000-00008A840000}"/>
    <cellStyle name="Neutral 2" xfId="33938" xr:uid="{00000000-0005-0000-0000-00008B840000}"/>
    <cellStyle name="Neutral 3" xfId="33939" xr:uid="{00000000-0005-0000-0000-00008C840000}"/>
    <cellStyle name="Normal" xfId="33940" xr:uid="{00000000-0005-0000-0000-00008D840000}"/>
    <cellStyle name="Normal 2" xfId="33941" xr:uid="{00000000-0005-0000-0000-00008E840000}"/>
    <cellStyle name="Normal 2 2" xfId="33942" xr:uid="{00000000-0005-0000-0000-00008F840000}"/>
    <cellStyle name="Normal_Budget $6,45M" xfId="33943" xr:uid="{00000000-0005-0000-0000-000090840000}"/>
    <cellStyle name="Note" xfId="33944" xr:uid="{00000000-0005-0000-0000-000091840000}"/>
    <cellStyle name="Note 10" xfId="33945" xr:uid="{00000000-0005-0000-0000-000092840000}"/>
    <cellStyle name="Note 10 2" xfId="33946" xr:uid="{00000000-0005-0000-0000-000093840000}"/>
    <cellStyle name="Note 10 2 2" xfId="33947" xr:uid="{00000000-0005-0000-0000-000094840000}"/>
    <cellStyle name="Note 10 3" xfId="33948" xr:uid="{00000000-0005-0000-0000-000095840000}"/>
    <cellStyle name="Note 10 3 2" xfId="33949" xr:uid="{00000000-0005-0000-0000-000096840000}"/>
    <cellStyle name="Note 10 4" xfId="33950" xr:uid="{00000000-0005-0000-0000-000097840000}"/>
    <cellStyle name="Note 10 5" xfId="33951" xr:uid="{00000000-0005-0000-0000-000098840000}"/>
    <cellStyle name="Note 11" xfId="33952" xr:uid="{00000000-0005-0000-0000-000099840000}"/>
    <cellStyle name="Note 11 2" xfId="33953" xr:uid="{00000000-0005-0000-0000-00009A840000}"/>
    <cellStyle name="Note 11 2 2" xfId="33954" xr:uid="{00000000-0005-0000-0000-00009B840000}"/>
    <cellStyle name="Note 11 3" xfId="33955" xr:uid="{00000000-0005-0000-0000-00009C840000}"/>
    <cellStyle name="Note 11 3 2" xfId="33956" xr:uid="{00000000-0005-0000-0000-00009D840000}"/>
    <cellStyle name="Note 11 4" xfId="33957" xr:uid="{00000000-0005-0000-0000-00009E840000}"/>
    <cellStyle name="Note 11 5" xfId="33958" xr:uid="{00000000-0005-0000-0000-00009F840000}"/>
    <cellStyle name="Note 12" xfId="33959" xr:uid="{00000000-0005-0000-0000-0000A0840000}"/>
    <cellStyle name="Note 12 2" xfId="33960" xr:uid="{00000000-0005-0000-0000-0000A1840000}"/>
    <cellStyle name="Note 12 2 2" xfId="33961" xr:uid="{00000000-0005-0000-0000-0000A2840000}"/>
    <cellStyle name="Note 12 3" xfId="33962" xr:uid="{00000000-0005-0000-0000-0000A3840000}"/>
    <cellStyle name="Note 12 3 2" xfId="33963" xr:uid="{00000000-0005-0000-0000-0000A4840000}"/>
    <cellStyle name="Note 12 4" xfId="33964" xr:uid="{00000000-0005-0000-0000-0000A5840000}"/>
    <cellStyle name="Note 12 5" xfId="33965" xr:uid="{00000000-0005-0000-0000-0000A6840000}"/>
    <cellStyle name="Note 13" xfId="33966" xr:uid="{00000000-0005-0000-0000-0000A7840000}"/>
    <cellStyle name="Note 13 2" xfId="33967" xr:uid="{00000000-0005-0000-0000-0000A8840000}"/>
    <cellStyle name="Note 13 2 2" xfId="33968" xr:uid="{00000000-0005-0000-0000-0000A9840000}"/>
    <cellStyle name="Note 13 3" xfId="33969" xr:uid="{00000000-0005-0000-0000-0000AA840000}"/>
    <cellStyle name="Note 13 3 2" xfId="33970" xr:uid="{00000000-0005-0000-0000-0000AB840000}"/>
    <cellStyle name="Note 13 4" xfId="33971" xr:uid="{00000000-0005-0000-0000-0000AC840000}"/>
    <cellStyle name="Note 13 5" xfId="33972" xr:uid="{00000000-0005-0000-0000-0000AD840000}"/>
    <cellStyle name="Note 14" xfId="33973" xr:uid="{00000000-0005-0000-0000-0000AE840000}"/>
    <cellStyle name="Note 14 2" xfId="33974" xr:uid="{00000000-0005-0000-0000-0000AF840000}"/>
    <cellStyle name="Note 14 3" xfId="33975" xr:uid="{00000000-0005-0000-0000-0000B0840000}"/>
    <cellStyle name="Note 15" xfId="33976" xr:uid="{00000000-0005-0000-0000-0000B1840000}"/>
    <cellStyle name="Note 15 2" xfId="33977" xr:uid="{00000000-0005-0000-0000-0000B2840000}"/>
    <cellStyle name="Note 15 3" xfId="33978" xr:uid="{00000000-0005-0000-0000-0000B3840000}"/>
    <cellStyle name="Note 16" xfId="33979" xr:uid="{00000000-0005-0000-0000-0000B4840000}"/>
    <cellStyle name="Note 16 2" xfId="33980" xr:uid="{00000000-0005-0000-0000-0000B5840000}"/>
    <cellStyle name="Note 17" xfId="33981" xr:uid="{00000000-0005-0000-0000-0000B6840000}"/>
    <cellStyle name="Note 18" xfId="33982" xr:uid="{00000000-0005-0000-0000-0000B7840000}"/>
    <cellStyle name="Note 19" xfId="33983" xr:uid="{00000000-0005-0000-0000-0000B8840000}"/>
    <cellStyle name="Note 2" xfId="33984" xr:uid="{00000000-0005-0000-0000-0000B9840000}"/>
    <cellStyle name="Note 2 10" xfId="33985" xr:uid="{00000000-0005-0000-0000-0000BA840000}"/>
    <cellStyle name="Note 2 10 2" xfId="33986" xr:uid="{00000000-0005-0000-0000-0000BB840000}"/>
    <cellStyle name="Note 2 10 3" xfId="33987" xr:uid="{00000000-0005-0000-0000-0000BC840000}"/>
    <cellStyle name="Note 2 10_Mappe2" xfId="33988" xr:uid="{00000000-0005-0000-0000-0000BD840000}"/>
    <cellStyle name="Note 2 11" xfId="33989" xr:uid="{00000000-0005-0000-0000-0000BE840000}"/>
    <cellStyle name="Note 2 12" xfId="33990" xr:uid="{00000000-0005-0000-0000-0000BF840000}"/>
    <cellStyle name="Note 2 13" xfId="33991" xr:uid="{00000000-0005-0000-0000-0000C0840000}"/>
    <cellStyle name="Note 2 14" xfId="33992" xr:uid="{00000000-0005-0000-0000-0000C1840000}"/>
    <cellStyle name="Note 2 15" xfId="33993" xr:uid="{00000000-0005-0000-0000-0000C2840000}"/>
    <cellStyle name="Note 2 16" xfId="33994" xr:uid="{00000000-0005-0000-0000-0000C3840000}"/>
    <cellStyle name="Note 2 2" xfId="33995" xr:uid="{00000000-0005-0000-0000-0000C4840000}"/>
    <cellStyle name="Note 2 2 10" xfId="33996" xr:uid="{00000000-0005-0000-0000-0000C5840000}"/>
    <cellStyle name="Note 2 2 11" xfId="33997" xr:uid="{00000000-0005-0000-0000-0000C6840000}"/>
    <cellStyle name="Note 2 2 12" xfId="33998" xr:uid="{00000000-0005-0000-0000-0000C7840000}"/>
    <cellStyle name="Note 2 2 13" xfId="33999" xr:uid="{00000000-0005-0000-0000-0000C8840000}"/>
    <cellStyle name="Note 2 2 2" xfId="34000" xr:uid="{00000000-0005-0000-0000-0000C9840000}"/>
    <cellStyle name="Note 2 2 2 10" xfId="34001" xr:uid="{00000000-0005-0000-0000-0000CA840000}"/>
    <cellStyle name="Note 2 2 2 11" xfId="34002" xr:uid="{00000000-0005-0000-0000-0000CB840000}"/>
    <cellStyle name="Note 2 2 2 2" xfId="34003" xr:uid="{00000000-0005-0000-0000-0000CC840000}"/>
    <cellStyle name="Note 2 2 2 2 10" xfId="34004" xr:uid="{00000000-0005-0000-0000-0000CD840000}"/>
    <cellStyle name="Note 2 2 2 2 11" xfId="34005" xr:uid="{00000000-0005-0000-0000-0000CE840000}"/>
    <cellStyle name="Note 2 2 2 2 2" xfId="34006" xr:uid="{00000000-0005-0000-0000-0000CF840000}"/>
    <cellStyle name="Note 2 2 2 2 2 2" xfId="34007" xr:uid="{00000000-0005-0000-0000-0000D0840000}"/>
    <cellStyle name="Note 2 2 2 2 2 2 2" xfId="34008" xr:uid="{00000000-0005-0000-0000-0000D1840000}"/>
    <cellStyle name="Note 2 2 2 2 2 2 2 2" xfId="34009" xr:uid="{00000000-0005-0000-0000-0000D2840000}"/>
    <cellStyle name="Note 2 2 2 2 2 2 2 2 2" xfId="34010" xr:uid="{00000000-0005-0000-0000-0000D3840000}"/>
    <cellStyle name="Note 2 2 2 2 2 2 2 2_Mappe2" xfId="34011" xr:uid="{00000000-0005-0000-0000-0000D4840000}"/>
    <cellStyle name="Note 2 2 2 2 2 2 2 3" xfId="34012" xr:uid="{00000000-0005-0000-0000-0000D5840000}"/>
    <cellStyle name="Note 2 2 2 2 2 2 2 3 2" xfId="34013" xr:uid="{00000000-0005-0000-0000-0000D6840000}"/>
    <cellStyle name="Note 2 2 2 2 2 2 2 3_Mappe2" xfId="34014" xr:uid="{00000000-0005-0000-0000-0000D7840000}"/>
    <cellStyle name="Note 2 2 2 2 2 2 2 4" xfId="34015" xr:uid="{00000000-0005-0000-0000-0000D8840000}"/>
    <cellStyle name="Note 2 2 2 2 2 2 2_Mappe2" xfId="34016" xr:uid="{00000000-0005-0000-0000-0000D9840000}"/>
    <cellStyle name="Note 2 2 2 2 2 2 3" xfId="34017" xr:uid="{00000000-0005-0000-0000-0000DA840000}"/>
    <cellStyle name="Note 2 2 2 2 2 2 3 2" xfId="34018" xr:uid="{00000000-0005-0000-0000-0000DB840000}"/>
    <cellStyle name="Note 2 2 2 2 2 2 3 2 2" xfId="34019" xr:uid="{00000000-0005-0000-0000-0000DC840000}"/>
    <cellStyle name="Note 2 2 2 2 2 2 3 2_Mappe2" xfId="34020" xr:uid="{00000000-0005-0000-0000-0000DD840000}"/>
    <cellStyle name="Note 2 2 2 2 2 2 3 3" xfId="34021" xr:uid="{00000000-0005-0000-0000-0000DE840000}"/>
    <cellStyle name="Note 2 2 2 2 2 2 3 3 2" xfId="34022" xr:uid="{00000000-0005-0000-0000-0000DF840000}"/>
    <cellStyle name="Note 2 2 2 2 2 2 3 3_Mappe2" xfId="34023" xr:uid="{00000000-0005-0000-0000-0000E0840000}"/>
    <cellStyle name="Note 2 2 2 2 2 2 3 4" xfId="34024" xr:uid="{00000000-0005-0000-0000-0000E1840000}"/>
    <cellStyle name="Note 2 2 2 2 2 2 3_Mappe2" xfId="34025" xr:uid="{00000000-0005-0000-0000-0000E2840000}"/>
    <cellStyle name="Note 2 2 2 2 2 2 4" xfId="34026" xr:uid="{00000000-0005-0000-0000-0000E3840000}"/>
    <cellStyle name="Note 2 2 2 2 2 2 4 2" xfId="34027" xr:uid="{00000000-0005-0000-0000-0000E4840000}"/>
    <cellStyle name="Note 2 2 2 2 2 2 4_Mappe2" xfId="34028" xr:uid="{00000000-0005-0000-0000-0000E5840000}"/>
    <cellStyle name="Note 2 2 2 2 2 2 5" xfId="34029" xr:uid="{00000000-0005-0000-0000-0000E6840000}"/>
    <cellStyle name="Note 2 2 2 2 2 2 5 2" xfId="34030" xr:uid="{00000000-0005-0000-0000-0000E7840000}"/>
    <cellStyle name="Note 2 2 2 2 2 2 5_Mappe2" xfId="34031" xr:uid="{00000000-0005-0000-0000-0000E8840000}"/>
    <cellStyle name="Note 2 2 2 2 2 2 6" xfId="34032" xr:uid="{00000000-0005-0000-0000-0000E9840000}"/>
    <cellStyle name="Note 2 2 2 2 2 2 7" xfId="34033" xr:uid="{00000000-0005-0000-0000-0000EA840000}"/>
    <cellStyle name="Note 2 2 2 2 2 2_Mappe2" xfId="34034" xr:uid="{00000000-0005-0000-0000-0000EB840000}"/>
    <cellStyle name="Note 2 2 2 2 2 3" xfId="34035" xr:uid="{00000000-0005-0000-0000-0000EC840000}"/>
    <cellStyle name="Note 2 2 2 2 2 3 2" xfId="34036" xr:uid="{00000000-0005-0000-0000-0000ED840000}"/>
    <cellStyle name="Note 2 2 2 2 2 3 2 2" xfId="34037" xr:uid="{00000000-0005-0000-0000-0000EE840000}"/>
    <cellStyle name="Note 2 2 2 2 2 3 2 2 2" xfId="34038" xr:uid="{00000000-0005-0000-0000-0000EF840000}"/>
    <cellStyle name="Note 2 2 2 2 2 3 2 2_Mappe2" xfId="34039" xr:uid="{00000000-0005-0000-0000-0000F0840000}"/>
    <cellStyle name="Note 2 2 2 2 2 3 2 3" xfId="34040" xr:uid="{00000000-0005-0000-0000-0000F1840000}"/>
    <cellStyle name="Note 2 2 2 2 2 3 2 3 2" xfId="34041" xr:uid="{00000000-0005-0000-0000-0000F2840000}"/>
    <cellStyle name="Note 2 2 2 2 2 3 2 3_Mappe2" xfId="34042" xr:uid="{00000000-0005-0000-0000-0000F3840000}"/>
    <cellStyle name="Note 2 2 2 2 2 3 2 4" xfId="34043" xr:uid="{00000000-0005-0000-0000-0000F4840000}"/>
    <cellStyle name="Note 2 2 2 2 2 3 2_Mappe2" xfId="34044" xr:uid="{00000000-0005-0000-0000-0000F5840000}"/>
    <cellStyle name="Note 2 2 2 2 2 3 3" xfId="34045" xr:uid="{00000000-0005-0000-0000-0000F6840000}"/>
    <cellStyle name="Note 2 2 2 2 2 3 3 2" xfId="34046" xr:uid="{00000000-0005-0000-0000-0000F7840000}"/>
    <cellStyle name="Note 2 2 2 2 2 3 3 2 2" xfId="34047" xr:uid="{00000000-0005-0000-0000-0000F8840000}"/>
    <cellStyle name="Note 2 2 2 2 2 3 3 2_Mappe2" xfId="34048" xr:uid="{00000000-0005-0000-0000-0000F9840000}"/>
    <cellStyle name="Note 2 2 2 2 2 3 3 3" xfId="34049" xr:uid="{00000000-0005-0000-0000-0000FA840000}"/>
    <cellStyle name="Note 2 2 2 2 2 3 3 3 2" xfId="34050" xr:uid="{00000000-0005-0000-0000-0000FB840000}"/>
    <cellStyle name="Note 2 2 2 2 2 3 3 3_Mappe2" xfId="34051" xr:uid="{00000000-0005-0000-0000-0000FC840000}"/>
    <cellStyle name="Note 2 2 2 2 2 3 3 4" xfId="34052" xr:uid="{00000000-0005-0000-0000-0000FD840000}"/>
    <cellStyle name="Note 2 2 2 2 2 3 3_Mappe2" xfId="34053" xr:uid="{00000000-0005-0000-0000-0000FE840000}"/>
    <cellStyle name="Note 2 2 2 2 2 3 4" xfId="34054" xr:uid="{00000000-0005-0000-0000-0000FF840000}"/>
    <cellStyle name="Note 2 2 2 2 2 3 4 2" xfId="34055" xr:uid="{00000000-0005-0000-0000-000000850000}"/>
    <cellStyle name="Note 2 2 2 2 2 3 4_Mappe2" xfId="34056" xr:uid="{00000000-0005-0000-0000-000001850000}"/>
    <cellStyle name="Note 2 2 2 2 2 3 5" xfId="34057" xr:uid="{00000000-0005-0000-0000-000002850000}"/>
    <cellStyle name="Note 2 2 2 2 2 3 5 2" xfId="34058" xr:uid="{00000000-0005-0000-0000-000003850000}"/>
    <cellStyle name="Note 2 2 2 2 2 3 5_Mappe2" xfId="34059" xr:uid="{00000000-0005-0000-0000-000004850000}"/>
    <cellStyle name="Note 2 2 2 2 2 3 6" xfId="34060" xr:uid="{00000000-0005-0000-0000-000005850000}"/>
    <cellStyle name="Note 2 2 2 2 2 3 7" xfId="34061" xr:uid="{00000000-0005-0000-0000-000006850000}"/>
    <cellStyle name="Note 2 2 2 2 2 3_Mappe2" xfId="34062" xr:uid="{00000000-0005-0000-0000-000007850000}"/>
    <cellStyle name="Note 2 2 2 2 2 4" xfId="34063" xr:uid="{00000000-0005-0000-0000-000008850000}"/>
    <cellStyle name="Note 2 2 2 2 2 4 2" xfId="34064" xr:uid="{00000000-0005-0000-0000-000009850000}"/>
    <cellStyle name="Note 2 2 2 2 2 4 2 2" xfId="34065" xr:uid="{00000000-0005-0000-0000-00000A850000}"/>
    <cellStyle name="Note 2 2 2 2 2 4 2_Mappe2" xfId="34066" xr:uid="{00000000-0005-0000-0000-00000B850000}"/>
    <cellStyle name="Note 2 2 2 2 2 4 3" xfId="34067" xr:uid="{00000000-0005-0000-0000-00000C850000}"/>
    <cellStyle name="Note 2 2 2 2 2 4 3 2" xfId="34068" xr:uid="{00000000-0005-0000-0000-00000D850000}"/>
    <cellStyle name="Note 2 2 2 2 2 4 3_Mappe2" xfId="34069" xr:uid="{00000000-0005-0000-0000-00000E850000}"/>
    <cellStyle name="Note 2 2 2 2 2 4 4" xfId="34070" xr:uid="{00000000-0005-0000-0000-00000F850000}"/>
    <cellStyle name="Note 2 2 2 2 2 4_Mappe2" xfId="34071" xr:uid="{00000000-0005-0000-0000-000010850000}"/>
    <cellStyle name="Note 2 2 2 2 2 5" xfId="34072" xr:uid="{00000000-0005-0000-0000-000011850000}"/>
    <cellStyle name="Note 2 2 2 2 2 5 2" xfId="34073" xr:uid="{00000000-0005-0000-0000-000012850000}"/>
    <cellStyle name="Note 2 2 2 2 2 5_Mappe2" xfId="34074" xr:uid="{00000000-0005-0000-0000-000013850000}"/>
    <cellStyle name="Note 2 2 2 2 2 6" xfId="34075" xr:uid="{00000000-0005-0000-0000-000014850000}"/>
    <cellStyle name="Note 2 2 2 2 2 6 2" xfId="34076" xr:uid="{00000000-0005-0000-0000-000015850000}"/>
    <cellStyle name="Note 2 2 2 2 2 6_Mappe2" xfId="34077" xr:uid="{00000000-0005-0000-0000-000016850000}"/>
    <cellStyle name="Note 2 2 2 2 2 7" xfId="34078" xr:uid="{00000000-0005-0000-0000-000017850000}"/>
    <cellStyle name="Note 2 2 2 2 2 8" xfId="34079" xr:uid="{00000000-0005-0000-0000-000018850000}"/>
    <cellStyle name="Note 2 2 2 2 2 9" xfId="34080" xr:uid="{00000000-0005-0000-0000-000019850000}"/>
    <cellStyle name="Note 2 2 2 2 2_Mappe2" xfId="34081" xr:uid="{00000000-0005-0000-0000-00001A850000}"/>
    <cellStyle name="Note 2 2 2 2 3" xfId="34082" xr:uid="{00000000-0005-0000-0000-00001B850000}"/>
    <cellStyle name="Note 2 2 2 2 3 2" xfId="34083" xr:uid="{00000000-0005-0000-0000-00001C850000}"/>
    <cellStyle name="Note 2 2 2 2 3 2 2" xfId="34084" xr:uid="{00000000-0005-0000-0000-00001D850000}"/>
    <cellStyle name="Note 2 2 2 2 3 2 2 2" xfId="34085" xr:uid="{00000000-0005-0000-0000-00001E850000}"/>
    <cellStyle name="Note 2 2 2 2 3 2 2_Mappe2" xfId="34086" xr:uid="{00000000-0005-0000-0000-00001F850000}"/>
    <cellStyle name="Note 2 2 2 2 3 2 3" xfId="34087" xr:uid="{00000000-0005-0000-0000-000020850000}"/>
    <cellStyle name="Note 2 2 2 2 3 2 3 2" xfId="34088" xr:uid="{00000000-0005-0000-0000-000021850000}"/>
    <cellStyle name="Note 2 2 2 2 3 2 3_Mappe2" xfId="34089" xr:uid="{00000000-0005-0000-0000-000022850000}"/>
    <cellStyle name="Note 2 2 2 2 3 2 4" xfId="34090" xr:uid="{00000000-0005-0000-0000-000023850000}"/>
    <cellStyle name="Note 2 2 2 2 3 2_Mappe2" xfId="34091" xr:uid="{00000000-0005-0000-0000-000024850000}"/>
    <cellStyle name="Note 2 2 2 2 3 3" xfId="34092" xr:uid="{00000000-0005-0000-0000-000025850000}"/>
    <cellStyle name="Note 2 2 2 2 3 3 2" xfId="34093" xr:uid="{00000000-0005-0000-0000-000026850000}"/>
    <cellStyle name="Note 2 2 2 2 3 3 2 2" xfId="34094" xr:uid="{00000000-0005-0000-0000-000027850000}"/>
    <cellStyle name="Note 2 2 2 2 3 3 2_Mappe2" xfId="34095" xr:uid="{00000000-0005-0000-0000-000028850000}"/>
    <cellStyle name="Note 2 2 2 2 3 3 3" xfId="34096" xr:uid="{00000000-0005-0000-0000-000029850000}"/>
    <cellStyle name="Note 2 2 2 2 3 3 3 2" xfId="34097" xr:uid="{00000000-0005-0000-0000-00002A850000}"/>
    <cellStyle name="Note 2 2 2 2 3 3 3_Mappe2" xfId="34098" xr:uid="{00000000-0005-0000-0000-00002B850000}"/>
    <cellStyle name="Note 2 2 2 2 3 3 4" xfId="34099" xr:uid="{00000000-0005-0000-0000-00002C850000}"/>
    <cellStyle name="Note 2 2 2 2 3 3_Mappe2" xfId="34100" xr:uid="{00000000-0005-0000-0000-00002D850000}"/>
    <cellStyle name="Note 2 2 2 2 3 4" xfId="34101" xr:uid="{00000000-0005-0000-0000-00002E850000}"/>
    <cellStyle name="Note 2 2 2 2 3 4 2" xfId="34102" xr:uid="{00000000-0005-0000-0000-00002F850000}"/>
    <cellStyle name="Note 2 2 2 2 3 4_Mappe2" xfId="34103" xr:uid="{00000000-0005-0000-0000-000030850000}"/>
    <cellStyle name="Note 2 2 2 2 3 5" xfId="34104" xr:uid="{00000000-0005-0000-0000-000031850000}"/>
    <cellStyle name="Note 2 2 2 2 3 5 2" xfId="34105" xr:uid="{00000000-0005-0000-0000-000032850000}"/>
    <cellStyle name="Note 2 2 2 2 3 5_Mappe2" xfId="34106" xr:uid="{00000000-0005-0000-0000-000033850000}"/>
    <cellStyle name="Note 2 2 2 2 3 6" xfId="34107" xr:uid="{00000000-0005-0000-0000-000034850000}"/>
    <cellStyle name="Note 2 2 2 2 3 7" xfId="34108" xr:uid="{00000000-0005-0000-0000-000035850000}"/>
    <cellStyle name="Note 2 2 2 2 3_Mappe2" xfId="34109" xr:uid="{00000000-0005-0000-0000-000036850000}"/>
    <cellStyle name="Note 2 2 2 2 4" xfId="34110" xr:uid="{00000000-0005-0000-0000-000037850000}"/>
    <cellStyle name="Note 2 2 2 2 4 2" xfId="34111" xr:uid="{00000000-0005-0000-0000-000038850000}"/>
    <cellStyle name="Note 2 2 2 2 4 2 2" xfId="34112" xr:uid="{00000000-0005-0000-0000-000039850000}"/>
    <cellStyle name="Note 2 2 2 2 4 2 2 2" xfId="34113" xr:uid="{00000000-0005-0000-0000-00003A850000}"/>
    <cellStyle name="Note 2 2 2 2 4 2 2_Mappe2" xfId="34114" xr:uid="{00000000-0005-0000-0000-00003B850000}"/>
    <cellStyle name="Note 2 2 2 2 4 2 3" xfId="34115" xr:uid="{00000000-0005-0000-0000-00003C850000}"/>
    <cellStyle name="Note 2 2 2 2 4 2 3 2" xfId="34116" xr:uid="{00000000-0005-0000-0000-00003D850000}"/>
    <cellStyle name="Note 2 2 2 2 4 2 3_Mappe2" xfId="34117" xr:uid="{00000000-0005-0000-0000-00003E850000}"/>
    <cellStyle name="Note 2 2 2 2 4 2 4" xfId="34118" xr:uid="{00000000-0005-0000-0000-00003F850000}"/>
    <cellStyle name="Note 2 2 2 2 4 2_Mappe2" xfId="34119" xr:uid="{00000000-0005-0000-0000-000040850000}"/>
    <cellStyle name="Note 2 2 2 2 4 3" xfId="34120" xr:uid="{00000000-0005-0000-0000-000041850000}"/>
    <cellStyle name="Note 2 2 2 2 4 3 2" xfId="34121" xr:uid="{00000000-0005-0000-0000-000042850000}"/>
    <cellStyle name="Note 2 2 2 2 4 3 2 2" xfId="34122" xr:uid="{00000000-0005-0000-0000-000043850000}"/>
    <cellStyle name="Note 2 2 2 2 4 3 2_Mappe2" xfId="34123" xr:uid="{00000000-0005-0000-0000-000044850000}"/>
    <cellStyle name="Note 2 2 2 2 4 3 3" xfId="34124" xr:uid="{00000000-0005-0000-0000-000045850000}"/>
    <cellStyle name="Note 2 2 2 2 4 3 3 2" xfId="34125" xr:uid="{00000000-0005-0000-0000-000046850000}"/>
    <cellStyle name="Note 2 2 2 2 4 3 3_Mappe2" xfId="34126" xr:uid="{00000000-0005-0000-0000-000047850000}"/>
    <cellStyle name="Note 2 2 2 2 4 3 4" xfId="34127" xr:uid="{00000000-0005-0000-0000-000048850000}"/>
    <cellStyle name="Note 2 2 2 2 4 3_Mappe2" xfId="34128" xr:uid="{00000000-0005-0000-0000-000049850000}"/>
    <cellStyle name="Note 2 2 2 2 4 4" xfId="34129" xr:uid="{00000000-0005-0000-0000-00004A850000}"/>
    <cellStyle name="Note 2 2 2 2 4 4 2" xfId="34130" xr:uid="{00000000-0005-0000-0000-00004B850000}"/>
    <cellStyle name="Note 2 2 2 2 4 4_Mappe2" xfId="34131" xr:uid="{00000000-0005-0000-0000-00004C850000}"/>
    <cellStyle name="Note 2 2 2 2 4 5" xfId="34132" xr:uid="{00000000-0005-0000-0000-00004D850000}"/>
    <cellStyle name="Note 2 2 2 2 4 5 2" xfId="34133" xr:uid="{00000000-0005-0000-0000-00004E850000}"/>
    <cellStyle name="Note 2 2 2 2 4 5_Mappe2" xfId="34134" xr:uid="{00000000-0005-0000-0000-00004F850000}"/>
    <cellStyle name="Note 2 2 2 2 4 6" xfId="34135" xr:uid="{00000000-0005-0000-0000-000050850000}"/>
    <cellStyle name="Note 2 2 2 2 4 7" xfId="34136" xr:uid="{00000000-0005-0000-0000-000051850000}"/>
    <cellStyle name="Note 2 2 2 2 4_Mappe2" xfId="34137" xr:uid="{00000000-0005-0000-0000-000052850000}"/>
    <cellStyle name="Note 2 2 2 2 5" xfId="34138" xr:uid="{00000000-0005-0000-0000-000053850000}"/>
    <cellStyle name="Note 2 2 2 2 5 2" xfId="34139" xr:uid="{00000000-0005-0000-0000-000054850000}"/>
    <cellStyle name="Note 2 2 2 2 5 2 2" xfId="34140" xr:uid="{00000000-0005-0000-0000-000055850000}"/>
    <cellStyle name="Note 2 2 2 2 5 2_Mappe2" xfId="34141" xr:uid="{00000000-0005-0000-0000-000056850000}"/>
    <cellStyle name="Note 2 2 2 2 5 3" xfId="34142" xr:uid="{00000000-0005-0000-0000-000057850000}"/>
    <cellStyle name="Note 2 2 2 2 5 3 2" xfId="34143" xr:uid="{00000000-0005-0000-0000-000058850000}"/>
    <cellStyle name="Note 2 2 2 2 5 3_Mappe2" xfId="34144" xr:uid="{00000000-0005-0000-0000-000059850000}"/>
    <cellStyle name="Note 2 2 2 2 5 4" xfId="34145" xr:uid="{00000000-0005-0000-0000-00005A850000}"/>
    <cellStyle name="Note 2 2 2 2 5_Mappe2" xfId="34146" xr:uid="{00000000-0005-0000-0000-00005B850000}"/>
    <cellStyle name="Note 2 2 2 2 6" xfId="34147" xr:uid="{00000000-0005-0000-0000-00005C850000}"/>
    <cellStyle name="Note 2 2 2 2 6 2" xfId="34148" xr:uid="{00000000-0005-0000-0000-00005D850000}"/>
    <cellStyle name="Note 2 2 2 2 6 2 2" xfId="34149" xr:uid="{00000000-0005-0000-0000-00005E850000}"/>
    <cellStyle name="Note 2 2 2 2 6 2_Mappe2" xfId="34150" xr:uid="{00000000-0005-0000-0000-00005F850000}"/>
    <cellStyle name="Note 2 2 2 2 6 3" xfId="34151" xr:uid="{00000000-0005-0000-0000-000060850000}"/>
    <cellStyle name="Note 2 2 2 2 6 3 2" xfId="34152" xr:uid="{00000000-0005-0000-0000-000061850000}"/>
    <cellStyle name="Note 2 2 2 2 6 3_Mappe2" xfId="34153" xr:uid="{00000000-0005-0000-0000-000062850000}"/>
    <cellStyle name="Note 2 2 2 2 6 4" xfId="34154" xr:uid="{00000000-0005-0000-0000-000063850000}"/>
    <cellStyle name="Note 2 2 2 2 6_Mappe2" xfId="34155" xr:uid="{00000000-0005-0000-0000-000064850000}"/>
    <cellStyle name="Note 2 2 2 2 7" xfId="34156" xr:uid="{00000000-0005-0000-0000-000065850000}"/>
    <cellStyle name="Note 2 2 2 2 7 2" xfId="34157" xr:uid="{00000000-0005-0000-0000-000066850000}"/>
    <cellStyle name="Note 2 2 2 2 7_Mappe2" xfId="34158" xr:uid="{00000000-0005-0000-0000-000067850000}"/>
    <cellStyle name="Note 2 2 2 2 8" xfId="34159" xr:uid="{00000000-0005-0000-0000-000068850000}"/>
    <cellStyle name="Note 2 2 2 2 8 2" xfId="34160" xr:uid="{00000000-0005-0000-0000-000069850000}"/>
    <cellStyle name="Note 2 2 2 2 8_Mappe2" xfId="34161" xr:uid="{00000000-0005-0000-0000-00006A850000}"/>
    <cellStyle name="Note 2 2 2 2 9" xfId="34162" xr:uid="{00000000-0005-0000-0000-00006B850000}"/>
    <cellStyle name="Note 2 2 2 2_Mappe2" xfId="34163" xr:uid="{00000000-0005-0000-0000-00006C850000}"/>
    <cellStyle name="Note 2 2 2 3" xfId="34164" xr:uid="{00000000-0005-0000-0000-00006D850000}"/>
    <cellStyle name="Note 2 2 2 3 2" xfId="34165" xr:uid="{00000000-0005-0000-0000-00006E850000}"/>
    <cellStyle name="Note 2 2 2 3 2 2" xfId="34166" xr:uid="{00000000-0005-0000-0000-00006F850000}"/>
    <cellStyle name="Note 2 2 2 3 2 2 2" xfId="34167" xr:uid="{00000000-0005-0000-0000-000070850000}"/>
    <cellStyle name="Note 2 2 2 3 2 2 2 2" xfId="34168" xr:uid="{00000000-0005-0000-0000-000071850000}"/>
    <cellStyle name="Note 2 2 2 3 2 2 2_Mappe2" xfId="34169" xr:uid="{00000000-0005-0000-0000-000072850000}"/>
    <cellStyle name="Note 2 2 2 3 2 2 3" xfId="34170" xr:uid="{00000000-0005-0000-0000-000073850000}"/>
    <cellStyle name="Note 2 2 2 3 2 2 3 2" xfId="34171" xr:uid="{00000000-0005-0000-0000-000074850000}"/>
    <cellStyle name="Note 2 2 2 3 2 2 3_Mappe2" xfId="34172" xr:uid="{00000000-0005-0000-0000-000075850000}"/>
    <cellStyle name="Note 2 2 2 3 2 2 4" xfId="34173" xr:uid="{00000000-0005-0000-0000-000076850000}"/>
    <cellStyle name="Note 2 2 2 3 2 2_Mappe2" xfId="34174" xr:uid="{00000000-0005-0000-0000-000077850000}"/>
    <cellStyle name="Note 2 2 2 3 2 3" xfId="34175" xr:uid="{00000000-0005-0000-0000-000078850000}"/>
    <cellStyle name="Note 2 2 2 3 2 3 2" xfId="34176" xr:uid="{00000000-0005-0000-0000-000079850000}"/>
    <cellStyle name="Note 2 2 2 3 2 3 2 2" xfId="34177" xr:uid="{00000000-0005-0000-0000-00007A850000}"/>
    <cellStyle name="Note 2 2 2 3 2 3 2_Mappe2" xfId="34178" xr:uid="{00000000-0005-0000-0000-00007B850000}"/>
    <cellStyle name="Note 2 2 2 3 2 3 3" xfId="34179" xr:uid="{00000000-0005-0000-0000-00007C850000}"/>
    <cellStyle name="Note 2 2 2 3 2 3 3 2" xfId="34180" xr:uid="{00000000-0005-0000-0000-00007D850000}"/>
    <cellStyle name="Note 2 2 2 3 2 3 3_Mappe2" xfId="34181" xr:uid="{00000000-0005-0000-0000-00007E850000}"/>
    <cellStyle name="Note 2 2 2 3 2 3 4" xfId="34182" xr:uid="{00000000-0005-0000-0000-00007F850000}"/>
    <cellStyle name="Note 2 2 2 3 2 3_Mappe2" xfId="34183" xr:uid="{00000000-0005-0000-0000-000080850000}"/>
    <cellStyle name="Note 2 2 2 3 2 4" xfId="34184" xr:uid="{00000000-0005-0000-0000-000081850000}"/>
    <cellStyle name="Note 2 2 2 3 2 4 2" xfId="34185" xr:uid="{00000000-0005-0000-0000-000082850000}"/>
    <cellStyle name="Note 2 2 2 3 2 4_Mappe2" xfId="34186" xr:uid="{00000000-0005-0000-0000-000083850000}"/>
    <cellStyle name="Note 2 2 2 3 2 5" xfId="34187" xr:uid="{00000000-0005-0000-0000-000084850000}"/>
    <cellStyle name="Note 2 2 2 3 2 5 2" xfId="34188" xr:uid="{00000000-0005-0000-0000-000085850000}"/>
    <cellStyle name="Note 2 2 2 3 2 5_Mappe2" xfId="34189" xr:uid="{00000000-0005-0000-0000-000086850000}"/>
    <cellStyle name="Note 2 2 2 3 2 6" xfId="34190" xr:uid="{00000000-0005-0000-0000-000087850000}"/>
    <cellStyle name="Note 2 2 2 3 2 7" xfId="34191" xr:uid="{00000000-0005-0000-0000-000088850000}"/>
    <cellStyle name="Note 2 2 2 3 2 8" xfId="34192" xr:uid="{00000000-0005-0000-0000-000089850000}"/>
    <cellStyle name="Note 2 2 2 3 2_Mappe2" xfId="34193" xr:uid="{00000000-0005-0000-0000-00008A850000}"/>
    <cellStyle name="Note 2 2 2 3 3" xfId="34194" xr:uid="{00000000-0005-0000-0000-00008B850000}"/>
    <cellStyle name="Note 2 2 2 3 3 2" xfId="34195" xr:uid="{00000000-0005-0000-0000-00008C850000}"/>
    <cellStyle name="Note 2 2 2 3 3 2 2" xfId="34196" xr:uid="{00000000-0005-0000-0000-00008D850000}"/>
    <cellStyle name="Note 2 2 2 3 3 2 2 2" xfId="34197" xr:uid="{00000000-0005-0000-0000-00008E850000}"/>
    <cellStyle name="Note 2 2 2 3 3 2 2_Mappe2" xfId="34198" xr:uid="{00000000-0005-0000-0000-00008F850000}"/>
    <cellStyle name="Note 2 2 2 3 3 2 3" xfId="34199" xr:uid="{00000000-0005-0000-0000-000090850000}"/>
    <cellStyle name="Note 2 2 2 3 3 2 3 2" xfId="34200" xr:uid="{00000000-0005-0000-0000-000091850000}"/>
    <cellStyle name="Note 2 2 2 3 3 2 3_Mappe2" xfId="34201" xr:uid="{00000000-0005-0000-0000-000092850000}"/>
    <cellStyle name="Note 2 2 2 3 3 2 4" xfId="34202" xr:uid="{00000000-0005-0000-0000-000093850000}"/>
    <cellStyle name="Note 2 2 2 3 3 2_Mappe2" xfId="34203" xr:uid="{00000000-0005-0000-0000-000094850000}"/>
    <cellStyle name="Note 2 2 2 3 3 3" xfId="34204" xr:uid="{00000000-0005-0000-0000-000095850000}"/>
    <cellStyle name="Note 2 2 2 3 3 3 2" xfId="34205" xr:uid="{00000000-0005-0000-0000-000096850000}"/>
    <cellStyle name="Note 2 2 2 3 3 3 2 2" xfId="34206" xr:uid="{00000000-0005-0000-0000-000097850000}"/>
    <cellStyle name="Note 2 2 2 3 3 3 2_Mappe2" xfId="34207" xr:uid="{00000000-0005-0000-0000-000098850000}"/>
    <cellStyle name="Note 2 2 2 3 3 3 3" xfId="34208" xr:uid="{00000000-0005-0000-0000-000099850000}"/>
    <cellStyle name="Note 2 2 2 3 3 3 3 2" xfId="34209" xr:uid="{00000000-0005-0000-0000-00009A850000}"/>
    <cellStyle name="Note 2 2 2 3 3 3 3_Mappe2" xfId="34210" xr:uid="{00000000-0005-0000-0000-00009B850000}"/>
    <cellStyle name="Note 2 2 2 3 3 3 4" xfId="34211" xr:uid="{00000000-0005-0000-0000-00009C850000}"/>
    <cellStyle name="Note 2 2 2 3 3 3_Mappe2" xfId="34212" xr:uid="{00000000-0005-0000-0000-00009D850000}"/>
    <cellStyle name="Note 2 2 2 3 3 4" xfId="34213" xr:uid="{00000000-0005-0000-0000-00009E850000}"/>
    <cellStyle name="Note 2 2 2 3 3 4 2" xfId="34214" xr:uid="{00000000-0005-0000-0000-00009F850000}"/>
    <cellStyle name="Note 2 2 2 3 3 4_Mappe2" xfId="34215" xr:uid="{00000000-0005-0000-0000-0000A0850000}"/>
    <cellStyle name="Note 2 2 2 3 3 5" xfId="34216" xr:uid="{00000000-0005-0000-0000-0000A1850000}"/>
    <cellStyle name="Note 2 2 2 3 3 5 2" xfId="34217" xr:uid="{00000000-0005-0000-0000-0000A2850000}"/>
    <cellStyle name="Note 2 2 2 3 3 5_Mappe2" xfId="34218" xr:uid="{00000000-0005-0000-0000-0000A3850000}"/>
    <cellStyle name="Note 2 2 2 3 3 6" xfId="34219" xr:uid="{00000000-0005-0000-0000-0000A4850000}"/>
    <cellStyle name="Note 2 2 2 3 3 7" xfId="34220" xr:uid="{00000000-0005-0000-0000-0000A5850000}"/>
    <cellStyle name="Note 2 2 2 3 3_Mappe2" xfId="34221" xr:uid="{00000000-0005-0000-0000-0000A6850000}"/>
    <cellStyle name="Note 2 2 2 3 4" xfId="34222" xr:uid="{00000000-0005-0000-0000-0000A7850000}"/>
    <cellStyle name="Note 2 2 2 3 4 2" xfId="34223" xr:uid="{00000000-0005-0000-0000-0000A8850000}"/>
    <cellStyle name="Note 2 2 2 3 4 2 2" xfId="34224" xr:uid="{00000000-0005-0000-0000-0000A9850000}"/>
    <cellStyle name="Note 2 2 2 3 4 2_Mappe2" xfId="34225" xr:uid="{00000000-0005-0000-0000-0000AA850000}"/>
    <cellStyle name="Note 2 2 2 3 4 3" xfId="34226" xr:uid="{00000000-0005-0000-0000-0000AB850000}"/>
    <cellStyle name="Note 2 2 2 3 4 3 2" xfId="34227" xr:uid="{00000000-0005-0000-0000-0000AC850000}"/>
    <cellStyle name="Note 2 2 2 3 4 3_Mappe2" xfId="34228" xr:uid="{00000000-0005-0000-0000-0000AD850000}"/>
    <cellStyle name="Note 2 2 2 3 4 4" xfId="34229" xr:uid="{00000000-0005-0000-0000-0000AE850000}"/>
    <cellStyle name="Note 2 2 2 3 4_Mappe2" xfId="34230" xr:uid="{00000000-0005-0000-0000-0000AF850000}"/>
    <cellStyle name="Note 2 2 2 3 5" xfId="34231" xr:uid="{00000000-0005-0000-0000-0000B0850000}"/>
    <cellStyle name="Note 2 2 2 3 5 2" xfId="34232" xr:uid="{00000000-0005-0000-0000-0000B1850000}"/>
    <cellStyle name="Note 2 2 2 3 5_Mappe2" xfId="34233" xr:uid="{00000000-0005-0000-0000-0000B2850000}"/>
    <cellStyle name="Note 2 2 2 3 6" xfId="34234" xr:uid="{00000000-0005-0000-0000-0000B3850000}"/>
    <cellStyle name="Note 2 2 2 3 6 2" xfId="34235" xr:uid="{00000000-0005-0000-0000-0000B4850000}"/>
    <cellStyle name="Note 2 2 2 3 6_Mappe2" xfId="34236" xr:uid="{00000000-0005-0000-0000-0000B5850000}"/>
    <cellStyle name="Note 2 2 2 3 7" xfId="34237" xr:uid="{00000000-0005-0000-0000-0000B6850000}"/>
    <cellStyle name="Note 2 2 2 3 8" xfId="34238" xr:uid="{00000000-0005-0000-0000-0000B7850000}"/>
    <cellStyle name="Note 2 2 2 3 9" xfId="34239" xr:uid="{00000000-0005-0000-0000-0000B8850000}"/>
    <cellStyle name="Note 2 2 2 3_Mappe2" xfId="34240" xr:uid="{00000000-0005-0000-0000-0000B9850000}"/>
    <cellStyle name="Note 2 2 2 4" xfId="34241" xr:uid="{00000000-0005-0000-0000-0000BA850000}"/>
    <cellStyle name="Note 2 2 2 4 2" xfId="34242" xr:uid="{00000000-0005-0000-0000-0000BB850000}"/>
    <cellStyle name="Note 2 2 2 4 2 2" xfId="34243" xr:uid="{00000000-0005-0000-0000-0000BC850000}"/>
    <cellStyle name="Note 2 2 2 4 2 2 2" xfId="34244" xr:uid="{00000000-0005-0000-0000-0000BD850000}"/>
    <cellStyle name="Note 2 2 2 4 2 2_Mappe2" xfId="34245" xr:uid="{00000000-0005-0000-0000-0000BE850000}"/>
    <cellStyle name="Note 2 2 2 4 2 3" xfId="34246" xr:uid="{00000000-0005-0000-0000-0000BF850000}"/>
    <cellStyle name="Note 2 2 2 4 2 3 2" xfId="34247" xr:uid="{00000000-0005-0000-0000-0000C0850000}"/>
    <cellStyle name="Note 2 2 2 4 2 3_Mappe2" xfId="34248" xr:uid="{00000000-0005-0000-0000-0000C1850000}"/>
    <cellStyle name="Note 2 2 2 4 2 4" xfId="34249" xr:uid="{00000000-0005-0000-0000-0000C2850000}"/>
    <cellStyle name="Note 2 2 2 4 2_Mappe2" xfId="34250" xr:uid="{00000000-0005-0000-0000-0000C3850000}"/>
    <cellStyle name="Note 2 2 2 4 3" xfId="34251" xr:uid="{00000000-0005-0000-0000-0000C4850000}"/>
    <cellStyle name="Note 2 2 2 4 3 2" xfId="34252" xr:uid="{00000000-0005-0000-0000-0000C5850000}"/>
    <cellStyle name="Note 2 2 2 4 3 2 2" xfId="34253" xr:uid="{00000000-0005-0000-0000-0000C6850000}"/>
    <cellStyle name="Note 2 2 2 4 3 2_Mappe2" xfId="34254" xr:uid="{00000000-0005-0000-0000-0000C7850000}"/>
    <cellStyle name="Note 2 2 2 4 3 3" xfId="34255" xr:uid="{00000000-0005-0000-0000-0000C8850000}"/>
    <cellStyle name="Note 2 2 2 4 3 3 2" xfId="34256" xr:uid="{00000000-0005-0000-0000-0000C9850000}"/>
    <cellStyle name="Note 2 2 2 4 3 3_Mappe2" xfId="34257" xr:uid="{00000000-0005-0000-0000-0000CA850000}"/>
    <cellStyle name="Note 2 2 2 4 3 4" xfId="34258" xr:uid="{00000000-0005-0000-0000-0000CB850000}"/>
    <cellStyle name="Note 2 2 2 4 3_Mappe2" xfId="34259" xr:uid="{00000000-0005-0000-0000-0000CC850000}"/>
    <cellStyle name="Note 2 2 2 4 4" xfId="34260" xr:uid="{00000000-0005-0000-0000-0000CD850000}"/>
    <cellStyle name="Note 2 2 2 4 4 2" xfId="34261" xr:uid="{00000000-0005-0000-0000-0000CE850000}"/>
    <cellStyle name="Note 2 2 2 4 4 2 2" xfId="34262" xr:uid="{00000000-0005-0000-0000-0000CF850000}"/>
    <cellStyle name="Note 2 2 2 4 4 2_Mappe2" xfId="34263" xr:uid="{00000000-0005-0000-0000-0000D0850000}"/>
    <cellStyle name="Note 2 2 2 4 4 3" xfId="34264" xr:uid="{00000000-0005-0000-0000-0000D1850000}"/>
    <cellStyle name="Note 2 2 2 4 4 3 2" xfId="34265" xr:uid="{00000000-0005-0000-0000-0000D2850000}"/>
    <cellStyle name="Note 2 2 2 4 4 3_Mappe2" xfId="34266" xr:uid="{00000000-0005-0000-0000-0000D3850000}"/>
    <cellStyle name="Note 2 2 2 4 4 4" xfId="34267" xr:uid="{00000000-0005-0000-0000-0000D4850000}"/>
    <cellStyle name="Note 2 2 2 4 4_Mappe2" xfId="34268" xr:uid="{00000000-0005-0000-0000-0000D5850000}"/>
    <cellStyle name="Note 2 2 2 4 5" xfId="34269" xr:uid="{00000000-0005-0000-0000-0000D6850000}"/>
    <cellStyle name="Note 2 2 2 4 5 2" xfId="34270" xr:uid="{00000000-0005-0000-0000-0000D7850000}"/>
    <cellStyle name="Note 2 2 2 4 5_Mappe2" xfId="34271" xr:uid="{00000000-0005-0000-0000-0000D8850000}"/>
    <cellStyle name="Note 2 2 2 4 6" xfId="34272" xr:uid="{00000000-0005-0000-0000-0000D9850000}"/>
    <cellStyle name="Note 2 2 2 4 6 2" xfId="34273" xr:uid="{00000000-0005-0000-0000-0000DA850000}"/>
    <cellStyle name="Note 2 2 2 4 6_Mappe2" xfId="34274" xr:uid="{00000000-0005-0000-0000-0000DB850000}"/>
    <cellStyle name="Note 2 2 2 4 7" xfId="34275" xr:uid="{00000000-0005-0000-0000-0000DC850000}"/>
    <cellStyle name="Note 2 2 2 4 8" xfId="34276" xr:uid="{00000000-0005-0000-0000-0000DD850000}"/>
    <cellStyle name="Note 2 2 2 4 9" xfId="34277" xr:uid="{00000000-0005-0000-0000-0000DE850000}"/>
    <cellStyle name="Note 2 2 2 4_Mappe2" xfId="34278" xr:uid="{00000000-0005-0000-0000-0000DF850000}"/>
    <cellStyle name="Note 2 2 2 5" xfId="34279" xr:uid="{00000000-0005-0000-0000-0000E0850000}"/>
    <cellStyle name="Note 2 2 2 5 2" xfId="34280" xr:uid="{00000000-0005-0000-0000-0000E1850000}"/>
    <cellStyle name="Note 2 2 2 5 2 2" xfId="34281" xr:uid="{00000000-0005-0000-0000-0000E2850000}"/>
    <cellStyle name="Note 2 2 2 5 2 2 2" xfId="34282" xr:uid="{00000000-0005-0000-0000-0000E3850000}"/>
    <cellStyle name="Note 2 2 2 5 2 2_Mappe2" xfId="34283" xr:uid="{00000000-0005-0000-0000-0000E4850000}"/>
    <cellStyle name="Note 2 2 2 5 2 3" xfId="34284" xr:uid="{00000000-0005-0000-0000-0000E5850000}"/>
    <cellStyle name="Note 2 2 2 5 2 3 2" xfId="34285" xr:uid="{00000000-0005-0000-0000-0000E6850000}"/>
    <cellStyle name="Note 2 2 2 5 2 3_Mappe2" xfId="34286" xr:uid="{00000000-0005-0000-0000-0000E7850000}"/>
    <cellStyle name="Note 2 2 2 5 2 4" xfId="34287" xr:uid="{00000000-0005-0000-0000-0000E8850000}"/>
    <cellStyle name="Note 2 2 2 5 2_Mappe2" xfId="34288" xr:uid="{00000000-0005-0000-0000-0000E9850000}"/>
    <cellStyle name="Note 2 2 2 5 3" xfId="34289" xr:uid="{00000000-0005-0000-0000-0000EA850000}"/>
    <cellStyle name="Note 2 2 2 5 3 2" xfId="34290" xr:uid="{00000000-0005-0000-0000-0000EB850000}"/>
    <cellStyle name="Note 2 2 2 5 3 2 2" xfId="34291" xr:uid="{00000000-0005-0000-0000-0000EC850000}"/>
    <cellStyle name="Note 2 2 2 5 3 2_Mappe2" xfId="34292" xr:uid="{00000000-0005-0000-0000-0000ED850000}"/>
    <cellStyle name="Note 2 2 2 5 3 3" xfId="34293" xr:uid="{00000000-0005-0000-0000-0000EE850000}"/>
    <cellStyle name="Note 2 2 2 5 3 3 2" xfId="34294" xr:uid="{00000000-0005-0000-0000-0000EF850000}"/>
    <cellStyle name="Note 2 2 2 5 3 3_Mappe2" xfId="34295" xr:uid="{00000000-0005-0000-0000-0000F0850000}"/>
    <cellStyle name="Note 2 2 2 5 3 4" xfId="34296" xr:uid="{00000000-0005-0000-0000-0000F1850000}"/>
    <cellStyle name="Note 2 2 2 5 3_Mappe2" xfId="34297" xr:uid="{00000000-0005-0000-0000-0000F2850000}"/>
    <cellStyle name="Note 2 2 2 5 4" xfId="34298" xr:uid="{00000000-0005-0000-0000-0000F3850000}"/>
    <cellStyle name="Note 2 2 2 5 4 2" xfId="34299" xr:uid="{00000000-0005-0000-0000-0000F4850000}"/>
    <cellStyle name="Note 2 2 2 5 4_Mappe2" xfId="34300" xr:uid="{00000000-0005-0000-0000-0000F5850000}"/>
    <cellStyle name="Note 2 2 2 5 5" xfId="34301" xr:uid="{00000000-0005-0000-0000-0000F6850000}"/>
    <cellStyle name="Note 2 2 2 5 5 2" xfId="34302" xr:uid="{00000000-0005-0000-0000-0000F7850000}"/>
    <cellStyle name="Note 2 2 2 5 5_Mappe2" xfId="34303" xr:uid="{00000000-0005-0000-0000-0000F8850000}"/>
    <cellStyle name="Note 2 2 2 5 6" xfId="34304" xr:uid="{00000000-0005-0000-0000-0000F9850000}"/>
    <cellStyle name="Note 2 2 2 5 7" xfId="34305" xr:uid="{00000000-0005-0000-0000-0000FA850000}"/>
    <cellStyle name="Note 2 2 2 5_Mappe2" xfId="34306" xr:uid="{00000000-0005-0000-0000-0000FB850000}"/>
    <cellStyle name="Note 2 2 2 6" xfId="34307" xr:uid="{00000000-0005-0000-0000-0000FC850000}"/>
    <cellStyle name="Note 2 2 2 6 2" xfId="34308" xr:uid="{00000000-0005-0000-0000-0000FD850000}"/>
    <cellStyle name="Note 2 2 2 6 2 2" xfId="34309" xr:uid="{00000000-0005-0000-0000-0000FE850000}"/>
    <cellStyle name="Note 2 2 2 6 2_Mappe2" xfId="34310" xr:uid="{00000000-0005-0000-0000-0000FF850000}"/>
    <cellStyle name="Note 2 2 2 6 3" xfId="34311" xr:uid="{00000000-0005-0000-0000-000000860000}"/>
    <cellStyle name="Note 2 2 2 6 3 2" xfId="34312" xr:uid="{00000000-0005-0000-0000-000001860000}"/>
    <cellStyle name="Note 2 2 2 6 3_Mappe2" xfId="34313" xr:uid="{00000000-0005-0000-0000-000002860000}"/>
    <cellStyle name="Note 2 2 2 6 4" xfId="34314" xr:uid="{00000000-0005-0000-0000-000003860000}"/>
    <cellStyle name="Note 2 2 2 6_Mappe2" xfId="34315" xr:uid="{00000000-0005-0000-0000-000004860000}"/>
    <cellStyle name="Note 2 2 2 7" xfId="34316" xr:uid="{00000000-0005-0000-0000-000005860000}"/>
    <cellStyle name="Note 2 2 2 7 2" xfId="34317" xr:uid="{00000000-0005-0000-0000-000006860000}"/>
    <cellStyle name="Note 2 2 2 7 2 2" xfId="34318" xr:uid="{00000000-0005-0000-0000-000007860000}"/>
    <cellStyle name="Note 2 2 2 7 2_Mappe2" xfId="34319" xr:uid="{00000000-0005-0000-0000-000008860000}"/>
    <cellStyle name="Note 2 2 2 7 3" xfId="34320" xr:uid="{00000000-0005-0000-0000-000009860000}"/>
    <cellStyle name="Note 2 2 2 7 3 2" xfId="34321" xr:uid="{00000000-0005-0000-0000-00000A860000}"/>
    <cellStyle name="Note 2 2 2 7 3_Mappe2" xfId="34322" xr:uid="{00000000-0005-0000-0000-00000B860000}"/>
    <cellStyle name="Note 2 2 2 7 4" xfId="34323" xr:uid="{00000000-0005-0000-0000-00000C860000}"/>
    <cellStyle name="Note 2 2 2 7_Mappe2" xfId="34324" xr:uid="{00000000-0005-0000-0000-00000D860000}"/>
    <cellStyle name="Note 2 2 2 8" xfId="34325" xr:uid="{00000000-0005-0000-0000-00000E860000}"/>
    <cellStyle name="Note 2 2 2 8 2" xfId="34326" xr:uid="{00000000-0005-0000-0000-00000F860000}"/>
    <cellStyle name="Note 2 2 2 8_Mappe2" xfId="34327" xr:uid="{00000000-0005-0000-0000-000010860000}"/>
    <cellStyle name="Note 2 2 2 9" xfId="34328" xr:uid="{00000000-0005-0000-0000-000011860000}"/>
    <cellStyle name="Note 2 2 2_Mappe2" xfId="34329" xr:uid="{00000000-0005-0000-0000-000012860000}"/>
    <cellStyle name="Note 2 2 3" xfId="34330" xr:uid="{00000000-0005-0000-0000-000013860000}"/>
    <cellStyle name="Note 2 2 3 10" xfId="34331" xr:uid="{00000000-0005-0000-0000-000014860000}"/>
    <cellStyle name="Note 2 2 3 11" xfId="34332" xr:uid="{00000000-0005-0000-0000-000015860000}"/>
    <cellStyle name="Note 2 2 3 2" xfId="34333" xr:uid="{00000000-0005-0000-0000-000016860000}"/>
    <cellStyle name="Note 2 2 3 2 2" xfId="34334" xr:uid="{00000000-0005-0000-0000-000017860000}"/>
    <cellStyle name="Note 2 2 3 2 2 2" xfId="34335" xr:uid="{00000000-0005-0000-0000-000018860000}"/>
    <cellStyle name="Note 2 2 3 2 2 2 2" xfId="34336" xr:uid="{00000000-0005-0000-0000-000019860000}"/>
    <cellStyle name="Note 2 2 3 2 2 2 2 2" xfId="34337" xr:uid="{00000000-0005-0000-0000-00001A860000}"/>
    <cellStyle name="Note 2 2 3 2 2 2 2_Mappe2" xfId="34338" xr:uid="{00000000-0005-0000-0000-00001B860000}"/>
    <cellStyle name="Note 2 2 3 2 2 2 3" xfId="34339" xr:uid="{00000000-0005-0000-0000-00001C860000}"/>
    <cellStyle name="Note 2 2 3 2 2 2 3 2" xfId="34340" xr:uid="{00000000-0005-0000-0000-00001D860000}"/>
    <cellStyle name="Note 2 2 3 2 2 2 3_Mappe2" xfId="34341" xr:uid="{00000000-0005-0000-0000-00001E860000}"/>
    <cellStyle name="Note 2 2 3 2 2 2 4" xfId="34342" xr:uid="{00000000-0005-0000-0000-00001F860000}"/>
    <cellStyle name="Note 2 2 3 2 2 2_Mappe2" xfId="34343" xr:uid="{00000000-0005-0000-0000-000020860000}"/>
    <cellStyle name="Note 2 2 3 2 2 3" xfId="34344" xr:uid="{00000000-0005-0000-0000-000021860000}"/>
    <cellStyle name="Note 2 2 3 2 2 3 2" xfId="34345" xr:uid="{00000000-0005-0000-0000-000022860000}"/>
    <cellStyle name="Note 2 2 3 2 2 3 2 2" xfId="34346" xr:uid="{00000000-0005-0000-0000-000023860000}"/>
    <cellStyle name="Note 2 2 3 2 2 3 2_Mappe2" xfId="34347" xr:uid="{00000000-0005-0000-0000-000024860000}"/>
    <cellStyle name="Note 2 2 3 2 2 3 3" xfId="34348" xr:uid="{00000000-0005-0000-0000-000025860000}"/>
    <cellStyle name="Note 2 2 3 2 2 3 3 2" xfId="34349" xr:uid="{00000000-0005-0000-0000-000026860000}"/>
    <cellStyle name="Note 2 2 3 2 2 3 3_Mappe2" xfId="34350" xr:uid="{00000000-0005-0000-0000-000027860000}"/>
    <cellStyle name="Note 2 2 3 2 2 3 4" xfId="34351" xr:uid="{00000000-0005-0000-0000-000028860000}"/>
    <cellStyle name="Note 2 2 3 2 2 3_Mappe2" xfId="34352" xr:uid="{00000000-0005-0000-0000-000029860000}"/>
    <cellStyle name="Note 2 2 3 2 2 4" xfId="34353" xr:uid="{00000000-0005-0000-0000-00002A860000}"/>
    <cellStyle name="Note 2 2 3 2 2 4 2" xfId="34354" xr:uid="{00000000-0005-0000-0000-00002B860000}"/>
    <cellStyle name="Note 2 2 3 2 2 4_Mappe2" xfId="34355" xr:uid="{00000000-0005-0000-0000-00002C860000}"/>
    <cellStyle name="Note 2 2 3 2 2 5" xfId="34356" xr:uid="{00000000-0005-0000-0000-00002D860000}"/>
    <cellStyle name="Note 2 2 3 2 2 5 2" xfId="34357" xr:uid="{00000000-0005-0000-0000-00002E860000}"/>
    <cellStyle name="Note 2 2 3 2 2 5_Mappe2" xfId="34358" xr:uid="{00000000-0005-0000-0000-00002F860000}"/>
    <cellStyle name="Note 2 2 3 2 2 6" xfId="34359" xr:uid="{00000000-0005-0000-0000-000030860000}"/>
    <cellStyle name="Note 2 2 3 2 2 7" xfId="34360" xr:uid="{00000000-0005-0000-0000-000031860000}"/>
    <cellStyle name="Note 2 2 3 2 2 8" xfId="34361" xr:uid="{00000000-0005-0000-0000-000032860000}"/>
    <cellStyle name="Note 2 2 3 2 2_Mappe2" xfId="34362" xr:uid="{00000000-0005-0000-0000-000033860000}"/>
    <cellStyle name="Note 2 2 3 2 3" xfId="34363" xr:uid="{00000000-0005-0000-0000-000034860000}"/>
    <cellStyle name="Note 2 2 3 2 3 2" xfId="34364" xr:uid="{00000000-0005-0000-0000-000035860000}"/>
    <cellStyle name="Note 2 2 3 2 3 2 2" xfId="34365" xr:uid="{00000000-0005-0000-0000-000036860000}"/>
    <cellStyle name="Note 2 2 3 2 3 2 2 2" xfId="34366" xr:uid="{00000000-0005-0000-0000-000037860000}"/>
    <cellStyle name="Note 2 2 3 2 3 2 2_Mappe2" xfId="34367" xr:uid="{00000000-0005-0000-0000-000038860000}"/>
    <cellStyle name="Note 2 2 3 2 3 2 3" xfId="34368" xr:uid="{00000000-0005-0000-0000-000039860000}"/>
    <cellStyle name="Note 2 2 3 2 3 2 3 2" xfId="34369" xr:uid="{00000000-0005-0000-0000-00003A860000}"/>
    <cellStyle name="Note 2 2 3 2 3 2 3_Mappe2" xfId="34370" xr:uid="{00000000-0005-0000-0000-00003B860000}"/>
    <cellStyle name="Note 2 2 3 2 3 2 4" xfId="34371" xr:uid="{00000000-0005-0000-0000-00003C860000}"/>
    <cellStyle name="Note 2 2 3 2 3 2_Mappe2" xfId="34372" xr:uid="{00000000-0005-0000-0000-00003D860000}"/>
    <cellStyle name="Note 2 2 3 2 3 3" xfId="34373" xr:uid="{00000000-0005-0000-0000-00003E860000}"/>
    <cellStyle name="Note 2 2 3 2 3 3 2" xfId="34374" xr:uid="{00000000-0005-0000-0000-00003F860000}"/>
    <cellStyle name="Note 2 2 3 2 3 3 2 2" xfId="34375" xr:uid="{00000000-0005-0000-0000-000040860000}"/>
    <cellStyle name="Note 2 2 3 2 3 3 2_Mappe2" xfId="34376" xr:uid="{00000000-0005-0000-0000-000041860000}"/>
    <cellStyle name="Note 2 2 3 2 3 3 3" xfId="34377" xr:uid="{00000000-0005-0000-0000-000042860000}"/>
    <cellStyle name="Note 2 2 3 2 3 3 3 2" xfId="34378" xr:uid="{00000000-0005-0000-0000-000043860000}"/>
    <cellStyle name="Note 2 2 3 2 3 3 3_Mappe2" xfId="34379" xr:uid="{00000000-0005-0000-0000-000044860000}"/>
    <cellStyle name="Note 2 2 3 2 3 3 4" xfId="34380" xr:uid="{00000000-0005-0000-0000-000045860000}"/>
    <cellStyle name="Note 2 2 3 2 3 3_Mappe2" xfId="34381" xr:uid="{00000000-0005-0000-0000-000046860000}"/>
    <cellStyle name="Note 2 2 3 2 3 4" xfId="34382" xr:uid="{00000000-0005-0000-0000-000047860000}"/>
    <cellStyle name="Note 2 2 3 2 3 4 2" xfId="34383" xr:uid="{00000000-0005-0000-0000-000048860000}"/>
    <cellStyle name="Note 2 2 3 2 3 4_Mappe2" xfId="34384" xr:uid="{00000000-0005-0000-0000-000049860000}"/>
    <cellStyle name="Note 2 2 3 2 3 5" xfId="34385" xr:uid="{00000000-0005-0000-0000-00004A860000}"/>
    <cellStyle name="Note 2 2 3 2 3 5 2" xfId="34386" xr:uid="{00000000-0005-0000-0000-00004B860000}"/>
    <cellStyle name="Note 2 2 3 2 3 5_Mappe2" xfId="34387" xr:uid="{00000000-0005-0000-0000-00004C860000}"/>
    <cellStyle name="Note 2 2 3 2 3 6" xfId="34388" xr:uid="{00000000-0005-0000-0000-00004D860000}"/>
    <cellStyle name="Note 2 2 3 2 3 7" xfId="34389" xr:uid="{00000000-0005-0000-0000-00004E860000}"/>
    <cellStyle name="Note 2 2 3 2 3_Mappe2" xfId="34390" xr:uid="{00000000-0005-0000-0000-00004F860000}"/>
    <cellStyle name="Note 2 2 3 2 4" xfId="34391" xr:uid="{00000000-0005-0000-0000-000050860000}"/>
    <cellStyle name="Note 2 2 3 2 4 2" xfId="34392" xr:uid="{00000000-0005-0000-0000-000051860000}"/>
    <cellStyle name="Note 2 2 3 2 4 2 2" xfId="34393" xr:uid="{00000000-0005-0000-0000-000052860000}"/>
    <cellStyle name="Note 2 2 3 2 4 2_Mappe2" xfId="34394" xr:uid="{00000000-0005-0000-0000-000053860000}"/>
    <cellStyle name="Note 2 2 3 2 4 3" xfId="34395" xr:uid="{00000000-0005-0000-0000-000054860000}"/>
    <cellStyle name="Note 2 2 3 2 4 3 2" xfId="34396" xr:uid="{00000000-0005-0000-0000-000055860000}"/>
    <cellStyle name="Note 2 2 3 2 4 3_Mappe2" xfId="34397" xr:uid="{00000000-0005-0000-0000-000056860000}"/>
    <cellStyle name="Note 2 2 3 2 4 4" xfId="34398" xr:uid="{00000000-0005-0000-0000-000057860000}"/>
    <cellStyle name="Note 2 2 3 2 4_Mappe2" xfId="34399" xr:uid="{00000000-0005-0000-0000-000058860000}"/>
    <cellStyle name="Note 2 2 3 2 5" xfId="34400" xr:uid="{00000000-0005-0000-0000-000059860000}"/>
    <cellStyle name="Note 2 2 3 2 5 2" xfId="34401" xr:uid="{00000000-0005-0000-0000-00005A860000}"/>
    <cellStyle name="Note 2 2 3 2 5_Mappe2" xfId="34402" xr:uid="{00000000-0005-0000-0000-00005B860000}"/>
    <cellStyle name="Note 2 2 3 2 6" xfId="34403" xr:uid="{00000000-0005-0000-0000-00005C860000}"/>
    <cellStyle name="Note 2 2 3 2 6 2" xfId="34404" xr:uid="{00000000-0005-0000-0000-00005D860000}"/>
    <cellStyle name="Note 2 2 3 2 6_Mappe2" xfId="34405" xr:uid="{00000000-0005-0000-0000-00005E860000}"/>
    <cellStyle name="Note 2 2 3 2 7" xfId="34406" xr:uid="{00000000-0005-0000-0000-00005F860000}"/>
    <cellStyle name="Note 2 2 3 2 8" xfId="34407" xr:uid="{00000000-0005-0000-0000-000060860000}"/>
    <cellStyle name="Note 2 2 3 2 9" xfId="34408" xr:uid="{00000000-0005-0000-0000-000061860000}"/>
    <cellStyle name="Note 2 2 3 2_Mappe2" xfId="34409" xr:uid="{00000000-0005-0000-0000-000062860000}"/>
    <cellStyle name="Note 2 2 3 3" xfId="34410" xr:uid="{00000000-0005-0000-0000-000063860000}"/>
    <cellStyle name="Note 2 2 3 3 2" xfId="34411" xr:uid="{00000000-0005-0000-0000-000064860000}"/>
    <cellStyle name="Note 2 2 3 3 2 2" xfId="34412" xr:uid="{00000000-0005-0000-0000-000065860000}"/>
    <cellStyle name="Note 2 2 3 3 2 2 2" xfId="34413" xr:uid="{00000000-0005-0000-0000-000066860000}"/>
    <cellStyle name="Note 2 2 3 3 2 2 2 2" xfId="34414" xr:uid="{00000000-0005-0000-0000-000067860000}"/>
    <cellStyle name="Note 2 2 3 3 2 2 2_Mappe2" xfId="34415" xr:uid="{00000000-0005-0000-0000-000068860000}"/>
    <cellStyle name="Note 2 2 3 3 2 2 3" xfId="34416" xr:uid="{00000000-0005-0000-0000-000069860000}"/>
    <cellStyle name="Note 2 2 3 3 2 2 3 2" xfId="34417" xr:uid="{00000000-0005-0000-0000-00006A860000}"/>
    <cellStyle name="Note 2 2 3 3 2 2 3_Mappe2" xfId="34418" xr:uid="{00000000-0005-0000-0000-00006B860000}"/>
    <cellStyle name="Note 2 2 3 3 2 2 4" xfId="34419" xr:uid="{00000000-0005-0000-0000-00006C860000}"/>
    <cellStyle name="Note 2 2 3 3 2 2_Mappe2" xfId="34420" xr:uid="{00000000-0005-0000-0000-00006D860000}"/>
    <cellStyle name="Note 2 2 3 3 2 3" xfId="34421" xr:uid="{00000000-0005-0000-0000-00006E860000}"/>
    <cellStyle name="Note 2 2 3 3 2 3 2" xfId="34422" xr:uid="{00000000-0005-0000-0000-00006F860000}"/>
    <cellStyle name="Note 2 2 3 3 2 3 2 2" xfId="34423" xr:uid="{00000000-0005-0000-0000-000070860000}"/>
    <cellStyle name="Note 2 2 3 3 2 3 2_Mappe2" xfId="34424" xr:uid="{00000000-0005-0000-0000-000071860000}"/>
    <cellStyle name="Note 2 2 3 3 2 3 3" xfId="34425" xr:uid="{00000000-0005-0000-0000-000072860000}"/>
    <cellStyle name="Note 2 2 3 3 2 3 3 2" xfId="34426" xr:uid="{00000000-0005-0000-0000-000073860000}"/>
    <cellStyle name="Note 2 2 3 3 2 3 3_Mappe2" xfId="34427" xr:uid="{00000000-0005-0000-0000-000074860000}"/>
    <cellStyle name="Note 2 2 3 3 2 3 4" xfId="34428" xr:uid="{00000000-0005-0000-0000-000075860000}"/>
    <cellStyle name="Note 2 2 3 3 2 3_Mappe2" xfId="34429" xr:uid="{00000000-0005-0000-0000-000076860000}"/>
    <cellStyle name="Note 2 2 3 3 2 4" xfId="34430" xr:uid="{00000000-0005-0000-0000-000077860000}"/>
    <cellStyle name="Note 2 2 3 3 2 4 2" xfId="34431" xr:uid="{00000000-0005-0000-0000-000078860000}"/>
    <cellStyle name="Note 2 2 3 3 2 4_Mappe2" xfId="34432" xr:uid="{00000000-0005-0000-0000-000079860000}"/>
    <cellStyle name="Note 2 2 3 3 2 5" xfId="34433" xr:uid="{00000000-0005-0000-0000-00007A860000}"/>
    <cellStyle name="Note 2 2 3 3 2 5 2" xfId="34434" xr:uid="{00000000-0005-0000-0000-00007B860000}"/>
    <cellStyle name="Note 2 2 3 3 2 5_Mappe2" xfId="34435" xr:uid="{00000000-0005-0000-0000-00007C860000}"/>
    <cellStyle name="Note 2 2 3 3 2 6" xfId="34436" xr:uid="{00000000-0005-0000-0000-00007D860000}"/>
    <cellStyle name="Note 2 2 3 3 2 7" xfId="34437" xr:uid="{00000000-0005-0000-0000-00007E860000}"/>
    <cellStyle name="Note 2 2 3 3 2 8" xfId="34438" xr:uid="{00000000-0005-0000-0000-00007F860000}"/>
    <cellStyle name="Note 2 2 3 3 2_Mappe2" xfId="34439" xr:uid="{00000000-0005-0000-0000-000080860000}"/>
    <cellStyle name="Note 2 2 3 3 3" xfId="34440" xr:uid="{00000000-0005-0000-0000-000081860000}"/>
    <cellStyle name="Note 2 2 3 3 3 2" xfId="34441" xr:uid="{00000000-0005-0000-0000-000082860000}"/>
    <cellStyle name="Note 2 2 3 3 3 2 2" xfId="34442" xr:uid="{00000000-0005-0000-0000-000083860000}"/>
    <cellStyle name="Note 2 2 3 3 3 2_Mappe2" xfId="34443" xr:uid="{00000000-0005-0000-0000-000084860000}"/>
    <cellStyle name="Note 2 2 3 3 3 3" xfId="34444" xr:uid="{00000000-0005-0000-0000-000085860000}"/>
    <cellStyle name="Note 2 2 3 3 3 3 2" xfId="34445" xr:uid="{00000000-0005-0000-0000-000086860000}"/>
    <cellStyle name="Note 2 2 3 3 3 3_Mappe2" xfId="34446" xr:uid="{00000000-0005-0000-0000-000087860000}"/>
    <cellStyle name="Note 2 2 3 3 3 4" xfId="34447" xr:uid="{00000000-0005-0000-0000-000088860000}"/>
    <cellStyle name="Note 2 2 3 3 3_Mappe2" xfId="34448" xr:uid="{00000000-0005-0000-0000-000089860000}"/>
    <cellStyle name="Note 2 2 3 3 4" xfId="34449" xr:uid="{00000000-0005-0000-0000-00008A860000}"/>
    <cellStyle name="Note 2 2 3 3 4 2" xfId="34450" xr:uid="{00000000-0005-0000-0000-00008B860000}"/>
    <cellStyle name="Note 2 2 3 3 4 2 2" xfId="34451" xr:uid="{00000000-0005-0000-0000-00008C860000}"/>
    <cellStyle name="Note 2 2 3 3 4 2_Mappe2" xfId="34452" xr:uid="{00000000-0005-0000-0000-00008D860000}"/>
    <cellStyle name="Note 2 2 3 3 4 3" xfId="34453" xr:uid="{00000000-0005-0000-0000-00008E860000}"/>
    <cellStyle name="Note 2 2 3 3 4 3 2" xfId="34454" xr:uid="{00000000-0005-0000-0000-00008F860000}"/>
    <cellStyle name="Note 2 2 3 3 4 3_Mappe2" xfId="34455" xr:uid="{00000000-0005-0000-0000-000090860000}"/>
    <cellStyle name="Note 2 2 3 3 4 4" xfId="34456" xr:uid="{00000000-0005-0000-0000-000091860000}"/>
    <cellStyle name="Note 2 2 3 3 4_Mappe2" xfId="34457" xr:uid="{00000000-0005-0000-0000-000092860000}"/>
    <cellStyle name="Note 2 2 3 3 5" xfId="34458" xr:uid="{00000000-0005-0000-0000-000093860000}"/>
    <cellStyle name="Note 2 2 3 3 5 2" xfId="34459" xr:uid="{00000000-0005-0000-0000-000094860000}"/>
    <cellStyle name="Note 2 2 3 3 5_Mappe2" xfId="34460" xr:uid="{00000000-0005-0000-0000-000095860000}"/>
    <cellStyle name="Note 2 2 3 3 6" xfId="34461" xr:uid="{00000000-0005-0000-0000-000096860000}"/>
    <cellStyle name="Note 2 2 3 3 6 2" xfId="34462" xr:uid="{00000000-0005-0000-0000-000097860000}"/>
    <cellStyle name="Note 2 2 3 3 6_Mappe2" xfId="34463" xr:uid="{00000000-0005-0000-0000-000098860000}"/>
    <cellStyle name="Note 2 2 3 3 7" xfId="34464" xr:uid="{00000000-0005-0000-0000-000099860000}"/>
    <cellStyle name="Note 2 2 3 3 8" xfId="34465" xr:uid="{00000000-0005-0000-0000-00009A860000}"/>
    <cellStyle name="Note 2 2 3 3 9" xfId="34466" xr:uid="{00000000-0005-0000-0000-00009B860000}"/>
    <cellStyle name="Note 2 2 3 3_Mappe2" xfId="34467" xr:uid="{00000000-0005-0000-0000-00009C860000}"/>
    <cellStyle name="Note 2 2 3 4" xfId="34468" xr:uid="{00000000-0005-0000-0000-00009D860000}"/>
    <cellStyle name="Note 2 2 3 4 2" xfId="34469" xr:uid="{00000000-0005-0000-0000-00009E860000}"/>
    <cellStyle name="Note 2 2 3 4 2 2" xfId="34470" xr:uid="{00000000-0005-0000-0000-00009F860000}"/>
    <cellStyle name="Note 2 2 3 4 2 2 2" xfId="34471" xr:uid="{00000000-0005-0000-0000-0000A0860000}"/>
    <cellStyle name="Note 2 2 3 4 2 2_Mappe2" xfId="34472" xr:uid="{00000000-0005-0000-0000-0000A1860000}"/>
    <cellStyle name="Note 2 2 3 4 2 3" xfId="34473" xr:uid="{00000000-0005-0000-0000-0000A2860000}"/>
    <cellStyle name="Note 2 2 3 4 2 3 2" xfId="34474" xr:uid="{00000000-0005-0000-0000-0000A3860000}"/>
    <cellStyle name="Note 2 2 3 4 2 3_Mappe2" xfId="34475" xr:uid="{00000000-0005-0000-0000-0000A4860000}"/>
    <cellStyle name="Note 2 2 3 4 2 4" xfId="34476" xr:uid="{00000000-0005-0000-0000-0000A5860000}"/>
    <cellStyle name="Note 2 2 3 4 2_Mappe2" xfId="34477" xr:uid="{00000000-0005-0000-0000-0000A6860000}"/>
    <cellStyle name="Note 2 2 3 4 3" xfId="34478" xr:uid="{00000000-0005-0000-0000-0000A7860000}"/>
    <cellStyle name="Note 2 2 3 4 3 2" xfId="34479" xr:uid="{00000000-0005-0000-0000-0000A8860000}"/>
    <cellStyle name="Note 2 2 3 4 3 2 2" xfId="34480" xr:uid="{00000000-0005-0000-0000-0000A9860000}"/>
    <cellStyle name="Note 2 2 3 4 3 2_Mappe2" xfId="34481" xr:uid="{00000000-0005-0000-0000-0000AA860000}"/>
    <cellStyle name="Note 2 2 3 4 3 3" xfId="34482" xr:uid="{00000000-0005-0000-0000-0000AB860000}"/>
    <cellStyle name="Note 2 2 3 4 3 3 2" xfId="34483" xr:uid="{00000000-0005-0000-0000-0000AC860000}"/>
    <cellStyle name="Note 2 2 3 4 3 3_Mappe2" xfId="34484" xr:uid="{00000000-0005-0000-0000-0000AD860000}"/>
    <cellStyle name="Note 2 2 3 4 3 4" xfId="34485" xr:uid="{00000000-0005-0000-0000-0000AE860000}"/>
    <cellStyle name="Note 2 2 3 4 3_Mappe2" xfId="34486" xr:uid="{00000000-0005-0000-0000-0000AF860000}"/>
    <cellStyle name="Note 2 2 3 4 4" xfId="34487" xr:uid="{00000000-0005-0000-0000-0000B0860000}"/>
    <cellStyle name="Note 2 2 3 4 4 2" xfId="34488" xr:uid="{00000000-0005-0000-0000-0000B1860000}"/>
    <cellStyle name="Note 2 2 3 4 4_Mappe2" xfId="34489" xr:uid="{00000000-0005-0000-0000-0000B2860000}"/>
    <cellStyle name="Note 2 2 3 4 5" xfId="34490" xr:uid="{00000000-0005-0000-0000-0000B3860000}"/>
    <cellStyle name="Note 2 2 3 4 5 2" xfId="34491" xr:uid="{00000000-0005-0000-0000-0000B4860000}"/>
    <cellStyle name="Note 2 2 3 4 5_Mappe2" xfId="34492" xr:uid="{00000000-0005-0000-0000-0000B5860000}"/>
    <cellStyle name="Note 2 2 3 4 6" xfId="34493" xr:uid="{00000000-0005-0000-0000-0000B6860000}"/>
    <cellStyle name="Note 2 2 3 4 7" xfId="34494" xr:uid="{00000000-0005-0000-0000-0000B7860000}"/>
    <cellStyle name="Note 2 2 3 4 8" xfId="34495" xr:uid="{00000000-0005-0000-0000-0000B8860000}"/>
    <cellStyle name="Note 2 2 3 4_Mappe2" xfId="34496" xr:uid="{00000000-0005-0000-0000-0000B9860000}"/>
    <cellStyle name="Note 2 2 3 5" xfId="34497" xr:uid="{00000000-0005-0000-0000-0000BA860000}"/>
    <cellStyle name="Note 2 2 3 5 2" xfId="34498" xr:uid="{00000000-0005-0000-0000-0000BB860000}"/>
    <cellStyle name="Note 2 2 3 5 2 2" xfId="34499" xr:uid="{00000000-0005-0000-0000-0000BC860000}"/>
    <cellStyle name="Note 2 2 3 5 2 2 2" xfId="34500" xr:uid="{00000000-0005-0000-0000-0000BD860000}"/>
    <cellStyle name="Note 2 2 3 5 2 2_Mappe2" xfId="34501" xr:uid="{00000000-0005-0000-0000-0000BE860000}"/>
    <cellStyle name="Note 2 2 3 5 2 3" xfId="34502" xr:uid="{00000000-0005-0000-0000-0000BF860000}"/>
    <cellStyle name="Note 2 2 3 5 2 3 2" xfId="34503" xr:uid="{00000000-0005-0000-0000-0000C0860000}"/>
    <cellStyle name="Note 2 2 3 5 2 3_Mappe2" xfId="34504" xr:uid="{00000000-0005-0000-0000-0000C1860000}"/>
    <cellStyle name="Note 2 2 3 5 2 4" xfId="34505" xr:uid="{00000000-0005-0000-0000-0000C2860000}"/>
    <cellStyle name="Note 2 2 3 5 2_Mappe2" xfId="34506" xr:uid="{00000000-0005-0000-0000-0000C3860000}"/>
    <cellStyle name="Note 2 2 3 5 3" xfId="34507" xr:uid="{00000000-0005-0000-0000-0000C4860000}"/>
    <cellStyle name="Note 2 2 3 5 3 2" xfId="34508" xr:uid="{00000000-0005-0000-0000-0000C5860000}"/>
    <cellStyle name="Note 2 2 3 5 3 2 2" xfId="34509" xr:uid="{00000000-0005-0000-0000-0000C6860000}"/>
    <cellStyle name="Note 2 2 3 5 3 2_Mappe2" xfId="34510" xr:uid="{00000000-0005-0000-0000-0000C7860000}"/>
    <cellStyle name="Note 2 2 3 5 3 3" xfId="34511" xr:uid="{00000000-0005-0000-0000-0000C8860000}"/>
    <cellStyle name="Note 2 2 3 5 3 3 2" xfId="34512" xr:uid="{00000000-0005-0000-0000-0000C9860000}"/>
    <cellStyle name="Note 2 2 3 5 3 3_Mappe2" xfId="34513" xr:uid="{00000000-0005-0000-0000-0000CA860000}"/>
    <cellStyle name="Note 2 2 3 5 3 4" xfId="34514" xr:uid="{00000000-0005-0000-0000-0000CB860000}"/>
    <cellStyle name="Note 2 2 3 5 3_Mappe2" xfId="34515" xr:uid="{00000000-0005-0000-0000-0000CC860000}"/>
    <cellStyle name="Note 2 2 3 5 4" xfId="34516" xr:uid="{00000000-0005-0000-0000-0000CD860000}"/>
    <cellStyle name="Note 2 2 3 5 4 2" xfId="34517" xr:uid="{00000000-0005-0000-0000-0000CE860000}"/>
    <cellStyle name="Note 2 2 3 5 4_Mappe2" xfId="34518" xr:uid="{00000000-0005-0000-0000-0000CF860000}"/>
    <cellStyle name="Note 2 2 3 5 5" xfId="34519" xr:uid="{00000000-0005-0000-0000-0000D0860000}"/>
    <cellStyle name="Note 2 2 3 5 5 2" xfId="34520" xr:uid="{00000000-0005-0000-0000-0000D1860000}"/>
    <cellStyle name="Note 2 2 3 5 5_Mappe2" xfId="34521" xr:uid="{00000000-0005-0000-0000-0000D2860000}"/>
    <cellStyle name="Note 2 2 3 5 6" xfId="34522" xr:uid="{00000000-0005-0000-0000-0000D3860000}"/>
    <cellStyle name="Note 2 2 3 5 7" xfId="34523" xr:uid="{00000000-0005-0000-0000-0000D4860000}"/>
    <cellStyle name="Note 2 2 3 5_Mappe2" xfId="34524" xr:uid="{00000000-0005-0000-0000-0000D5860000}"/>
    <cellStyle name="Note 2 2 3 6" xfId="34525" xr:uid="{00000000-0005-0000-0000-0000D6860000}"/>
    <cellStyle name="Note 2 2 3 6 2" xfId="34526" xr:uid="{00000000-0005-0000-0000-0000D7860000}"/>
    <cellStyle name="Note 2 2 3 6 2 2" xfId="34527" xr:uid="{00000000-0005-0000-0000-0000D8860000}"/>
    <cellStyle name="Note 2 2 3 6 2_Mappe2" xfId="34528" xr:uid="{00000000-0005-0000-0000-0000D9860000}"/>
    <cellStyle name="Note 2 2 3 6 3" xfId="34529" xr:uid="{00000000-0005-0000-0000-0000DA860000}"/>
    <cellStyle name="Note 2 2 3 6 3 2" xfId="34530" xr:uid="{00000000-0005-0000-0000-0000DB860000}"/>
    <cellStyle name="Note 2 2 3 6 3_Mappe2" xfId="34531" xr:uid="{00000000-0005-0000-0000-0000DC860000}"/>
    <cellStyle name="Note 2 2 3 6 4" xfId="34532" xr:uid="{00000000-0005-0000-0000-0000DD860000}"/>
    <cellStyle name="Note 2 2 3 6_Mappe2" xfId="34533" xr:uid="{00000000-0005-0000-0000-0000DE860000}"/>
    <cellStyle name="Note 2 2 3 7" xfId="34534" xr:uid="{00000000-0005-0000-0000-0000DF860000}"/>
    <cellStyle name="Note 2 2 3 7 2" xfId="34535" xr:uid="{00000000-0005-0000-0000-0000E0860000}"/>
    <cellStyle name="Note 2 2 3 7 2 2" xfId="34536" xr:uid="{00000000-0005-0000-0000-0000E1860000}"/>
    <cellStyle name="Note 2 2 3 7 2_Mappe2" xfId="34537" xr:uid="{00000000-0005-0000-0000-0000E2860000}"/>
    <cellStyle name="Note 2 2 3 7 3" xfId="34538" xr:uid="{00000000-0005-0000-0000-0000E3860000}"/>
    <cellStyle name="Note 2 2 3 7 3 2" xfId="34539" xr:uid="{00000000-0005-0000-0000-0000E4860000}"/>
    <cellStyle name="Note 2 2 3 7 3_Mappe2" xfId="34540" xr:uid="{00000000-0005-0000-0000-0000E5860000}"/>
    <cellStyle name="Note 2 2 3 7 4" xfId="34541" xr:uid="{00000000-0005-0000-0000-0000E6860000}"/>
    <cellStyle name="Note 2 2 3 7_Mappe2" xfId="34542" xr:uid="{00000000-0005-0000-0000-0000E7860000}"/>
    <cellStyle name="Note 2 2 3 8" xfId="34543" xr:uid="{00000000-0005-0000-0000-0000E8860000}"/>
    <cellStyle name="Note 2 2 3 8 2" xfId="34544" xr:uid="{00000000-0005-0000-0000-0000E9860000}"/>
    <cellStyle name="Note 2 2 3 8_Mappe2" xfId="34545" xr:uid="{00000000-0005-0000-0000-0000EA860000}"/>
    <cellStyle name="Note 2 2 3 9" xfId="34546" xr:uid="{00000000-0005-0000-0000-0000EB860000}"/>
    <cellStyle name="Note 2 2 3_Mappe2" xfId="34547" xr:uid="{00000000-0005-0000-0000-0000EC860000}"/>
    <cellStyle name="Note 2 2 4" xfId="34548" xr:uid="{00000000-0005-0000-0000-0000ED860000}"/>
    <cellStyle name="Note 2 2 4 2" xfId="34549" xr:uid="{00000000-0005-0000-0000-0000EE860000}"/>
    <cellStyle name="Note 2 2 4 2 2" xfId="34550" xr:uid="{00000000-0005-0000-0000-0000EF860000}"/>
    <cellStyle name="Note 2 2 4 2 2 2" xfId="34551" xr:uid="{00000000-0005-0000-0000-0000F0860000}"/>
    <cellStyle name="Note 2 2 4 2 2 2 2" xfId="34552" xr:uid="{00000000-0005-0000-0000-0000F1860000}"/>
    <cellStyle name="Note 2 2 4 2 2 2_Mappe2" xfId="34553" xr:uid="{00000000-0005-0000-0000-0000F2860000}"/>
    <cellStyle name="Note 2 2 4 2 2 3" xfId="34554" xr:uid="{00000000-0005-0000-0000-0000F3860000}"/>
    <cellStyle name="Note 2 2 4 2 2 3 2" xfId="34555" xr:uid="{00000000-0005-0000-0000-0000F4860000}"/>
    <cellStyle name="Note 2 2 4 2 2 3_Mappe2" xfId="34556" xr:uid="{00000000-0005-0000-0000-0000F5860000}"/>
    <cellStyle name="Note 2 2 4 2 2 4" xfId="34557" xr:uid="{00000000-0005-0000-0000-0000F6860000}"/>
    <cellStyle name="Note 2 2 4 2 2 5" xfId="34558" xr:uid="{00000000-0005-0000-0000-0000F7860000}"/>
    <cellStyle name="Note 2 2 4 2 2_Mappe2" xfId="34559" xr:uid="{00000000-0005-0000-0000-0000F8860000}"/>
    <cellStyle name="Note 2 2 4 2 3" xfId="34560" xr:uid="{00000000-0005-0000-0000-0000F9860000}"/>
    <cellStyle name="Note 2 2 4 2 3 2" xfId="34561" xr:uid="{00000000-0005-0000-0000-0000FA860000}"/>
    <cellStyle name="Note 2 2 4 2 3 2 2" xfId="34562" xr:uid="{00000000-0005-0000-0000-0000FB860000}"/>
    <cellStyle name="Note 2 2 4 2 3 2_Mappe2" xfId="34563" xr:uid="{00000000-0005-0000-0000-0000FC860000}"/>
    <cellStyle name="Note 2 2 4 2 3 3" xfId="34564" xr:uid="{00000000-0005-0000-0000-0000FD860000}"/>
    <cellStyle name="Note 2 2 4 2 3 3 2" xfId="34565" xr:uid="{00000000-0005-0000-0000-0000FE860000}"/>
    <cellStyle name="Note 2 2 4 2 3 3_Mappe2" xfId="34566" xr:uid="{00000000-0005-0000-0000-0000FF860000}"/>
    <cellStyle name="Note 2 2 4 2 3 4" xfId="34567" xr:uid="{00000000-0005-0000-0000-000000870000}"/>
    <cellStyle name="Note 2 2 4 2 3_Mappe2" xfId="34568" xr:uid="{00000000-0005-0000-0000-000001870000}"/>
    <cellStyle name="Note 2 2 4 2 4" xfId="34569" xr:uid="{00000000-0005-0000-0000-000002870000}"/>
    <cellStyle name="Note 2 2 4 2 4 2" xfId="34570" xr:uid="{00000000-0005-0000-0000-000003870000}"/>
    <cellStyle name="Note 2 2 4 2 4_Mappe2" xfId="34571" xr:uid="{00000000-0005-0000-0000-000004870000}"/>
    <cellStyle name="Note 2 2 4 2 5" xfId="34572" xr:uid="{00000000-0005-0000-0000-000005870000}"/>
    <cellStyle name="Note 2 2 4 2 5 2" xfId="34573" xr:uid="{00000000-0005-0000-0000-000006870000}"/>
    <cellStyle name="Note 2 2 4 2 5_Mappe2" xfId="34574" xr:uid="{00000000-0005-0000-0000-000007870000}"/>
    <cellStyle name="Note 2 2 4 2 6" xfId="34575" xr:uid="{00000000-0005-0000-0000-000008870000}"/>
    <cellStyle name="Note 2 2 4 2 7" xfId="34576" xr:uid="{00000000-0005-0000-0000-000009870000}"/>
    <cellStyle name="Note 2 2 4 2 8" xfId="34577" xr:uid="{00000000-0005-0000-0000-00000A870000}"/>
    <cellStyle name="Note 2 2 4 2_Mappe2" xfId="34578" xr:uid="{00000000-0005-0000-0000-00000B870000}"/>
    <cellStyle name="Note 2 2 4 3" xfId="34579" xr:uid="{00000000-0005-0000-0000-00000C870000}"/>
    <cellStyle name="Note 2 2 4 3 2" xfId="34580" xr:uid="{00000000-0005-0000-0000-00000D870000}"/>
    <cellStyle name="Note 2 2 4 3 2 2" xfId="34581" xr:uid="{00000000-0005-0000-0000-00000E870000}"/>
    <cellStyle name="Note 2 2 4 3 2 2 2" xfId="34582" xr:uid="{00000000-0005-0000-0000-00000F870000}"/>
    <cellStyle name="Note 2 2 4 3 2 2_Mappe2" xfId="34583" xr:uid="{00000000-0005-0000-0000-000010870000}"/>
    <cellStyle name="Note 2 2 4 3 2 3" xfId="34584" xr:uid="{00000000-0005-0000-0000-000011870000}"/>
    <cellStyle name="Note 2 2 4 3 2 3 2" xfId="34585" xr:uid="{00000000-0005-0000-0000-000012870000}"/>
    <cellStyle name="Note 2 2 4 3 2 3_Mappe2" xfId="34586" xr:uid="{00000000-0005-0000-0000-000013870000}"/>
    <cellStyle name="Note 2 2 4 3 2 4" xfId="34587" xr:uid="{00000000-0005-0000-0000-000014870000}"/>
    <cellStyle name="Note 2 2 4 3 2 5" xfId="34588" xr:uid="{00000000-0005-0000-0000-000015870000}"/>
    <cellStyle name="Note 2 2 4 3 2_Mappe2" xfId="34589" xr:uid="{00000000-0005-0000-0000-000016870000}"/>
    <cellStyle name="Note 2 2 4 3 3" xfId="34590" xr:uid="{00000000-0005-0000-0000-000017870000}"/>
    <cellStyle name="Note 2 2 4 3 3 2" xfId="34591" xr:uid="{00000000-0005-0000-0000-000018870000}"/>
    <cellStyle name="Note 2 2 4 3 3 2 2" xfId="34592" xr:uid="{00000000-0005-0000-0000-000019870000}"/>
    <cellStyle name="Note 2 2 4 3 3 2_Mappe2" xfId="34593" xr:uid="{00000000-0005-0000-0000-00001A870000}"/>
    <cellStyle name="Note 2 2 4 3 3 3" xfId="34594" xr:uid="{00000000-0005-0000-0000-00001B870000}"/>
    <cellStyle name="Note 2 2 4 3 3 3 2" xfId="34595" xr:uid="{00000000-0005-0000-0000-00001C870000}"/>
    <cellStyle name="Note 2 2 4 3 3 3_Mappe2" xfId="34596" xr:uid="{00000000-0005-0000-0000-00001D870000}"/>
    <cellStyle name="Note 2 2 4 3 3 4" xfId="34597" xr:uid="{00000000-0005-0000-0000-00001E870000}"/>
    <cellStyle name="Note 2 2 4 3 3_Mappe2" xfId="34598" xr:uid="{00000000-0005-0000-0000-00001F870000}"/>
    <cellStyle name="Note 2 2 4 3 4" xfId="34599" xr:uid="{00000000-0005-0000-0000-000020870000}"/>
    <cellStyle name="Note 2 2 4 3 4 2" xfId="34600" xr:uid="{00000000-0005-0000-0000-000021870000}"/>
    <cellStyle name="Note 2 2 4 3 4_Mappe2" xfId="34601" xr:uid="{00000000-0005-0000-0000-000022870000}"/>
    <cellStyle name="Note 2 2 4 3 5" xfId="34602" xr:uid="{00000000-0005-0000-0000-000023870000}"/>
    <cellStyle name="Note 2 2 4 3 5 2" xfId="34603" xr:uid="{00000000-0005-0000-0000-000024870000}"/>
    <cellStyle name="Note 2 2 4 3 5_Mappe2" xfId="34604" xr:uid="{00000000-0005-0000-0000-000025870000}"/>
    <cellStyle name="Note 2 2 4 3 6" xfId="34605" xr:uid="{00000000-0005-0000-0000-000026870000}"/>
    <cellStyle name="Note 2 2 4 3 7" xfId="34606" xr:uid="{00000000-0005-0000-0000-000027870000}"/>
    <cellStyle name="Note 2 2 4 3 8" xfId="34607" xr:uid="{00000000-0005-0000-0000-000028870000}"/>
    <cellStyle name="Note 2 2 4 3_Mappe2" xfId="34608" xr:uid="{00000000-0005-0000-0000-000029870000}"/>
    <cellStyle name="Note 2 2 4 4" xfId="34609" xr:uid="{00000000-0005-0000-0000-00002A870000}"/>
    <cellStyle name="Note 2 2 4 4 2" xfId="34610" xr:uid="{00000000-0005-0000-0000-00002B870000}"/>
    <cellStyle name="Note 2 2 4 4 2 2" xfId="34611" xr:uid="{00000000-0005-0000-0000-00002C870000}"/>
    <cellStyle name="Note 2 2 4 4 2_Mappe2" xfId="34612" xr:uid="{00000000-0005-0000-0000-00002D870000}"/>
    <cellStyle name="Note 2 2 4 4 3" xfId="34613" xr:uid="{00000000-0005-0000-0000-00002E870000}"/>
    <cellStyle name="Note 2 2 4 4 3 2" xfId="34614" xr:uid="{00000000-0005-0000-0000-00002F870000}"/>
    <cellStyle name="Note 2 2 4 4 3_Mappe2" xfId="34615" xr:uid="{00000000-0005-0000-0000-000030870000}"/>
    <cellStyle name="Note 2 2 4 4 4" xfId="34616" xr:uid="{00000000-0005-0000-0000-000031870000}"/>
    <cellStyle name="Note 2 2 4 4 5" xfId="34617" xr:uid="{00000000-0005-0000-0000-000032870000}"/>
    <cellStyle name="Note 2 2 4 4_Mappe2" xfId="34618" xr:uid="{00000000-0005-0000-0000-000033870000}"/>
    <cellStyle name="Note 2 2 4 5" xfId="34619" xr:uid="{00000000-0005-0000-0000-000034870000}"/>
    <cellStyle name="Note 2 2 4 5 2" xfId="34620" xr:uid="{00000000-0005-0000-0000-000035870000}"/>
    <cellStyle name="Note 2 2 4 5_Mappe2" xfId="34621" xr:uid="{00000000-0005-0000-0000-000036870000}"/>
    <cellStyle name="Note 2 2 4 6" xfId="34622" xr:uid="{00000000-0005-0000-0000-000037870000}"/>
    <cellStyle name="Note 2 2 4 6 2" xfId="34623" xr:uid="{00000000-0005-0000-0000-000038870000}"/>
    <cellStyle name="Note 2 2 4 6_Mappe2" xfId="34624" xr:uid="{00000000-0005-0000-0000-000039870000}"/>
    <cellStyle name="Note 2 2 4 7" xfId="34625" xr:uid="{00000000-0005-0000-0000-00003A870000}"/>
    <cellStyle name="Note 2 2 4 8" xfId="34626" xr:uid="{00000000-0005-0000-0000-00003B870000}"/>
    <cellStyle name="Note 2 2 4 9" xfId="34627" xr:uid="{00000000-0005-0000-0000-00003C870000}"/>
    <cellStyle name="Note 2 2 4_Mappe2" xfId="34628" xr:uid="{00000000-0005-0000-0000-00003D870000}"/>
    <cellStyle name="Note 2 2 5" xfId="34629" xr:uid="{00000000-0005-0000-0000-00003E870000}"/>
    <cellStyle name="Note 2 2 5 2" xfId="34630" xr:uid="{00000000-0005-0000-0000-00003F870000}"/>
    <cellStyle name="Note 2 2 5 2 2" xfId="34631" xr:uid="{00000000-0005-0000-0000-000040870000}"/>
    <cellStyle name="Note 2 2 5 2 2 2" xfId="34632" xr:uid="{00000000-0005-0000-0000-000041870000}"/>
    <cellStyle name="Note 2 2 5 2 2 3" xfId="34633" xr:uid="{00000000-0005-0000-0000-000042870000}"/>
    <cellStyle name="Note 2 2 5 2 2_Mappe2" xfId="34634" xr:uid="{00000000-0005-0000-0000-000043870000}"/>
    <cellStyle name="Note 2 2 5 2 3" xfId="34635" xr:uid="{00000000-0005-0000-0000-000044870000}"/>
    <cellStyle name="Note 2 2 5 2 3 2" xfId="34636" xr:uid="{00000000-0005-0000-0000-000045870000}"/>
    <cellStyle name="Note 2 2 5 2 3_Mappe2" xfId="34637" xr:uid="{00000000-0005-0000-0000-000046870000}"/>
    <cellStyle name="Note 2 2 5 2 4" xfId="34638" xr:uid="{00000000-0005-0000-0000-000047870000}"/>
    <cellStyle name="Note 2 2 5 2 5" xfId="34639" xr:uid="{00000000-0005-0000-0000-000048870000}"/>
    <cellStyle name="Note 2 2 5 2_Mappe2" xfId="34640" xr:uid="{00000000-0005-0000-0000-000049870000}"/>
    <cellStyle name="Note 2 2 5 3" xfId="34641" xr:uid="{00000000-0005-0000-0000-00004A870000}"/>
    <cellStyle name="Note 2 2 5 3 2" xfId="34642" xr:uid="{00000000-0005-0000-0000-00004B870000}"/>
    <cellStyle name="Note 2 2 5 3 2 2" xfId="34643" xr:uid="{00000000-0005-0000-0000-00004C870000}"/>
    <cellStyle name="Note 2 2 5 3 2_Mappe2" xfId="34644" xr:uid="{00000000-0005-0000-0000-00004D870000}"/>
    <cellStyle name="Note 2 2 5 3 3" xfId="34645" xr:uid="{00000000-0005-0000-0000-00004E870000}"/>
    <cellStyle name="Note 2 2 5 3 3 2" xfId="34646" xr:uid="{00000000-0005-0000-0000-00004F870000}"/>
    <cellStyle name="Note 2 2 5 3 3_Mappe2" xfId="34647" xr:uid="{00000000-0005-0000-0000-000050870000}"/>
    <cellStyle name="Note 2 2 5 3 4" xfId="34648" xr:uid="{00000000-0005-0000-0000-000051870000}"/>
    <cellStyle name="Note 2 2 5 3 5" xfId="34649" xr:uid="{00000000-0005-0000-0000-000052870000}"/>
    <cellStyle name="Note 2 2 5 3_Mappe2" xfId="34650" xr:uid="{00000000-0005-0000-0000-000053870000}"/>
    <cellStyle name="Note 2 2 5 4" xfId="34651" xr:uid="{00000000-0005-0000-0000-000054870000}"/>
    <cellStyle name="Note 2 2 5 4 2" xfId="34652" xr:uid="{00000000-0005-0000-0000-000055870000}"/>
    <cellStyle name="Note 2 2 5 4 2 2" xfId="34653" xr:uid="{00000000-0005-0000-0000-000056870000}"/>
    <cellStyle name="Note 2 2 5 4 2_Mappe2" xfId="34654" xr:uid="{00000000-0005-0000-0000-000057870000}"/>
    <cellStyle name="Note 2 2 5 4 3" xfId="34655" xr:uid="{00000000-0005-0000-0000-000058870000}"/>
    <cellStyle name="Note 2 2 5 4 3 2" xfId="34656" xr:uid="{00000000-0005-0000-0000-000059870000}"/>
    <cellStyle name="Note 2 2 5 4 3_Mappe2" xfId="34657" xr:uid="{00000000-0005-0000-0000-00005A870000}"/>
    <cellStyle name="Note 2 2 5 4 4" xfId="34658" xr:uid="{00000000-0005-0000-0000-00005B870000}"/>
    <cellStyle name="Note 2 2 5 4_Mappe2" xfId="34659" xr:uid="{00000000-0005-0000-0000-00005C870000}"/>
    <cellStyle name="Note 2 2 5 5" xfId="34660" xr:uid="{00000000-0005-0000-0000-00005D870000}"/>
    <cellStyle name="Note 2 2 5 5 2" xfId="34661" xr:uid="{00000000-0005-0000-0000-00005E870000}"/>
    <cellStyle name="Note 2 2 5 5_Mappe2" xfId="34662" xr:uid="{00000000-0005-0000-0000-00005F870000}"/>
    <cellStyle name="Note 2 2 5 6" xfId="34663" xr:uid="{00000000-0005-0000-0000-000060870000}"/>
    <cellStyle name="Note 2 2 5 6 2" xfId="34664" xr:uid="{00000000-0005-0000-0000-000061870000}"/>
    <cellStyle name="Note 2 2 5 6_Mappe2" xfId="34665" xr:uid="{00000000-0005-0000-0000-000062870000}"/>
    <cellStyle name="Note 2 2 5 7" xfId="34666" xr:uid="{00000000-0005-0000-0000-000063870000}"/>
    <cellStyle name="Note 2 2 5 8" xfId="34667" xr:uid="{00000000-0005-0000-0000-000064870000}"/>
    <cellStyle name="Note 2 2 5 9" xfId="34668" xr:uid="{00000000-0005-0000-0000-000065870000}"/>
    <cellStyle name="Note 2 2 5_Mappe2" xfId="34669" xr:uid="{00000000-0005-0000-0000-000066870000}"/>
    <cellStyle name="Note 2 2 6" xfId="34670" xr:uid="{00000000-0005-0000-0000-000067870000}"/>
    <cellStyle name="Note 2 2 6 2" xfId="34671" xr:uid="{00000000-0005-0000-0000-000068870000}"/>
    <cellStyle name="Note 2 2 6 2 2" xfId="34672" xr:uid="{00000000-0005-0000-0000-000069870000}"/>
    <cellStyle name="Note 2 2 6 2 3" xfId="34673" xr:uid="{00000000-0005-0000-0000-00006A870000}"/>
    <cellStyle name="Note 2 2 6 2_Mappe2" xfId="34674" xr:uid="{00000000-0005-0000-0000-00006B870000}"/>
    <cellStyle name="Note 2 2 6 3" xfId="34675" xr:uid="{00000000-0005-0000-0000-00006C870000}"/>
    <cellStyle name="Note 2 2 6 3 2" xfId="34676" xr:uid="{00000000-0005-0000-0000-00006D870000}"/>
    <cellStyle name="Note 2 2 6 3_Mappe2" xfId="34677" xr:uid="{00000000-0005-0000-0000-00006E870000}"/>
    <cellStyle name="Note 2 2 6 4" xfId="34678" xr:uid="{00000000-0005-0000-0000-00006F870000}"/>
    <cellStyle name="Note 2 2 6 5" xfId="34679" xr:uid="{00000000-0005-0000-0000-000070870000}"/>
    <cellStyle name="Note 2 2 6_Mappe2" xfId="34680" xr:uid="{00000000-0005-0000-0000-000071870000}"/>
    <cellStyle name="Note 2 2 7" xfId="34681" xr:uid="{00000000-0005-0000-0000-000072870000}"/>
    <cellStyle name="Note 2 2 7 2" xfId="34682" xr:uid="{00000000-0005-0000-0000-000073870000}"/>
    <cellStyle name="Note 2 2 7 2 2" xfId="34683" xr:uid="{00000000-0005-0000-0000-000074870000}"/>
    <cellStyle name="Note 2 2 7 2_Mappe2" xfId="34684" xr:uid="{00000000-0005-0000-0000-000075870000}"/>
    <cellStyle name="Note 2 2 7 3" xfId="34685" xr:uid="{00000000-0005-0000-0000-000076870000}"/>
    <cellStyle name="Note 2 2 7 3 2" xfId="34686" xr:uid="{00000000-0005-0000-0000-000077870000}"/>
    <cellStyle name="Note 2 2 7 3_Mappe2" xfId="34687" xr:uid="{00000000-0005-0000-0000-000078870000}"/>
    <cellStyle name="Note 2 2 7 4" xfId="34688" xr:uid="{00000000-0005-0000-0000-000079870000}"/>
    <cellStyle name="Note 2 2 7 5" xfId="34689" xr:uid="{00000000-0005-0000-0000-00007A870000}"/>
    <cellStyle name="Note 2 2 7_Mappe2" xfId="34690" xr:uid="{00000000-0005-0000-0000-00007B870000}"/>
    <cellStyle name="Note 2 2 8" xfId="34691" xr:uid="{00000000-0005-0000-0000-00007C870000}"/>
    <cellStyle name="Note 2 2 9" xfId="34692" xr:uid="{00000000-0005-0000-0000-00007D870000}"/>
    <cellStyle name="Note 2 2_Mappe2" xfId="34693" xr:uid="{00000000-0005-0000-0000-00007E870000}"/>
    <cellStyle name="Note 2 3" xfId="34694" xr:uid="{00000000-0005-0000-0000-00007F870000}"/>
    <cellStyle name="Note 2 3 10" xfId="34695" xr:uid="{00000000-0005-0000-0000-000080870000}"/>
    <cellStyle name="Note 2 3 11" xfId="34696" xr:uid="{00000000-0005-0000-0000-000081870000}"/>
    <cellStyle name="Note 2 3 2" xfId="34697" xr:uid="{00000000-0005-0000-0000-000082870000}"/>
    <cellStyle name="Note 2 3 2 10" xfId="34698" xr:uid="{00000000-0005-0000-0000-000083870000}"/>
    <cellStyle name="Note 2 3 2 11" xfId="34699" xr:uid="{00000000-0005-0000-0000-000084870000}"/>
    <cellStyle name="Note 2 3 2 2" xfId="34700" xr:uid="{00000000-0005-0000-0000-000085870000}"/>
    <cellStyle name="Note 2 3 2 2 10" xfId="34701" xr:uid="{00000000-0005-0000-0000-000086870000}"/>
    <cellStyle name="Note 2 3 2 2 11" xfId="34702" xr:uid="{00000000-0005-0000-0000-000087870000}"/>
    <cellStyle name="Note 2 3 2 2 2" xfId="34703" xr:uid="{00000000-0005-0000-0000-000088870000}"/>
    <cellStyle name="Note 2 3 2 2 2 2" xfId="34704" xr:uid="{00000000-0005-0000-0000-000089870000}"/>
    <cellStyle name="Note 2 3 2 2 2 2 2" xfId="34705" xr:uid="{00000000-0005-0000-0000-00008A870000}"/>
    <cellStyle name="Note 2 3 2 2 2 2 2 2" xfId="34706" xr:uid="{00000000-0005-0000-0000-00008B870000}"/>
    <cellStyle name="Note 2 3 2 2 2 2 2 2 2" xfId="34707" xr:uid="{00000000-0005-0000-0000-00008C870000}"/>
    <cellStyle name="Note 2 3 2 2 2 2 2 2_Mappe2" xfId="34708" xr:uid="{00000000-0005-0000-0000-00008D870000}"/>
    <cellStyle name="Note 2 3 2 2 2 2 2 3" xfId="34709" xr:uid="{00000000-0005-0000-0000-00008E870000}"/>
    <cellStyle name="Note 2 3 2 2 2 2 2 3 2" xfId="34710" xr:uid="{00000000-0005-0000-0000-00008F870000}"/>
    <cellStyle name="Note 2 3 2 2 2 2 2 3_Mappe2" xfId="34711" xr:uid="{00000000-0005-0000-0000-000090870000}"/>
    <cellStyle name="Note 2 3 2 2 2 2 2 4" xfId="34712" xr:uid="{00000000-0005-0000-0000-000091870000}"/>
    <cellStyle name="Note 2 3 2 2 2 2 2_Mappe2" xfId="34713" xr:uid="{00000000-0005-0000-0000-000092870000}"/>
    <cellStyle name="Note 2 3 2 2 2 2 3" xfId="34714" xr:uid="{00000000-0005-0000-0000-000093870000}"/>
    <cellStyle name="Note 2 3 2 2 2 2 3 2" xfId="34715" xr:uid="{00000000-0005-0000-0000-000094870000}"/>
    <cellStyle name="Note 2 3 2 2 2 2 3 2 2" xfId="34716" xr:uid="{00000000-0005-0000-0000-000095870000}"/>
    <cellStyle name="Note 2 3 2 2 2 2 3 2_Mappe2" xfId="34717" xr:uid="{00000000-0005-0000-0000-000096870000}"/>
    <cellStyle name="Note 2 3 2 2 2 2 3 3" xfId="34718" xr:uid="{00000000-0005-0000-0000-000097870000}"/>
    <cellStyle name="Note 2 3 2 2 2 2 3 3 2" xfId="34719" xr:uid="{00000000-0005-0000-0000-000098870000}"/>
    <cellStyle name="Note 2 3 2 2 2 2 3 3_Mappe2" xfId="34720" xr:uid="{00000000-0005-0000-0000-000099870000}"/>
    <cellStyle name="Note 2 3 2 2 2 2 3 4" xfId="34721" xr:uid="{00000000-0005-0000-0000-00009A870000}"/>
    <cellStyle name="Note 2 3 2 2 2 2 3_Mappe2" xfId="34722" xr:uid="{00000000-0005-0000-0000-00009B870000}"/>
    <cellStyle name="Note 2 3 2 2 2 2 4" xfId="34723" xr:uid="{00000000-0005-0000-0000-00009C870000}"/>
    <cellStyle name="Note 2 3 2 2 2 2 4 2" xfId="34724" xr:uid="{00000000-0005-0000-0000-00009D870000}"/>
    <cellStyle name="Note 2 3 2 2 2 2 4_Mappe2" xfId="34725" xr:uid="{00000000-0005-0000-0000-00009E870000}"/>
    <cellStyle name="Note 2 3 2 2 2 2 5" xfId="34726" xr:uid="{00000000-0005-0000-0000-00009F870000}"/>
    <cellStyle name="Note 2 3 2 2 2 2 5 2" xfId="34727" xr:uid="{00000000-0005-0000-0000-0000A0870000}"/>
    <cellStyle name="Note 2 3 2 2 2 2 5_Mappe2" xfId="34728" xr:uid="{00000000-0005-0000-0000-0000A1870000}"/>
    <cellStyle name="Note 2 3 2 2 2 2 6" xfId="34729" xr:uid="{00000000-0005-0000-0000-0000A2870000}"/>
    <cellStyle name="Note 2 3 2 2 2 2 7" xfId="34730" xr:uid="{00000000-0005-0000-0000-0000A3870000}"/>
    <cellStyle name="Note 2 3 2 2 2 2_Mappe2" xfId="34731" xr:uid="{00000000-0005-0000-0000-0000A4870000}"/>
    <cellStyle name="Note 2 3 2 2 2 3" xfId="34732" xr:uid="{00000000-0005-0000-0000-0000A5870000}"/>
    <cellStyle name="Note 2 3 2 2 2 3 2" xfId="34733" xr:uid="{00000000-0005-0000-0000-0000A6870000}"/>
    <cellStyle name="Note 2 3 2 2 2 3 2 2" xfId="34734" xr:uid="{00000000-0005-0000-0000-0000A7870000}"/>
    <cellStyle name="Note 2 3 2 2 2 3 2 2 2" xfId="34735" xr:uid="{00000000-0005-0000-0000-0000A8870000}"/>
    <cellStyle name="Note 2 3 2 2 2 3 2 2_Mappe2" xfId="34736" xr:uid="{00000000-0005-0000-0000-0000A9870000}"/>
    <cellStyle name="Note 2 3 2 2 2 3 2 3" xfId="34737" xr:uid="{00000000-0005-0000-0000-0000AA870000}"/>
    <cellStyle name="Note 2 3 2 2 2 3 2 3 2" xfId="34738" xr:uid="{00000000-0005-0000-0000-0000AB870000}"/>
    <cellStyle name="Note 2 3 2 2 2 3 2 3_Mappe2" xfId="34739" xr:uid="{00000000-0005-0000-0000-0000AC870000}"/>
    <cellStyle name="Note 2 3 2 2 2 3 2 4" xfId="34740" xr:uid="{00000000-0005-0000-0000-0000AD870000}"/>
    <cellStyle name="Note 2 3 2 2 2 3 2_Mappe2" xfId="34741" xr:uid="{00000000-0005-0000-0000-0000AE870000}"/>
    <cellStyle name="Note 2 3 2 2 2 3 3" xfId="34742" xr:uid="{00000000-0005-0000-0000-0000AF870000}"/>
    <cellStyle name="Note 2 3 2 2 2 3 3 2" xfId="34743" xr:uid="{00000000-0005-0000-0000-0000B0870000}"/>
    <cellStyle name="Note 2 3 2 2 2 3 3 2 2" xfId="34744" xr:uid="{00000000-0005-0000-0000-0000B1870000}"/>
    <cellStyle name="Note 2 3 2 2 2 3 3 2_Mappe2" xfId="34745" xr:uid="{00000000-0005-0000-0000-0000B2870000}"/>
    <cellStyle name="Note 2 3 2 2 2 3 3 3" xfId="34746" xr:uid="{00000000-0005-0000-0000-0000B3870000}"/>
    <cellStyle name="Note 2 3 2 2 2 3 3 3 2" xfId="34747" xr:uid="{00000000-0005-0000-0000-0000B4870000}"/>
    <cellStyle name="Note 2 3 2 2 2 3 3 3_Mappe2" xfId="34748" xr:uid="{00000000-0005-0000-0000-0000B5870000}"/>
    <cellStyle name="Note 2 3 2 2 2 3 3 4" xfId="34749" xr:uid="{00000000-0005-0000-0000-0000B6870000}"/>
    <cellStyle name="Note 2 3 2 2 2 3 3_Mappe2" xfId="34750" xr:uid="{00000000-0005-0000-0000-0000B7870000}"/>
    <cellStyle name="Note 2 3 2 2 2 3 4" xfId="34751" xr:uid="{00000000-0005-0000-0000-0000B8870000}"/>
    <cellStyle name="Note 2 3 2 2 2 3 4 2" xfId="34752" xr:uid="{00000000-0005-0000-0000-0000B9870000}"/>
    <cellStyle name="Note 2 3 2 2 2 3 4_Mappe2" xfId="34753" xr:uid="{00000000-0005-0000-0000-0000BA870000}"/>
    <cellStyle name="Note 2 3 2 2 2 3 5" xfId="34754" xr:uid="{00000000-0005-0000-0000-0000BB870000}"/>
    <cellStyle name="Note 2 3 2 2 2 3 5 2" xfId="34755" xr:uid="{00000000-0005-0000-0000-0000BC870000}"/>
    <cellStyle name="Note 2 3 2 2 2 3 5_Mappe2" xfId="34756" xr:uid="{00000000-0005-0000-0000-0000BD870000}"/>
    <cellStyle name="Note 2 3 2 2 2 3 6" xfId="34757" xr:uid="{00000000-0005-0000-0000-0000BE870000}"/>
    <cellStyle name="Note 2 3 2 2 2 3 7" xfId="34758" xr:uid="{00000000-0005-0000-0000-0000BF870000}"/>
    <cellStyle name="Note 2 3 2 2 2 3_Mappe2" xfId="34759" xr:uid="{00000000-0005-0000-0000-0000C0870000}"/>
    <cellStyle name="Note 2 3 2 2 2 4" xfId="34760" xr:uid="{00000000-0005-0000-0000-0000C1870000}"/>
    <cellStyle name="Note 2 3 2 2 2 4 2" xfId="34761" xr:uid="{00000000-0005-0000-0000-0000C2870000}"/>
    <cellStyle name="Note 2 3 2 2 2 4 2 2" xfId="34762" xr:uid="{00000000-0005-0000-0000-0000C3870000}"/>
    <cellStyle name="Note 2 3 2 2 2 4 2_Mappe2" xfId="34763" xr:uid="{00000000-0005-0000-0000-0000C4870000}"/>
    <cellStyle name="Note 2 3 2 2 2 4 3" xfId="34764" xr:uid="{00000000-0005-0000-0000-0000C5870000}"/>
    <cellStyle name="Note 2 3 2 2 2 4 3 2" xfId="34765" xr:uid="{00000000-0005-0000-0000-0000C6870000}"/>
    <cellStyle name="Note 2 3 2 2 2 4 3_Mappe2" xfId="34766" xr:uid="{00000000-0005-0000-0000-0000C7870000}"/>
    <cellStyle name="Note 2 3 2 2 2 4 4" xfId="34767" xr:uid="{00000000-0005-0000-0000-0000C8870000}"/>
    <cellStyle name="Note 2 3 2 2 2 4_Mappe2" xfId="34768" xr:uid="{00000000-0005-0000-0000-0000C9870000}"/>
    <cellStyle name="Note 2 3 2 2 2 5" xfId="34769" xr:uid="{00000000-0005-0000-0000-0000CA870000}"/>
    <cellStyle name="Note 2 3 2 2 2 5 2" xfId="34770" xr:uid="{00000000-0005-0000-0000-0000CB870000}"/>
    <cellStyle name="Note 2 3 2 2 2 5_Mappe2" xfId="34771" xr:uid="{00000000-0005-0000-0000-0000CC870000}"/>
    <cellStyle name="Note 2 3 2 2 2 6" xfId="34772" xr:uid="{00000000-0005-0000-0000-0000CD870000}"/>
    <cellStyle name="Note 2 3 2 2 2 6 2" xfId="34773" xr:uid="{00000000-0005-0000-0000-0000CE870000}"/>
    <cellStyle name="Note 2 3 2 2 2 6_Mappe2" xfId="34774" xr:uid="{00000000-0005-0000-0000-0000CF870000}"/>
    <cellStyle name="Note 2 3 2 2 2 7" xfId="34775" xr:uid="{00000000-0005-0000-0000-0000D0870000}"/>
    <cellStyle name="Note 2 3 2 2 2 8" xfId="34776" xr:uid="{00000000-0005-0000-0000-0000D1870000}"/>
    <cellStyle name="Note 2 3 2 2 2 9" xfId="34777" xr:uid="{00000000-0005-0000-0000-0000D2870000}"/>
    <cellStyle name="Note 2 3 2 2 2_Mappe2" xfId="34778" xr:uid="{00000000-0005-0000-0000-0000D3870000}"/>
    <cellStyle name="Note 2 3 2 2 3" xfId="34779" xr:uid="{00000000-0005-0000-0000-0000D4870000}"/>
    <cellStyle name="Note 2 3 2 2 3 2" xfId="34780" xr:uid="{00000000-0005-0000-0000-0000D5870000}"/>
    <cellStyle name="Note 2 3 2 2 3 2 2" xfId="34781" xr:uid="{00000000-0005-0000-0000-0000D6870000}"/>
    <cellStyle name="Note 2 3 2 2 3 2 2 2" xfId="34782" xr:uid="{00000000-0005-0000-0000-0000D7870000}"/>
    <cellStyle name="Note 2 3 2 2 3 2 2_Mappe2" xfId="34783" xr:uid="{00000000-0005-0000-0000-0000D8870000}"/>
    <cellStyle name="Note 2 3 2 2 3 2 3" xfId="34784" xr:uid="{00000000-0005-0000-0000-0000D9870000}"/>
    <cellStyle name="Note 2 3 2 2 3 2 3 2" xfId="34785" xr:uid="{00000000-0005-0000-0000-0000DA870000}"/>
    <cellStyle name="Note 2 3 2 2 3 2 3_Mappe2" xfId="34786" xr:uid="{00000000-0005-0000-0000-0000DB870000}"/>
    <cellStyle name="Note 2 3 2 2 3 2 4" xfId="34787" xr:uid="{00000000-0005-0000-0000-0000DC870000}"/>
    <cellStyle name="Note 2 3 2 2 3 2_Mappe2" xfId="34788" xr:uid="{00000000-0005-0000-0000-0000DD870000}"/>
    <cellStyle name="Note 2 3 2 2 3 3" xfId="34789" xr:uid="{00000000-0005-0000-0000-0000DE870000}"/>
    <cellStyle name="Note 2 3 2 2 3 3 2" xfId="34790" xr:uid="{00000000-0005-0000-0000-0000DF870000}"/>
    <cellStyle name="Note 2 3 2 2 3 3 2 2" xfId="34791" xr:uid="{00000000-0005-0000-0000-0000E0870000}"/>
    <cellStyle name="Note 2 3 2 2 3 3 2_Mappe2" xfId="34792" xr:uid="{00000000-0005-0000-0000-0000E1870000}"/>
    <cellStyle name="Note 2 3 2 2 3 3 3" xfId="34793" xr:uid="{00000000-0005-0000-0000-0000E2870000}"/>
    <cellStyle name="Note 2 3 2 2 3 3 3 2" xfId="34794" xr:uid="{00000000-0005-0000-0000-0000E3870000}"/>
    <cellStyle name="Note 2 3 2 2 3 3 3_Mappe2" xfId="34795" xr:uid="{00000000-0005-0000-0000-0000E4870000}"/>
    <cellStyle name="Note 2 3 2 2 3 3 4" xfId="34796" xr:uid="{00000000-0005-0000-0000-0000E5870000}"/>
    <cellStyle name="Note 2 3 2 2 3 3_Mappe2" xfId="34797" xr:uid="{00000000-0005-0000-0000-0000E6870000}"/>
    <cellStyle name="Note 2 3 2 2 3 4" xfId="34798" xr:uid="{00000000-0005-0000-0000-0000E7870000}"/>
    <cellStyle name="Note 2 3 2 2 3 4 2" xfId="34799" xr:uid="{00000000-0005-0000-0000-0000E8870000}"/>
    <cellStyle name="Note 2 3 2 2 3 4_Mappe2" xfId="34800" xr:uid="{00000000-0005-0000-0000-0000E9870000}"/>
    <cellStyle name="Note 2 3 2 2 3 5" xfId="34801" xr:uid="{00000000-0005-0000-0000-0000EA870000}"/>
    <cellStyle name="Note 2 3 2 2 3 5 2" xfId="34802" xr:uid="{00000000-0005-0000-0000-0000EB870000}"/>
    <cellStyle name="Note 2 3 2 2 3 5_Mappe2" xfId="34803" xr:uid="{00000000-0005-0000-0000-0000EC870000}"/>
    <cellStyle name="Note 2 3 2 2 3 6" xfId="34804" xr:uid="{00000000-0005-0000-0000-0000ED870000}"/>
    <cellStyle name="Note 2 3 2 2 3 7" xfId="34805" xr:uid="{00000000-0005-0000-0000-0000EE870000}"/>
    <cellStyle name="Note 2 3 2 2 3_Mappe2" xfId="34806" xr:uid="{00000000-0005-0000-0000-0000EF870000}"/>
    <cellStyle name="Note 2 3 2 2 4" xfId="34807" xr:uid="{00000000-0005-0000-0000-0000F0870000}"/>
    <cellStyle name="Note 2 3 2 2 4 2" xfId="34808" xr:uid="{00000000-0005-0000-0000-0000F1870000}"/>
    <cellStyle name="Note 2 3 2 2 4 2 2" xfId="34809" xr:uid="{00000000-0005-0000-0000-0000F2870000}"/>
    <cellStyle name="Note 2 3 2 2 4 2 2 2" xfId="34810" xr:uid="{00000000-0005-0000-0000-0000F3870000}"/>
    <cellStyle name="Note 2 3 2 2 4 2 2_Mappe2" xfId="34811" xr:uid="{00000000-0005-0000-0000-0000F4870000}"/>
    <cellStyle name="Note 2 3 2 2 4 2 3" xfId="34812" xr:uid="{00000000-0005-0000-0000-0000F5870000}"/>
    <cellStyle name="Note 2 3 2 2 4 2 3 2" xfId="34813" xr:uid="{00000000-0005-0000-0000-0000F6870000}"/>
    <cellStyle name="Note 2 3 2 2 4 2 3_Mappe2" xfId="34814" xr:uid="{00000000-0005-0000-0000-0000F7870000}"/>
    <cellStyle name="Note 2 3 2 2 4 2 4" xfId="34815" xr:uid="{00000000-0005-0000-0000-0000F8870000}"/>
    <cellStyle name="Note 2 3 2 2 4 2_Mappe2" xfId="34816" xr:uid="{00000000-0005-0000-0000-0000F9870000}"/>
    <cellStyle name="Note 2 3 2 2 4 3" xfId="34817" xr:uid="{00000000-0005-0000-0000-0000FA870000}"/>
    <cellStyle name="Note 2 3 2 2 4 3 2" xfId="34818" xr:uid="{00000000-0005-0000-0000-0000FB870000}"/>
    <cellStyle name="Note 2 3 2 2 4 3 2 2" xfId="34819" xr:uid="{00000000-0005-0000-0000-0000FC870000}"/>
    <cellStyle name="Note 2 3 2 2 4 3 2_Mappe2" xfId="34820" xr:uid="{00000000-0005-0000-0000-0000FD870000}"/>
    <cellStyle name="Note 2 3 2 2 4 3 3" xfId="34821" xr:uid="{00000000-0005-0000-0000-0000FE870000}"/>
    <cellStyle name="Note 2 3 2 2 4 3 3 2" xfId="34822" xr:uid="{00000000-0005-0000-0000-0000FF870000}"/>
    <cellStyle name="Note 2 3 2 2 4 3 3_Mappe2" xfId="34823" xr:uid="{00000000-0005-0000-0000-000000880000}"/>
    <cellStyle name="Note 2 3 2 2 4 3 4" xfId="34824" xr:uid="{00000000-0005-0000-0000-000001880000}"/>
    <cellStyle name="Note 2 3 2 2 4 3_Mappe2" xfId="34825" xr:uid="{00000000-0005-0000-0000-000002880000}"/>
    <cellStyle name="Note 2 3 2 2 4 4" xfId="34826" xr:uid="{00000000-0005-0000-0000-000003880000}"/>
    <cellStyle name="Note 2 3 2 2 4 4 2" xfId="34827" xr:uid="{00000000-0005-0000-0000-000004880000}"/>
    <cellStyle name="Note 2 3 2 2 4 4_Mappe2" xfId="34828" xr:uid="{00000000-0005-0000-0000-000005880000}"/>
    <cellStyle name="Note 2 3 2 2 4 5" xfId="34829" xr:uid="{00000000-0005-0000-0000-000006880000}"/>
    <cellStyle name="Note 2 3 2 2 4 5 2" xfId="34830" xr:uid="{00000000-0005-0000-0000-000007880000}"/>
    <cellStyle name="Note 2 3 2 2 4 5_Mappe2" xfId="34831" xr:uid="{00000000-0005-0000-0000-000008880000}"/>
    <cellStyle name="Note 2 3 2 2 4 6" xfId="34832" xr:uid="{00000000-0005-0000-0000-000009880000}"/>
    <cellStyle name="Note 2 3 2 2 4 7" xfId="34833" xr:uid="{00000000-0005-0000-0000-00000A880000}"/>
    <cellStyle name="Note 2 3 2 2 4_Mappe2" xfId="34834" xr:uid="{00000000-0005-0000-0000-00000B880000}"/>
    <cellStyle name="Note 2 3 2 2 5" xfId="34835" xr:uid="{00000000-0005-0000-0000-00000C880000}"/>
    <cellStyle name="Note 2 3 2 2 5 2" xfId="34836" xr:uid="{00000000-0005-0000-0000-00000D880000}"/>
    <cellStyle name="Note 2 3 2 2 5 2 2" xfId="34837" xr:uid="{00000000-0005-0000-0000-00000E880000}"/>
    <cellStyle name="Note 2 3 2 2 5 2_Mappe2" xfId="34838" xr:uid="{00000000-0005-0000-0000-00000F880000}"/>
    <cellStyle name="Note 2 3 2 2 5 3" xfId="34839" xr:uid="{00000000-0005-0000-0000-000010880000}"/>
    <cellStyle name="Note 2 3 2 2 5 3 2" xfId="34840" xr:uid="{00000000-0005-0000-0000-000011880000}"/>
    <cellStyle name="Note 2 3 2 2 5 3_Mappe2" xfId="34841" xr:uid="{00000000-0005-0000-0000-000012880000}"/>
    <cellStyle name="Note 2 3 2 2 5 4" xfId="34842" xr:uid="{00000000-0005-0000-0000-000013880000}"/>
    <cellStyle name="Note 2 3 2 2 5_Mappe2" xfId="34843" xr:uid="{00000000-0005-0000-0000-000014880000}"/>
    <cellStyle name="Note 2 3 2 2 6" xfId="34844" xr:uid="{00000000-0005-0000-0000-000015880000}"/>
    <cellStyle name="Note 2 3 2 2 6 2" xfId="34845" xr:uid="{00000000-0005-0000-0000-000016880000}"/>
    <cellStyle name="Note 2 3 2 2 6 2 2" xfId="34846" xr:uid="{00000000-0005-0000-0000-000017880000}"/>
    <cellStyle name="Note 2 3 2 2 6 2_Mappe2" xfId="34847" xr:uid="{00000000-0005-0000-0000-000018880000}"/>
    <cellStyle name="Note 2 3 2 2 6 3" xfId="34848" xr:uid="{00000000-0005-0000-0000-000019880000}"/>
    <cellStyle name="Note 2 3 2 2 6 3 2" xfId="34849" xr:uid="{00000000-0005-0000-0000-00001A880000}"/>
    <cellStyle name="Note 2 3 2 2 6 3_Mappe2" xfId="34850" xr:uid="{00000000-0005-0000-0000-00001B880000}"/>
    <cellStyle name="Note 2 3 2 2 6 4" xfId="34851" xr:uid="{00000000-0005-0000-0000-00001C880000}"/>
    <cellStyle name="Note 2 3 2 2 6_Mappe2" xfId="34852" xr:uid="{00000000-0005-0000-0000-00001D880000}"/>
    <cellStyle name="Note 2 3 2 2 7" xfId="34853" xr:uid="{00000000-0005-0000-0000-00001E880000}"/>
    <cellStyle name="Note 2 3 2 2 7 2" xfId="34854" xr:uid="{00000000-0005-0000-0000-00001F880000}"/>
    <cellStyle name="Note 2 3 2 2 7_Mappe2" xfId="34855" xr:uid="{00000000-0005-0000-0000-000020880000}"/>
    <cellStyle name="Note 2 3 2 2 8" xfId="34856" xr:uid="{00000000-0005-0000-0000-000021880000}"/>
    <cellStyle name="Note 2 3 2 2 8 2" xfId="34857" xr:uid="{00000000-0005-0000-0000-000022880000}"/>
    <cellStyle name="Note 2 3 2 2 8_Mappe2" xfId="34858" xr:uid="{00000000-0005-0000-0000-000023880000}"/>
    <cellStyle name="Note 2 3 2 2 9" xfId="34859" xr:uid="{00000000-0005-0000-0000-000024880000}"/>
    <cellStyle name="Note 2 3 2 2_Mappe2" xfId="34860" xr:uid="{00000000-0005-0000-0000-000025880000}"/>
    <cellStyle name="Note 2 3 2 3" xfId="34861" xr:uid="{00000000-0005-0000-0000-000026880000}"/>
    <cellStyle name="Note 2 3 2 3 2" xfId="34862" xr:uid="{00000000-0005-0000-0000-000027880000}"/>
    <cellStyle name="Note 2 3 2 3 2 2" xfId="34863" xr:uid="{00000000-0005-0000-0000-000028880000}"/>
    <cellStyle name="Note 2 3 2 3 2 2 2" xfId="34864" xr:uid="{00000000-0005-0000-0000-000029880000}"/>
    <cellStyle name="Note 2 3 2 3 2 2 2 2" xfId="34865" xr:uid="{00000000-0005-0000-0000-00002A880000}"/>
    <cellStyle name="Note 2 3 2 3 2 2 2_Mappe2" xfId="34866" xr:uid="{00000000-0005-0000-0000-00002B880000}"/>
    <cellStyle name="Note 2 3 2 3 2 2 3" xfId="34867" xr:uid="{00000000-0005-0000-0000-00002C880000}"/>
    <cellStyle name="Note 2 3 2 3 2 2 3 2" xfId="34868" xr:uid="{00000000-0005-0000-0000-00002D880000}"/>
    <cellStyle name="Note 2 3 2 3 2 2 3_Mappe2" xfId="34869" xr:uid="{00000000-0005-0000-0000-00002E880000}"/>
    <cellStyle name="Note 2 3 2 3 2 2 4" xfId="34870" xr:uid="{00000000-0005-0000-0000-00002F880000}"/>
    <cellStyle name="Note 2 3 2 3 2 2_Mappe2" xfId="34871" xr:uid="{00000000-0005-0000-0000-000030880000}"/>
    <cellStyle name="Note 2 3 2 3 2 3" xfId="34872" xr:uid="{00000000-0005-0000-0000-000031880000}"/>
    <cellStyle name="Note 2 3 2 3 2 3 2" xfId="34873" xr:uid="{00000000-0005-0000-0000-000032880000}"/>
    <cellStyle name="Note 2 3 2 3 2 3 2 2" xfId="34874" xr:uid="{00000000-0005-0000-0000-000033880000}"/>
    <cellStyle name="Note 2 3 2 3 2 3 2_Mappe2" xfId="34875" xr:uid="{00000000-0005-0000-0000-000034880000}"/>
    <cellStyle name="Note 2 3 2 3 2 3 3" xfId="34876" xr:uid="{00000000-0005-0000-0000-000035880000}"/>
    <cellStyle name="Note 2 3 2 3 2 3 3 2" xfId="34877" xr:uid="{00000000-0005-0000-0000-000036880000}"/>
    <cellStyle name="Note 2 3 2 3 2 3 3_Mappe2" xfId="34878" xr:uid="{00000000-0005-0000-0000-000037880000}"/>
    <cellStyle name="Note 2 3 2 3 2 3 4" xfId="34879" xr:uid="{00000000-0005-0000-0000-000038880000}"/>
    <cellStyle name="Note 2 3 2 3 2 3_Mappe2" xfId="34880" xr:uid="{00000000-0005-0000-0000-000039880000}"/>
    <cellStyle name="Note 2 3 2 3 2 4" xfId="34881" xr:uid="{00000000-0005-0000-0000-00003A880000}"/>
    <cellStyle name="Note 2 3 2 3 2 4 2" xfId="34882" xr:uid="{00000000-0005-0000-0000-00003B880000}"/>
    <cellStyle name="Note 2 3 2 3 2 4_Mappe2" xfId="34883" xr:uid="{00000000-0005-0000-0000-00003C880000}"/>
    <cellStyle name="Note 2 3 2 3 2 5" xfId="34884" xr:uid="{00000000-0005-0000-0000-00003D880000}"/>
    <cellStyle name="Note 2 3 2 3 2 5 2" xfId="34885" xr:uid="{00000000-0005-0000-0000-00003E880000}"/>
    <cellStyle name="Note 2 3 2 3 2 5_Mappe2" xfId="34886" xr:uid="{00000000-0005-0000-0000-00003F880000}"/>
    <cellStyle name="Note 2 3 2 3 2 6" xfId="34887" xr:uid="{00000000-0005-0000-0000-000040880000}"/>
    <cellStyle name="Note 2 3 2 3 2 7" xfId="34888" xr:uid="{00000000-0005-0000-0000-000041880000}"/>
    <cellStyle name="Note 2 3 2 3 2 8" xfId="34889" xr:uid="{00000000-0005-0000-0000-000042880000}"/>
    <cellStyle name="Note 2 3 2 3 2_Mappe2" xfId="34890" xr:uid="{00000000-0005-0000-0000-000043880000}"/>
    <cellStyle name="Note 2 3 2 3 3" xfId="34891" xr:uid="{00000000-0005-0000-0000-000044880000}"/>
    <cellStyle name="Note 2 3 2 3 3 2" xfId="34892" xr:uid="{00000000-0005-0000-0000-000045880000}"/>
    <cellStyle name="Note 2 3 2 3 3 2 2" xfId="34893" xr:uid="{00000000-0005-0000-0000-000046880000}"/>
    <cellStyle name="Note 2 3 2 3 3 2 2 2" xfId="34894" xr:uid="{00000000-0005-0000-0000-000047880000}"/>
    <cellStyle name="Note 2 3 2 3 3 2 2_Mappe2" xfId="34895" xr:uid="{00000000-0005-0000-0000-000048880000}"/>
    <cellStyle name="Note 2 3 2 3 3 2 3" xfId="34896" xr:uid="{00000000-0005-0000-0000-000049880000}"/>
    <cellStyle name="Note 2 3 2 3 3 2 3 2" xfId="34897" xr:uid="{00000000-0005-0000-0000-00004A880000}"/>
    <cellStyle name="Note 2 3 2 3 3 2 3_Mappe2" xfId="34898" xr:uid="{00000000-0005-0000-0000-00004B880000}"/>
    <cellStyle name="Note 2 3 2 3 3 2 4" xfId="34899" xr:uid="{00000000-0005-0000-0000-00004C880000}"/>
    <cellStyle name="Note 2 3 2 3 3 2_Mappe2" xfId="34900" xr:uid="{00000000-0005-0000-0000-00004D880000}"/>
    <cellStyle name="Note 2 3 2 3 3 3" xfId="34901" xr:uid="{00000000-0005-0000-0000-00004E880000}"/>
    <cellStyle name="Note 2 3 2 3 3 3 2" xfId="34902" xr:uid="{00000000-0005-0000-0000-00004F880000}"/>
    <cellStyle name="Note 2 3 2 3 3 3 2 2" xfId="34903" xr:uid="{00000000-0005-0000-0000-000050880000}"/>
    <cellStyle name="Note 2 3 2 3 3 3 2_Mappe2" xfId="34904" xr:uid="{00000000-0005-0000-0000-000051880000}"/>
    <cellStyle name="Note 2 3 2 3 3 3 3" xfId="34905" xr:uid="{00000000-0005-0000-0000-000052880000}"/>
    <cellStyle name="Note 2 3 2 3 3 3 3 2" xfId="34906" xr:uid="{00000000-0005-0000-0000-000053880000}"/>
    <cellStyle name="Note 2 3 2 3 3 3 3_Mappe2" xfId="34907" xr:uid="{00000000-0005-0000-0000-000054880000}"/>
    <cellStyle name="Note 2 3 2 3 3 3 4" xfId="34908" xr:uid="{00000000-0005-0000-0000-000055880000}"/>
    <cellStyle name="Note 2 3 2 3 3 3_Mappe2" xfId="34909" xr:uid="{00000000-0005-0000-0000-000056880000}"/>
    <cellStyle name="Note 2 3 2 3 3 4" xfId="34910" xr:uid="{00000000-0005-0000-0000-000057880000}"/>
    <cellStyle name="Note 2 3 2 3 3 4 2" xfId="34911" xr:uid="{00000000-0005-0000-0000-000058880000}"/>
    <cellStyle name="Note 2 3 2 3 3 4_Mappe2" xfId="34912" xr:uid="{00000000-0005-0000-0000-000059880000}"/>
    <cellStyle name="Note 2 3 2 3 3 5" xfId="34913" xr:uid="{00000000-0005-0000-0000-00005A880000}"/>
    <cellStyle name="Note 2 3 2 3 3 5 2" xfId="34914" xr:uid="{00000000-0005-0000-0000-00005B880000}"/>
    <cellStyle name="Note 2 3 2 3 3 5_Mappe2" xfId="34915" xr:uid="{00000000-0005-0000-0000-00005C880000}"/>
    <cellStyle name="Note 2 3 2 3 3 6" xfId="34916" xr:uid="{00000000-0005-0000-0000-00005D880000}"/>
    <cellStyle name="Note 2 3 2 3 3 7" xfId="34917" xr:uid="{00000000-0005-0000-0000-00005E880000}"/>
    <cellStyle name="Note 2 3 2 3 3_Mappe2" xfId="34918" xr:uid="{00000000-0005-0000-0000-00005F880000}"/>
    <cellStyle name="Note 2 3 2 3 4" xfId="34919" xr:uid="{00000000-0005-0000-0000-000060880000}"/>
    <cellStyle name="Note 2 3 2 3 4 2" xfId="34920" xr:uid="{00000000-0005-0000-0000-000061880000}"/>
    <cellStyle name="Note 2 3 2 3 4 2 2" xfId="34921" xr:uid="{00000000-0005-0000-0000-000062880000}"/>
    <cellStyle name="Note 2 3 2 3 4 2_Mappe2" xfId="34922" xr:uid="{00000000-0005-0000-0000-000063880000}"/>
    <cellStyle name="Note 2 3 2 3 4 3" xfId="34923" xr:uid="{00000000-0005-0000-0000-000064880000}"/>
    <cellStyle name="Note 2 3 2 3 4 3 2" xfId="34924" xr:uid="{00000000-0005-0000-0000-000065880000}"/>
    <cellStyle name="Note 2 3 2 3 4 3_Mappe2" xfId="34925" xr:uid="{00000000-0005-0000-0000-000066880000}"/>
    <cellStyle name="Note 2 3 2 3 4 4" xfId="34926" xr:uid="{00000000-0005-0000-0000-000067880000}"/>
    <cellStyle name="Note 2 3 2 3 4_Mappe2" xfId="34927" xr:uid="{00000000-0005-0000-0000-000068880000}"/>
    <cellStyle name="Note 2 3 2 3 5" xfId="34928" xr:uid="{00000000-0005-0000-0000-000069880000}"/>
    <cellStyle name="Note 2 3 2 3 5 2" xfId="34929" xr:uid="{00000000-0005-0000-0000-00006A880000}"/>
    <cellStyle name="Note 2 3 2 3 5_Mappe2" xfId="34930" xr:uid="{00000000-0005-0000-0000-00006B880000}"/>
    <cellStyle name="Note 2 3 2 3 6" xfId="34931" xr:uid="{00000000-0005-0000-0000-00006C880000}"/>
    <cellStyle name="Note 2 3 2 3 6 2" xfId="34932" xr:uid="{00000000-0005-0000-0000-00006D880000}"/>
    <cellStyle name="Note 2 3 2 3 6_Mappe2" xfId="34933" xr:uid="{00000000-0005-0000-0000-00006E880000}"/>
    <cellStyle name="Note 2 3 2 3 7" xfId="34934" xr:uid="{00000000-0005-0000-0000-00006F880000}"/>
    <cellStyle name="Note 2 3 2 3 8" xfId="34935" xr:uid="{00000000-0005-0000-0000-000070880000}"/>
    <cellStyle name="Note 2 3 2 3 9" xfId="34936" xr:uid="{00000000-0005-0000-0000-000071880000}"/>
    <cellStyle name="Note 2 3 2 3_Mappe2" xfId="34937" xr:uid="{00000000-0005-0000-0000-000072880000}"/>
    <cellStyle name="Note 2 3 2 4" xfId="34938" xr:uid="{00000000-0005-0000-0000-000073880000}"/>
    <cellStyle name="Note 2 3 2 4 2" xfId="34939" xr:uid="{00000000-0005-0000-0000-000074880000}"/>
    <cellStyle name="Note 2 3 2 4 2 2" xfId="34940" xr:uid="{00000000-0005-0000-0000-000075880000}"/>
    <cellStyle name="Note 2 3 2 4 2 2 2" xfId="34941" xr:uid="{00000000-0005-0000-0000-000076880000}"/>
    <cellStyle name="Note 2 3 2 4 2 2_Mappe2" xfId="34942" xr:uid="{00000000-0005-0000-0000-000077880000}"/>
    <cellStyle name="Note 2 3 2 4 2 3" xfId="34943" xr:uid="{00000000-0005-0000-0000-000078880000}"/>
    <cellStyle name="Note 2 3 2 4 2 3 2" xfId="34944" xr:uid="{00000000-0005-0000-0000-000079880000}"/>
    <cellStyle name="Note 2 3 2 4 2 3_Mappe2" xfId="34945" xr:uid="{00000000-0005-0000-0000-00007A880000}"/>
    <cellStyle name="Note 2 3 2 4 2 4" xfId="34946" xr:uid="{00000000-0005-0000-0000-00007B880000}"/>
    <cellStyle name="Note 2 3 2 4 2_Mappe2" xfId="34947" xr:uid="{00000000-0005-0000-0000-00007C880000}"/>
    <cellStyle name="Note 2 3 2 4 3" xfId="34948" xr:uid="{00000000-0005-0000-0000-00007D880000}"/>
    <cellStyle name="Note 2 3 2 4 3 2" xfId="34949" xr:uid="{00000000-0005-0000-0000-00007E880000}"/>
    <cellStyle name="Note 2 3 2 4 3 2 2" xfId="34950" xr:uid="{00000000-0005-0000-0000-00007F880000}"/>
    <cellStyle name="Note 2 3 2 4 3 2_Mappe2" xfId="34951" xr:uid="{00000000-0005-0000-0000-000080880000}"/>
    <cellStyle name="Note 2 3 2 4 3 3" xfId="34952" xr:uid="{00000000-0005-0000-0000-000081880000}"/>
    <cellStyle name="Note 2 3 2 4 3 3 2" xfId="34953" xr:uid="{00000000-0005-0000-0000-000082880000}"/>
    <cellStyle name="Note 2 3 2 4 3 3_Mappe2" xfId="34954" xr:uid="{00000000-0005-0000-0000-000083880000}"/>
    <cellStyle name="Note 2 3 2 4 3 4" xfId="34955" xr:uid="{00000000-0005-0000-0000-000084880000}"/>
    <cellStyle name="Note 2 3 2 4 3_Mappe2" xfId="34956" xr:uid="{00000000-0005-0000-0000-000085880000}"/>
    <cellStyle name="Note 2 3 2 4 4" xfId="34957" xr:uid="{00000000-0005-0000-0000-000086880000}"/>
    <cellStyle name="Note 2 3 2 4 4 2" xfId="34958" xr:uid="{00000000-0005-0000-0000-000087880000}"/>
    <cellStyle name="Note 2 3 2 4 4_Mappe2" xfId="34959" xr:uid="{00000000-0005-0000-0000-000088880000}"/>
    <cellStyle name="Note 2 3 2 4 5" xfId="34960" xr:uid="{00000000-0005-0000-0000-000089880000}"/>
    <cellStyle name="Note 2 3 2 4 5 2" xfId="34961" xr:uid="{00000000-0005-0000-0000-00008A880000}"/>
    <cellStyle name="Note 2 3 2 4 5_Mappe2" xfId="34962" xr:uid="{00000000-0005-0000-0000-00008B880000}"/>
    <cellStyle name="Note 2 3 2 4 6" xfId="34963" xr:uid="{00000000-0005-0000-0000-00008C880000}"/>
    <cellStyle name="Note 2 3 2 4 7" xfId="34964" xr:uid="{00000000-0005-0000-0000-00008D880000}"/>
    <cellStyle name="Note 2 3 2 4 8" xfId="34965" xr:uid="{00000000-0005-0000-0000-00008E880000}"/>
    <cellStyle name="Note 2 3 2 4_Mappe2" xfId="34966" xr:uid="{00000000-0005-0000-0000-00008F880000}"/>
    <cellStyle name="Note 2 3 2 5" xfId="34967" xr:uid="{00000000-0005-0000-0000-000090880000}"/>
    <cellStyle name="Note 2 3 2 5 2" xfId="34968" xr:uid="{00000000-0005-0000-0000-000091880000}"/>
    <cellStyle name="Note 2 3 2 5 2 2" xfId="34969" xr:uid="{00000000-0005-0000-0000-000092880000}"/>
    <cellStyle name="Note 2 3 2 5 2 2 2" xfId="34970" xr:uid="{00000000-0005-0000-0000-000093880000}"/>
    <cellStyle name="Note 2 3 2 5 2 2_Mappe2" xfId="34971" xr:uid="{00000000-0005-0000-0000-000094880000}"/>
    <cellStyle name="Note 2 3 2 5 2 3" xfId="34972" xr:uid="{00000000-0005-0000-0000-000095880000}"/>
    <cellStyle name="Note 2 3 2 5 2 3 2" xfId="34973" xr:uid="{00000000-0005-0000-0000-000096880000}"/>
    <cellStyle name="Note 2 3 2 5 2 3_Mappe2" xfId="34974" xr:uid="{00000000-0005-0000-0000-000097880000}"/>
    <cellStyle name="Note 2 3 2 5 2 4" xfId="34975" xr:uid="{00000000-0005-0000-0000-000098880000}"/>
    <cellStyle name="Note 2 3 2 5 2_Mappe2" xfId="34976" xr:uid="{00000000-0005-0000-0000-000099880000}"/>
    <cellStyle name="Note 2 3 2 5 3" xfId="34977" xr:uid="{00000000-0005-0000-0000-00009A880000}"/>
    <cellStyle name="Note 2 3 2 5 3 2" xfId="34978" xr:uid="{00000000-0005-0000-0000-00009B880000}"/>
    <cellStyle name="Note 2 3 2 5 3 2 2" xfId="34979" xr:uid="{00000000-0005-0000-0000-00009C880000}"/>
    <cellStyle name="Note 2 3 2 5 3 2_Mappe2" xfId="34980" xr:uid="{00000000-0005-0000-0000-00009D880000}"/>
    <cellStyle name="Note 2 3 2 5 3 3" xfId="34981" xr:uid="{00000000-0005-0000-0000-00009E880000}"/>
    <cellStyle name="Note 2 3 2 5 3 3 2" xfId="34982" xr:uid="{00000000-0005-0000-0000-00009F880000}"/>
    <cellStyle name="Note 2 3 2 5 3 3_Mappe2" xfId="34983" xr:uid="{00000000-0005-0000-0000-0000A0880000}"/>
    <cellStyle name="Note 2 3 2 5 3 4" xfId="34984" xr:uid="{00000000-0005-0000-0000-0000A1880000}"/>
    <cellStyle name="Note 2 3 2 5 3_Mappe2" xfId="34985" xr:uid="{00000000-0005-0000-0000-0000A2880000}"/>
    <cellStyle name="Note 2 3 2 5 4" xfId="34986" xr:uid="{00000000-0005-0000-0000-0000A3880000}"/>
    <cellStyle name="Note 2 3 2 5 4 2" xfId="34987" xr:uid="{00000000-0005-0000-0000-0000A4880000}"/>
    <cellStyle name="Note 2 3 2 5 4_Mappe2" xfId="34988" xr:uid="{00000000-0005-0000-0000-0000A5880000}"/>
    <cellStyle name="Note 2 3 2 5 5" xfId="34989" xr:uid="{00000000-0005-0000-0000-0000A6880000}"/>
    <cellStyle name="Note 2 3 2 5 5 2" xfId="34990" xr:uid="{00000000-0005-0000-0000-0000A7880000}"/>
    <cellStyle name="Note 2 3 2 5 5_Mappe2" xfId="34991" xr:uid="{00000000-0005-0000-0000-0000A8880000}"/>
    <cellStyle name="Note 2 3 2 5 6" xfId="34992" xr:uid="{00000000-0005-0000-0000-0000A9880000}"/>
    <cellStyle name="Note 2 3 2 5 7" xfId="34993" xr:uid="{00000000-0005-0000-0000-0000AA880000}"/>
    <cellStyle name="Note 2 3 2 5_Mappe2" xfId="34994" xr:uid="{00000000-0005-0000-0000-0000AB880000}"/>
    <cellStyle name="Note 2 3 2 6" xfId="34995" xr:uid="{00000000-0005-0000-0000-0000AC880000}"/>
    <cellStyle name="Note 2 3 2 6 2" xfId="34996" xr:uid="{00000000-0005-0000-0000-0000AD880000}"/>
    <cellStyle name="Note 2 3 2 6 2 2" xfId="34997" xr:uid="{00000000-0005-0000-0000-0000AE880000}"/>
    <cellStyle name="Note 2 3 2 6 2_Mappe2" xfId="34998" xr:uid="{00000000-0005-0000-0000-0000AF880000}"/>
    <cellStyle name="Note 2 3 2 6 3" xfId="34999" xr:uid="{00000000-0005-0000-0000-0000B0880000}"/>
    <cellStyle name="Note 2 3 2 6 3 2" xfId="35000" xr:uid="{00000000-0005-0000-0000-0000B1880000}"/>
    <cellStyle name="Note 2 3 2 6 3_Mappe2" xfId="35001" xr:uid="{00000000-0005-0000-0000-0000B2880000}"/>
    <cellStyle name="Note 2 3 2 6 4" xfId="35002" xr:uid="{00000000-0005-0000-0000-0000B3880000}"/>
    <cellStyle name="Note 2 3 2 6_Mappe2" xfId="35003" xr:uid="{00000000-0005-0000-0000-0000B4880000}"/>
    <cellStyle name="Note 2 3 2 7" xfId="35004" xr:uid="{00000000-0005-0000-0000-0000B5880000}"/>
    <cellStyle name="Note 2 3 2 7 2" xfId="35005" xr:uid="{00000000-0005-0000-0000-0000B6880000}"/>
    <cellStyle name="Note 2 3 2 7 2 2" xfId="35006" xr:uid="{00000000-0005-0000-0000-0000B7880000}"/>
    <cellStyle name="Note 2 3 2 7 2_Mappe2" xfId="35007" xr:uid="{00000000-0005-0000-0000-0000B8880000}"/>
    <cellStyle name="Note 2 3 2 7 3" xfId="35008" xr:uid="{00000000-0005-0000-0000-0000B9880000}"/>
    <cellStyle name="Note 2 3 2 7 3 2" xfId="35009" xr:uid="{00000000-0005-0000-0000-0000BA880000}"/>
    <cellStyle name="Note 2 3 2 7 3_Mappe2" xfId="35010" xr:uid="{00000000-0005-0000-0000-0000BB880000}"/>
    <cellStyle name="Note 2 3 2 7 4" xfId="35011" xr:uid="{00000000-0005-0000-0000-0000BC880000}"/>
    <cellStyle name="Note 2 3 2 7_Mappe2" xfId="35012" xr:uid="{00000000-0005-0000-0000-0000BD880000}"/>
    <cellStyle name="Note 2 3 2 8" xfId="35013" xr:uid="{00000000-0005-0000-0000-0000BE880000}"/>
    <cellStyle name="Note 2 3 2 8 2" xfId="35014" xr:uid="{00000000-0005-0000-0000-0000BF880000}"/>
    <cellStyle name="Note 2 3 2 8_Mappe2" xfId="35015" xr:uid="{00000000-0005-0000-0000-0000C0880000}"/>
    <cellStyle name="Note 2 3 2 9" xfId="35016" xr:uid="{00000000-0005-0000-0000-0000C1880000}"/>
    <cellStyle name="Note 2 3 2_Mappe2" xfId="35017" xr:uid="{00000000-0005-0000-0000-0000C2880000}"/>
    <cellStyle name="Note 2 3 3" xfId="35018" xr:uid="{00000000-0005-0000-0000-0000C3880000}"/>
    <cellStyle name="Note 2 3 3 2" xfId="35019" xr:uid="{00000000-0005-0000-0000-0000C4880000}"/>
    <cellStyle name="Note 2 3 3 2 2" xfId="35020" xr:uid="{00000000-0005-0000-0000-0000C5880000}"/>
    <cellStyle name="Note 2 3 3 2 2 2" xfId="35021" xr:uid="{00000000-0005-0000-0000-0000C6880000}"/>
    <cellStyle name="Note 2 3 3 2 2 2 2" xfId="35022" xr:uid="{00000000-0005-0000-0000-0000C7880000}"/>
    <cellStyle name="Note 2 3 3 2 2 2_Mappe2" xfId="35023" xr:uid="{00000000-0005-0000-0000-0000C8880000}"/>
    <cellStyle name="Note 2 3 3 2 2 3" xfId="35024" xr:uid="{00000000-0005-0000-0000-0000C9880000}"/>
    <cellStyle name="Note 2 3 3 2 2 3 2" xfId="35025" xr:uid="{00000000-0005-0000-0000-0000CA880000}"/>
    <cellStyle name="Note 2 3 3 2 2 3_Mappe2" xfId="35026" xr:uid="{00000000-0005-0000-0000-0000CB880000}"/>
    <cellStyle name="Note 2 3 3 2 2 4" xfId="35027" xr:uid="{00000000-0005-0000-0000-0000CC880000}"/>
    <cellStyle name="Note 2 3 3 2 2 5" xfId="35028" xr:uid="{00000000-0005-0000-0000-0000CD880000}"/>
    <cellStyle name="Note 2 3 3 2 2_Mappe2" xfId="35029" xr:uid="{00000000-0005-0000-0000-0000CE880000}"/>
    <cellStyle name="Note 2 3 3 2 3" xfId="35030" xr:uid="{00000000-0005-0000-0000-0000CF880000}"/>
    <cellStyle name="Note 2 3 3 2 3 2" xfId="35031" xr:uid="{00000000-0005-0000-0000-0000D0880000}"/>
    <cellStyle name="Note 2 3 3 2 3 2 2" xfId="35032" xr:uid="{00000000-0005-0000-0000-0000D1880000}"/>
    <cellStyle name="Note 2 3 3 2 3 2_Mappe2" xfId="35033" xr:uid="{00000000-0005-0000-0000-0000D2880000}"/>
    <cellStyle name="Note 2 3 3 2 3 3" xfId="35034" xr:uid="{00000000-0005-0000-0000-0000D3880000}"/>
    <cellStyle name="Note 2 3 3 2 3 3 2" xfId="35035" xr:uid="{00000000-0005-0000-0000-0000D4880000}"/>
    <cellStyle name="Note 2 3 3 2 3 3_Mappe2" xfId="35036" xr:uid="{00000000-0005-0000-0000-0000D5880000}"/>
    <cellStyle name="Note 2 3 3 2 3 4" xfId="35037" xr:uid="{00000000-0005-0000-0000-0000D6880000}"/>
    <cellStyle name="Note 2 3 3 2 3_Mappe2" xfId="35038" xr:uid="{00000000-0005-0000-0000-0000D7880000}"/>
    <cellStyle name="Note 2 3 3 2 4" xfId="35039" xr:uid="{00000000-0005-0000-0000-0000D8880000}"/>
    <cellStyle name="Note 2 3 3 2 4 2" xfId="35040" xr:uid="{00000000-0005-0000-0000-0000D9880000}"/>
    <cellStyle name="Note 2 3 3 2 4_Mappe2" xfId="35041" xr:uid="{00000000-0005-0000-0000-0000DA880000}"/>
    <cellStyle name="Note 2 3 3 2 5" xfId="35042" xr:uid="{00000000-0005-0000-0000-0000DB880000}"/>
    <cellStyle name="Note 2 3 3 2 5 2" xfId="35043" xr:uid="{00000000-0005-0000-0000-0000DC880000}"/>
    <cellStyle name="Note 2 3 3 2 5_Mappe2" xfId="35044" xr:uid="{00000000-0005-0000-0000-0000DD880000}"/>
    <cellStyle name="Note 2 3 3 2 6" xfId="35045" xr:uid="{00000000-0005-0000-0000-0000DE880000}"/>
    <cellStyle name="Note 2 3 3 2 7" xfId="35046" xr:uid="{00000000-0005-0000-0000-0000DF880000}"/>
    <cellStyle name="Note 2 3 3 2 8" xfId="35047" xr:uid="{00000000-0005-0000-0000-0000E0880000}"/>
    <cellStyle name="Note 2 3 3 2_Mappe2" xfId="35048" xr:uid="{00000000-0005-0000-0000-0000E1880000}"/>
    <cellStyle name="Note 2 3 3 3" xfId="35049" xr:uid="{00000000-0005-0000-0000-0000E2880000}"/>
    <cellStyle name="Note 2 3 3 3 2" xfId="35050" xr:uid="{00000000-0005-0000-0000-0000E3880000}"/>
    <cellStyle name="Note 2 3 3 3 2 2" xfId="35051" xr:uid="{00000000-0005-0000-0000-0000E4880000}"/>
    <cellStyle name="Note 2 3 3 3 2 2 2" xfId="35052" xr:uid="{00000000-0005-0000-0000-0000E5880000}"/>
    <cellStyle name="Note 2 3 3 3 2 2_Mappe2" xfId="35053" xr:uid="{00000000-0005-0000-0000-0000E6880000}"/>
    <cellStyle name="Note 2 3 3 3 2 3" xfId="35054" xr:uid="{00000000-0005-0000-0000-0000E7880000}"/>
    <cellStyle name="Note 2 3 3 3 2 3 2" xfId="35055" xr:uid="{00000000-0005-0000-0000-0000E8880000}"/>
    <cellStyle name="Note 2 3 3 3 2 3_Mappe2" xfId="35056" xr:uid="{00000000-0005-0000-0000-0000E9880000}"/>
    <cellStyle name="Note 2 3 3 3 2 4" xfId="35057" xr:uid="{00000000-0005-0000-0000-0000EA880000}"/>
    <cellStyle name="Note 2 3 3 3 2 5" xfId="35058" xr:uid="{00000000-0005-0000-0000-0000EB880000}"/>
    <cellStyle name="Note 2 3 3 3 2_Mappe2" xfId="35059" xr:uid="{00000000-0005-0000-0000-0000EC880000}"/>
    <cellStyle name="Note 2 3 3 3 3" xfId="35060" xr:uid="{00000000-0005-0000-0000-0000ED880000}"/>
    <cellStyle name="Note 2 3 3 3 3 2" xfId="35061" xr:uid="{00000000-0005-0000-0000-0000EE880000}"/>
    <cellStyle name="Note 2 3 3 3 3 2 2" xfId="35062" xr:uid="{00000000-0005-0000-0000-0000EF880000}"/>
    <cellStyle name="Note 2 3 3 3 3 2_Mappe2" xfId="35063" xr:uid="{00000000-0005-0000-0000-0000F0880000}"/>
    <cellStyle name="Note 2 3 3 3 3 3" xfId="35064" xr:uid="{00000000-0005-0000-0000-0000F1880000}"/>
    <cellStyle name="Note 2 3 3 3 3 3 2" xfId="35065" xr:uid="{00000000-0005-0000-0000-0000F2880000}"/>
    <cellStyle name="Note 2 3 3 3 3 3_Mappe2" xfId="35066" xr:uid="{00000000-0005-0000-0000-0000F3880000}"/>
    <cellStyle name="Note 2 3 3 3 3 4" xfId="35067" xr:uid="{00000000-0005-0000-0000-0000F4880000}"/>
    <cellStyle name="Note 2 3 3 3 3_Mappe2" xfId="35068" xr:uid="{00000000-0005-0000-0000-0000F5880000}"/>
    <cellStyle name="Note 2 3 3 3 4" xfId="35069" xr:uid="{00000000-0005-0000-0000-0000F6880000}"/>
    <cellStyle name="Note 2 3 3 3 4 2" xfId="35070" xr:uid="{00000000-0005-0000-0000-0000F7880000}"/>
    <cellStyle name="Note 2 3 3 3 4_Mappe2" xfId="35071" xr:uid="{00000000-0005-0000-0000-0000F8880000}"/>
    <cellStyle name="Note 2 3 3 3 5" xfId="35072" xr:uid="{00000000-0005-0000-0000-0000F9880000}"/>
    <cellStyle name="Note 2 3 3 3 5 2" xfId="35073" xr:uid="{00000000-0005-0000-0000-0000FA880000}"/>
    <cellStyle name="Note 2 3 3 3 5_Mappe2" xfId="35074" xr:uid="{00000000-0005-0000-0000-0000FB880000}"/>
    <cellStyle name="Note 2 3 3 3 6" xfId="35075" xr:uid="{00000000-0005-0000-0000-0000FC880000}"/>
    <cellStyle name="Note 2 3 3 3 7" xfId="35076" xr:uid="{00000000-0005-0000-0000-0000FD880000}"/>
    <cellStyle name="Note 2 3 3 3 8" xfId="35077" xr:uid="{00000000-0005-0000-0000-0000FE880000}"/>
    <cellStyle name="Note 2 3 3 3_Mappe2" xfId="35078" xr:uid="{00000000-0005-0000-0000-0000FF880000}"/>
    <cellStyle name="Note 2 3 3 4" xfId="35079" xr:uid="{00000000-0005-0000-0000-000000890000}"/>
    <cellStyle name="Note 2 3 3 4 2" xfId="35080" xr:uid="{00000000-0005-0000-0000-000001890000}"/>
    <cellStyle name="Note 2 3 3 4 2 2" xfId="35081" xr:uid="{00000000-0005-0000-0000-000002890000}"/>
    <cellStyle name="Note 2 3 3 4 2_Mappe2" xfId="35082" xr:uid="{00000000-0005-0000-0000-000003890000}"/>
    <cellStyle name="Note 2 3 3 4 3" xfId="35083" xr:uid="{00000000-0005-0000-0000-000004890000}"/>
    <cellStyle name="Note 2 3 3 4 3 2" xfId="35084" xr:uid="{00000000-0005-0000-0000-000005890000}"/>
    <cellStyle name="Note 2 3 3 4 3_Mappe2" xfId="35085" xr:uid="{00000000-0005-0000-0000-000006890000}"/>
    <cellStyle name="Note 2 3 3 4 4" xfId="35086" xr:uid="{00000000-0005-0000-0000-000007890000}"/>
    <cellStyle name="Note 2 3 3 4 5" xfId="35087" xr:uid="{00000000-0005-0000-0000-000008890000}"/>
    <cellStyle name="Note 2 3 3 4_Mappe2" xfId="35088" xr:uid="{00000000-0005-0000-0000-000009890000}"/>
    <cellStyle name="Note 2 3 3 5" xfId="35089" xr:uid="{00000000-0005-0000-0000-00000A890000}"/>
    <cellStyle name="Note 2 3 3 5 2" xfId="35090" xr:uid="{00000000-0005-0000-0000-00000B890000}"/>
    <cellStyle name="Note 2 3 3 5_Mappe2" xfId="35091" xr:uid="{00000000-0005-0000-0000-00000C890000}"/>
    <cellStyle name="Note 2 3 3 6" xfId="35092" xr:uid="{00000000-0005-0000-0000-00000D890000}"/>
    <cellStyle name="Note 2 3 3 6 2" xfId="35093" xr:uid="{00000000-0005-0000-0000-00000E890000}"/>
    <cellStyle name="Note 2 3 3 6_Mappe2" xfId="35094" xr:uid="{00000000-0005-0000-0000-00000F890000}"/>
    <cellStyle name="Note 2 3 3 7" xfId="35095" xr:uid="{00000000-0005-0000-0000-000010890000}"/>
    <cellStyle name="Note 2 3 3 8" xfId="35096" xr:uid="{00000000-0005-0000-0000-000011890000}"/>
    <cellStyle name="Note 2 3 3 9" xfId="35097" xr:uid="{00000000-0005-0000-0000-000012890000}"/>
    <cellStyle name="Note 2 3 3_Mappe2" xfId="35098" xr:uid="{00000000-0005-0000-0000-000013890000}"/>
    <cellStyle name="Note 2 3 4" xfId="35099" xr:uid="{00000000-0005-0000-0000-000014890000}"/>
    <cellStyle name="Note 2 3 4 2" xfId="35100" xr:uid="{00000000-0005-0000-0000-000015890000}"/>
    <cellStyle name="Note 2 3 4 2 2" xfId="35101" xr:uid="{00000000-0005-0000-0000-000016890000}"/>
    <cellStyle name="Note 2 3 4 2 2 2" xfId="35102" xr:uid="{00000000-0005-0000-0000-000017890000}"/>
    <cellStyle name="Note 2 3 4 2 2 3" xfId="35103" xr:uid="{00000000-0005-0000-0000-000018890000}"/>
    <cellStyle name="Note 2 3 4 2 2_Mappe2" xfId="35104" xr:uid="{00000000-0005-0000-0000-000019890000}"/>
    <cellStyle name="Note 2 3 4 2 3" xfId="35105" xr:uid="{00000000-0005-0000-0000-00001A890000}"/>
    <cellStyle name="Note 2 3 4 2 3 2" xfId="35106" xr:uid="{00000000-0005-0000-0000-00001B890000}"/>
    <cellStyle name="Note 2 3 4 2 3_Mappe2" xfId="35107" xr:uid="{00000000-0005-0000-0000-00001C890000}"/>
    <cellStyle name="Note 2 3 4 2 4" xfId="35108" xr:uid="{00000000-0005-0000-0000-00001D890000}"/>
    <cellStyle name="Note 2 3 4 2 5" xfId="35109" xr:uid="{00000000-0005-0000-0000-00001E890000}"/>
    <cellStyle name="Note 2 3 4 2_Mappe2" xfId="35110" xr:uid="{00000000-0005-0000-0000-00001F890000}"/>
    <cellStyle name="Note 2 3 4 3" xfId="35111" xr:uid="{00000000-0005-0000-0000-000020890000}"/>
    <cellStyle name="Note 2 3 4 3 2" xfId="35112" xr:uid="{00000000-0005-0000-0000-000021890000}"/>
    <cellStyle name="Note 2 3 4 3 2 2" xfId="35113" xr:uid="{00000000-0005-0000-0000-000022890000}"/>
    <cellStyle name="Note 2 3 4 3 2_Mappe2" xfId="35114" xr:uid="{00000000-0005-0000-0000-000023890000}"/>
    <cellStyle name="Note 2 3 4 3 3" xfId="35115" xr:uid="{00000000-0005-0000-0000-000024890000}"/>
    <cellStyle name="Note 2 3 4 3 3 2" xfId="35116" xr:uid="{00000000-0005-0000-0000-000025890000}"/>
    <cellStyle name="Note 2 3 4 3 3_Mappe2" xfId="35117" xr:uid="{00000000-0005-0000-0000-000026890000}"/>
    <cellStyle name="Note 2 3 4 3 4" xfId="35118" xr:uid="{00000000-0005-0000-0000-000027890000}"/>
    <cellStyle name="Note 2 3 4 3 5" xfId="35119" xr:uid="{00000000-0005-0000-0000-000028890000}"/>
    <cellStyle name="Note 2 3 4 3_Mappe2" xfId="35120" xr:uid="{00000000-0005-0000-0000-000029890000}"/>
    <cellStyle name="Note 2 3 4 4" xfId="35121" xr:uid="{00000000-0005-0000-0000-00002A890000}"/>
    <cellStyle name="Note 2 3 4 4 2" xfId="35122" xr:uid="{00000000-0005-0000-0000-00002B890000}"/>
    <cellStyle name="Note 2 3 4 4 2 2" xfId="35123" xr:uid="{00000000-0005-0000-0000-00002C890000}"/>
    <cellStyle name="Note 2 3 4 4 2_Mappe2" xfId="35124" xr:uid="{00000000-0005-0000-0000-00002D890000}"/>
    <cellStyle name="Note 2 3 4 4 3" xfId="35125" xr:uid="{00000000-0005-0000-0000-00002E890000}"/>
    <cellStyle name="Note 2 3 4 4 3 2" xfId="35126" xr:uid="{00000000-0005-0000-0000-00002F890000}"/>
    <cellStyle name="Note 2 3 4 4 3_Mappe2" xfId="35127" xr:uid="{00000000-0005-0000-0000-000030890000}"/>
    <cellStyle name="Note 2 3 4 4 4" xfId="35128" xr:uid="{00000000-0005-0000-0000-000031890000}"/>
    <cellStyle name="Note 2 3 4 4_Mappe2" xfId="35129" xr:uid="{00000000-0005-0000-0000-000032890000}"/>
    <cellStyle name="Note 2 3 4 5" xfId="35130" xr:uid="{00000000-0005-0000-0000-000033890000}"/>
    <cellStyle name="Note 2 3 4 5 2" xfId="35131" xr:uid="{00000000-0005-0000-0000-000034890000}"/>
    <cellStyle name="Note 2 3 4 5_Mappe2" xfId="35132" xr:uid="{00000000-0005-0000-0000-000035890000}"/>
    <cellStyle name="Note 2 3 4 6" xfId="35133" xr:uid="{00000000-0005-0000-0000-000036890000}"/>
    <cellStyle name="Note 2 3 4 6 2" xfId="35134" xr:uid="{00000000-0005-0000-0000-000037890000}"/>
    <cellStyle name="Note 2 3 4 6_Mappe2" xfId="35135" xr:uid="{00000000-0005-0000-0000-000038890000}"/>
    <cellStyle name="Note 2 3 4 7" xfId="35136" xr:uid="{00000000-0005-0000-0000-000039890000}"/>
    <cellStyle name="Note 2 3 4 8" xfId="35137" xr:uid="{00000000-0005-0000-0000-00003A890000}"/>
    <cellStyle name="Note 2 3 4 9" xfId="35138" xr:uid="{00000000-0005-0000-0000-00003B890000}"/>
    <cellStyle name="Note 2 3 4_Mappe2" xfId="35139" xr:uid="{00000000-0005-0000-0000-00003C890000}"/>
    <cellStyle name="Note 2 3 5" xfId="35140" xr:uid="{00000000-0005-0000-0000-00003D890000}"/>
    <cellStyle name="Note 2 3 5 2" xfId="35141" xr:uid="{00000000-0005-0000-0000-00003E890000}"/>
    <cellStyle name="Note 2 3 5 2 2" xfId="35142" xr:uid="{00000000-0005-0000-0000-00003F890000}"/>
    <cellStyle name="Note 2 3 5 2 3" xfId="35143" xr:uid="{00000000-0005-0000-0000-000040890000}"/>
    <cellStyle name="Note 2 3 5 2_Mappe2" xfId="35144" xr:uid="{00000000-0005-0000-0000-000041890000}"/>
    <cellStyle name="Note 2 3 5 3" xfId="35145" xr:uid="{00000000-0005-0000-0000-000042890000}"/>
    <cellStyle name="Note 2 3 5 3 2" xfId="35146" xr:uid="{00000000-0005-0000-0000-000043890000}"/>
    <cellStyle name="Note 2 3 5 3_Mappe2" xfId="35147" xr:uid="{00000000-0005-0000-0000-000044890000}"/>
    <cellStyle name="Note 2 3 5 4" xfId="35148" xr:uid="{00000000-0005-0000-0000-000045890000}"/>
    <cellStyle name="Note 2 3 5 5" xfId="35149" xr:uid="{00000000-0005-0000-0000-000046890000}"/>
    <cellStyle name="Note 2 3 5_Mappe2" xfId="35150" xr:uid="{00000000-0005-0000-0000-000047890000}"/>
    <cellStyle name="Note 2 3 6" xfId="35151" xr:uid="{00000000-0005-0000-0000-000048890000}"/>
    <cellStyle name="Note 2 3 6 2" xfId="35152" xr:uid="{00000000-0005-0000-0000-000049890000}"/>
    <cellStyle name="Note 2 3 6 2 2" xfId="35153" xr:uid="{00000000-0005-0000-0000-00004A890000}"/>
    <cellStyle name="Note 2 3 6 2 3" xfId="35154" xr:uid="{00000000-0005-0000-0000-00004B890000}"/>
    <cellStyle name="Note 2 3 6 2_Mappe2" xfId="35155" xr:uid="{00000000-0005-0000-0000-00004C890000}"/>
    <cellStyle name="Note 2 3 6 3" xfId="35156" xr:uid="{00000000-0005-0000-0000-00004D890000}"/>
    <cellStyle name="Note 2 3 6 3 2" xfId="35157" xr:uid="{00000000-0005-0000-0000-00004E890000}"/>
    <cellStyle name="Note 2 3 6 3_Mappe2" xfId="35158" xr:uid="{00000000-0005-0000-0000-00004F890000}"/>
    <cellStyle name="Note 2 3 6 4" xfId="35159" xr:uid="{00000000-0005-0000-0000-000050890000}"/>
    <cellStyle name="Note 2 3 6 5" xfId="35160" xr:uid="{00000000-0005-0000-0000-000051890000}"/>
    <cellStyle name="Note 2 3 6_Mappe2" xfId="35161" xr:uid="{00000000-0005-0000-0000-000052890000}"/>
    <cellStyle name="Note 2 3 7" xfId="35162" xr:uid="{00000000-0005-0000-0000-000053890000}"/>
    <cellStyle name="Note 2 3 7 2" xfId="35163" xr:uid="{00000000-0005-0000-0000-000054890000}"/>
    <cellStyle name="Note 2 3 8" xfId="35164" xr:uid="{00000000-0005-0000-0000-000055890000}"/>
    <cellStyle name="Note 2 3 9" xfId="35165" xr:uid="{00000000-0005-0000-0000-000056890000}"/>
    <cellStyle name="Note 2 3_Mappe2" xfId="35166" xr:uid="{00000000-0005-0000-0000-000057890000}"/>
    <cellStyle name="Note 2 4" xfId="35167" xr:uid="{00000000-0005-0000-0000-000058890000}"/>
    <cellStyle name="Note 2 4 10" xfId="35168" xr:uid="{00000000-0005-0000-0000-000059890000}"/>
    <cellStyle name="Note 2 4 11" xfId="35169" xr:uid="{00000000-0005-0000-0000-00005A890000}"/>
    <cellStyle name="Note 2 4 12" xfId="35170" xr:uid="{00000000-0005-0000-0000-00005B890000}"/>
    <cellStyle name="Note 2 4 13" xfId="35171" xr:uid="{00000000-0005-0000-0000-00005C890000}"/>
    <cellStyle name="Note 2 4 2" xfId="35172" xr:uid="{00000000-0005-0000-0000-00005D890000}"/>
    <cellStyle name="Note 2 4 2 10" xfId="35173" xr:uid="{00000000-0005-0000-0000-00005E890000}"/>
    <cellStyle name="Note 2 4 2 11" xfId="35174" xr:uid="{00000000-0005-0000-0000-00005F890000}"/>
    <cellStyle name="Note 2 4 2 2" xfId="35175" xr:uid="{00000000-0005-0000-0000-000060890000}"/>
    <cellStyle name="Note 2 4 2 2 2" xfId="35176" xr:uid="{00000000-0005-0000-0000-000061890000}"/>
    <cellStyle name="Note 2 4 2 2 2 2" xfId="35177" xr:uid="{00000000-0005-0000-0000-000062890000}"/>
    <cellStyle name="Note 2 4 2 2 2 2 2" xfId="35178" xr:uid="{00000000-0005-0000-0000-000063890000}"/>
    <cellStyle name="Note 2 4 2 2 2 2 2 2" xfId="35179" xr:uid="{00000000-0005-0000-0000-000064890000}"/>
    <cellStyle name="Note 2 4 2 2 2 2 2_Mappe2" xfId="35180" xr:uid="{00000000-0005-0000-0000-000065890000}"/>
    <cellStyle name="Note 2 4 2 2 2 2 3" xfId="35181" xr:uid="{00000000-0005-0000-0000-000066890000}"/>
    <cellStyle name="Note 2 4 2 2 2 2 3 2" xfId="35182" xr:uid="{00000000-0005-0000-0000-000067890000}"/>
    <cellStyle name="Note 2 4 2 2 2 2 3_Mappe2" xfId="35183" xr:uid="{00000000-0005-0000-0000-000068890000}"/>
    <cellStyle name="Note 2 4 2 2 2 2 4" xfId="35184" xr:uid="{00000000-0005-0000-0000-000069890000}"/>
    <cellStyle name="Note 2 4 2 2 2 2_Mappe2" xfId="35185" xr:uid="{00000000-0005-0000-0000-00006A890000}"/>
    <cellStyle name="Note 2 4 2 2 2 3" xfId="35186" xr:uid="{00000000-0005-0000-0000-00006B890000}"/>
    <cellStyle name="Note 2 4 2 2 2 3 2" xfId="35187" xr:uid="{00000000-0005-0000-0000-00006C890000}"/>
    <cellStyle name="Note 2 4 2 2 2 3 2 2" xfId="35188" xr:uid="{00000000-0005-0000-0000-00006D890000}"/>
    <cellStyle name="Note 2 4 2 2 2 3 2_Mappe2" xfId="35189" xr:uid="{00000000-0005-0000-0000-00006E890000}"/>
    <cellStyle name="Note 2 4 2 2 2 3 3" xfId="35190" xr:uid="{00000000-0005-0000-0000-00006F890000}"/>
    <cellStyle name="Note 2 4 2 2 2 3 3 2" xfId="35191" xr:uid="{00000000-0005-0000-0000-000070890000}"/>
    <cellStyle name="Note 2 4 2 2 2 3 3_Mappe2" xfId="35192" xr:uid="{00000000-0005-0000-0000-000071890000}"/>
    <cellStyle name="Note 2 4 2 2 2 3 4" xfId="35193" xr:uid="{00000000-0005-0000-0000-000072890000}"/>
    <cellStyle name="Note 2 4 2 2 2 3_Mappe2" xfId="35194" xr:uid="{00000000-0005-0000-0000-000073890000}"/>
    <cellStyle name="Note 2 4 2 2 2 4" xfId="35195" xr:uid="{00000000-0005-0000-0000-000074890000}"/>
    <cellStyle name="Note 2 4 2 2 2 4 2" xfId="35196" xr:uid="{00000000-0005-0000-0000-000075890000}"/>
    <cellStyle name="Note 2 4 2 2 2 4_Mappe2" xfId="35197" xr:uid="{00000000-0005-0000-0000-000076890000}"/>
    <cellStyle name="Note 2 4 2 2 2 5" xfId="35198" xr:uid="{00000000-0005-0000-0000-000077890000}"/>
    <cellStyle name="Note 2 4 2 2 2 5 2" xfId="35199" xr:uid="{00000000-0005-0000-0000-000078890000}"/>
    <cellStyle name="Note 2 4 2 2 2 5_Mappe2" xfId="35200" xr:uid="{00000000-0005-0000-0000-000079890000}"/>
    <cellStyle name="Note 2 4 2 2 2 6" xfId="35201" xr:uid="{00000000-0005-0000-0000-00007A890000}"/>
    <cellStyle name="Note 2 4 2 2 2 7" xfId="35202" xr:uid="{00000000-0005-0000-0000-00007B890000}"/>
    <cellStyle name="Note 2 4 2 2 2 8" xfId="35203" xr:uid="{00000000-0005-0000-0000-00007C890000}"/>
    <cellStyle name="Note 2 4 2 2 2_Mappe2" xfId="35204" xr:uid="{00000000-0005-0000-0000-00007D890000}"/>
    <cellStyle name="Note 2 4 2 2 3" xfId="35205" xr:uid="{00000000-0005-0000-0000-00007E890000}"/>
    <cellStyle name="Note 2 4 2 2 3 2" xfId="35206" xr:uid="{00000000-0005-0000-0000-00007F890000}"/>
    <cellStyle name="Note 2 4 2 2 3 2 2" xfId="35207" xr:uid="{00000000-0005-0000-0000-000080890000}"/>
    <cellStyle name="Note 2 4 2 2 3 2 2 2" xfId="35208" xr:uid="{00000000-0005-0000-0000-000081890000}"/>
    <cellStyle name="Note 2 4 2 2 3 2 2_Mappe2" xfId="35209" xr:uid="{00000000-0005-0000-0000-000082890000}"/>
    <cellStyle name="Note 2 4 2 2 3 2 3" xfId="35210" xr:uid="{00000000-0005-0000-0000-000083890000}"/>
    <cellStyle name="Note 2 4 2 2 3 2 3 2" xfId="35211" xr:uid="{00000000-0005-0000-0000-000084890000}"/>
    <cellStyle name="Note 2 4 2 2 3 2 3_Mappe2" xfId="35212" xr:uid="{00000000-0005-0000-0000-000085890000}"/>
    <cellStyle name="Note 2 4 2 2 3 2 4" xfId="35213" xr:uid="{00000000-0005-0000-0000-000086890000}"/>
    <cellStyle name="Note 2 4 2 2 3 2_Mappe2" xfId="35214" xr:uid="{00000000-0005-0000-0000-000087890000}"/>
    <cellStyle name="Note 2 4 2 2 3 3" xfId="35215" xr:uid="{00000000-0005-0000-0000-000088890000}"/>
    <cellStyle name="Note 2 4 2 2 3 3 2" xfId="35216" xr:uid="{00000000-0005-0000-0000-000089890000}"/>
    <cellStyle name="Note 2 4 2 2 3 3 2 2" xfId="35217" xr:uid="{00000000-0005-0000-0000-00008A890000}"/>
    <cellStyle name="Note 2 4 2 2 3 3 2_Mappe2" xfId="35218" xr:uid="{00000000-0005-0000-0000-00008B890000}"/>
    <cellStyle name="Note 2 4 2 2 3 3 3" xfId="35219" xr:uid="{00000000-0005-0000-0000-00008C890000}"/>
    <cellStyle name="Note 2 4 2 2 3 3 3 2" xfId="35220" xr:uid="{00000000-0005-0000-0000-00008D890000}"/>
    <cellStyle name="Note 2 4 2 2 3 3 3_Mappe2" xfId="35221" xr:uid="{00000000-0005-0000-0000-00008E890000}"/>
    <cellStyle name="Note 2 4 2 2 3 3 4" xfId="35222" xr:uid="{00000000-0005-0000-0000-00008F890000}"/>
    <cellStyle name="Note 2 4 2 2 3 3_Mappe2" xfId="35223" xr:uid="{00000000-0005-0000-0000-000090890000}"/>
    <cellStyle name="Note 2 4 2 2 3 4" xfId="35224" xr:uid="{00000000-0005-0000-0000-000091890000}"/>
    <cellStyle name="Note 2 4 2 2 3 4 2" xfId="35225" xr:uid="{00000000-0005-0000-0000-000092890000}"/>
    <cellStyle name="Note 2 4 2 2 3 4_Mappe2" xfId="35226" xr:uid="{00000000-0005-0000-0000-000093890000}"/>
    <cellStyle name="Note 2 4 2 2 3 5" xfId="35227" xr:uid="{00000000-0005-0000-0000-000094890000}"/>
    <cellStyle name="Note 2 4 2 2 3 5 2" xfId="35228" xr:uid="{00000000-0005-0000-0000-000095890000}"/>
    <cellStyle name="Note 2 4 2 2 3 5_Mappe2" xfId="35229" xr:uid="{00000000-0005-0000-0000-000096890000}"/>
    <cellStyle name="Note 2 4 2 2 3 6" xfId="35230" xr:uid="{00000000-0005-0000-0000-000097890000}"/>
    <cellStyle name="Note 2 4 2 2 3 7" xfId="35231" xr:uid="{00000000-0005-0000-0000-000098890000}"/>
    <cellStyle name="Note 2 4 2 2 3_Mappe2" xfId="35232" xr:uid="{00000000-0005-0000-0000-000099890000}"/>
    <cellStyle name="Note 2 4 2 2 4" xfId="35233" xr:uid="{00000000-0005-0000-0000-00009A890000}"/>
    <cellStyle name="Note 2 4 2 2 4 2" xfId="35234" xr:uid="{00000000-0005-0000-0000-00009B890000}"/>
    <cellStyle name="Note 2 4 2 2 4 2 2" xfId="35235" xr:uid="{00000000-0005-0000-0000-00009C890000}"/>
    <cellStyle name="Note 2 4 2 2 4 2_Mappe2" xfId="35236" xr:uid="{00000000-0005-0000-0000-00009D890000}"/>
    <cellStyle name="Note 2 4 2 2 4 3" xfId="35237" xr:uid="{00000000-0005-0000-0000-00009E890000}"/>
    <cellStyle name="Note 2 4 2 2 4 3 2" xfId="35238" xr:uid="{00000000-0005-0000-0000-00009F890000}"/>
    <cellStyle name="Note 2 4 2 2 4 3_Mappe2" xfId="35239" xr:uid="{00000000-0005-0000-0000-0000A0890000}"/>
    <cellStyle name="Note 2 4 2 2 4 4" xfId="35240" xr:uid="{00000000-0005-0000-0000-0000A1890000}"/>
    <cellStyle name="Note 2 4 2 2 4_Mappe2" xfId="35241" xr:uid="{00000000-0005-0000-0000-0000A2890000}"/>
    <cellStyle name="Note 2 4 2 2 5" xfId="35242" xr:uid="{00000000-0005-0000-0000-0000A3890000}"/>
    <cellStyle name="Note 2 4 2 2 5 2" xfId="35243" xr:uid="{00000000-0005-0000-0000-0000A4890000}"/>
    <cellStyle name="Note 2 4 2 2 5_Mappe2" xfId="35244" xr:uid="{00000000-0005-0000-0000-0000A5890000}"/>
    <cellStyle name="Note 2 4 2 2 6" xfId="35245" xr:uid="{00000000-0005-0000-0000-0000A6890000}"/>
    <cellStyle name="Note 2 4 2 2 6 2" xfId="35246" xr:uid="{00000000-0005-0000-0000-0000A7890000}"/>
    <cellStyle name="Note 2 4 2 2 6_Mappe2" xfId="35247" xr:uid="{00000000-0005-0000-0000-0000A8890000}"/>
    <cellStyle name="Note 2 4 2 2 7" xfId="35248" xr:uid="{00000000-0005-0000-0000-0000A9890000}"/>
    <cellStyle name="Note 2 4 2 2 8" xfId="35249" xr:uid="{00000000-0005-0000-0000-0000AA890000}"/>
    <cellStyle name="Note 2 4 2 2 9" xfId="35250" xr:uid="{00000000-0005-0000-0000-0000AB890000}"/>
    <cellStyle name="Note 2 4 2 2_Mappe2" xfId="35251" xr:uid="{00000000-0005-0000-0000-0000AC890000}"/>
    <cellStyle name="Note 2 4 2 3" xfId="35252" xr:uid="{00000000-0005-0000-0000-0000AD890000}"/>
    <cellStyle name="Note 2 4 2 3 2" xfId="35253" xr:uid="{00000000-0005-0000-0000-0000AE890000}"/>
    <cellStyle name="Note 2 4 2 3 2 2" xfId="35254" xr:uid="{00000000-0005-0000-0000-0000AF890000}"/>
    <cellStyle name="Note 2 4 2 3 2 2 2" xfId="35255" xr:uid="{00000000-0005-0000-0000-0000B0890000}"/>
    <cellStyle name="Note 2 4 2 3 2 2_Mappe2" xfId="35256" xr:uid="{00000000-0005-0000-0000-0000B1890000}"/>
    <cellStyle name="Note 2 4 2 3 2 3" xfId="35257" xr:uid="{00000000-0005-0000-0000-0000B2890000}"/>
    <cellStyle name="Note 2 4 2 3 2 3 2" xfId="35258" xr:uid="{00000000-0005-0000-0000-0000B3890000}"/>
    <cellStyle name="Note 2 4 2 3 2 3_Mappe2" xfId="35259" xr:uid="{00000000-0005-0000-0000-0000B4890000}"/>
    <cellStyle name="Note 2 4 2 3 2 4" xfId="35260" xr:uid="{00000000-0005-0000-0000-0000B5890000}"/>
    <cellStyle name="Note 2 4 2 3 2 5" xfId="35261" xr:uid="{00000000-0005-0000-0000-0000B6890000}"/>
    <cellStyle name="Note 2 4 2 3 2_Mappe2" xfId="35262" xr:uid="{00000000-0005-0000-0000-0000B7890000}"/>
    <cellStyle name="Note 2 4 2 3 3" xfId="35263" xr:uid="{00000000-0005-0000-0000-0000B8890000}"/>
    <cellStyle name="Note 2 4 2 3 3 2" xfId="35264" xr:uid="{00000000-0005-0000-0000-0000B9890000}"/>
    <cellStyle name="Note 2 4 2 3 3 2 2" xfId="35265" xr:uid="{00000000-0005-0000-0000-0000BA890000}"/>
    <cellStyle name="Note 2 4 2 3 3 2_Mappe2" xfId="35266" xr:uid="{00000000-0005-0000-0000-0000BB890000}"/>
    <cellStyle name="Note 2 4 2 3 3 3" xfId="35267" xr:uid="{00000000-0005-0000-0000-0000BC890000}"/>
    <cellStyle name="Note 2 4 2 3 3 3 2" xfId="35268" xr:uid="{00000000-0005-0000-0000-0000BD890000}"/>
    <cellStyle name="Note 2 4 2 3 3 3_Mappe2" xfId="35269" xr:uid="{00000000-0005-0000-0000-0000BE890000}"/>
    <cellStyle name="Note 2 4 2 3 3 4" xfId="35270" xr:uid="{00000000-0005-0000-0000-0000BF890000}"/>
    <cellStyle name="Note 2 4 2 3 3_Mappe2" xfId="35271" xr:uid="{00000000-0005-0000-0000-0000C0890000}"/>
    <cellStyle name="Note 2 4 2 3 4" xfId="35272" xr:uid="{00000000-0005-0000-0000-0000C1890000}"/>
    <cellStyle name="Note 2 4 2 3 4 2" xfId="35273" xr:uid="{00000000-0005-0000-0000-0000C2890000}"/>
    <cellStyle name="Note 2 4 2 3 4_Mappe2" xfId="35274" xr:uid="{00000000-0005-0000-0000-0000C3890000}"/>
    <cellStyle name="Note 2 4 2 3 5" xfId="35275" xr:uid="{00000000-0005-0000-0000-0000C4890000}"/>
    <cellStyle name="Note 2 4 2 3 5 2" xfId="35276" xr:uid="{00000000-0005-0000-0000-0000C5890000}"/>
    <cellStyle name="Note 2 4 2 3 5_Mappe2" xfId="35277" xr:uid="{00000000-0005-0000-0000-0000C6890000}"/>
    <cellStyle name="Note 2 4 2 3 6" xfId="35278" xr:uid="{00000000-0005-0000-0000-0000C7890000}"/>
    <cellStyle name="Note 2 4 2 3 7" xfId="35279" xr:uid="{00000000-0005-0000-0000-0000C8890000}"/>
    <cellStyle name="Note 2 4 2 3 8" xfId="35280" xr:uid="{00000000-0005-0000-0000-0000C9890000}"/>
    <cellStyle name="Note 2 4 2 3_Mappe2" xfId="35281" xr:uid="{00000000-0005-0000-0000-0000CA890000}"/>
    <cellStyle name="Note 2 4 2 4" xfId="35282" xr:uid="{00000000-0005-0000-0000-0000CB890000}"/>
    <cellStyle name="Note 2 4 2 4 2" xfId="35283" xr:uid="{00000000-0005-0000-0000-0000CC890000}"/>
    <cellStyle name="Note 2 4 2 4 2 2" xfId="35284" xr:uid="{00000000-0005-0000-0000-0000CD890000}"/>
    <cellStyle name="Note 2 4 2 4 2 2 2" xfId="35285" xr:uid="{00000000-0005-0000-0000-0000CE890000}"/>
    <cellStyle name="Note 2 4 2 4 2 2_Mappe2" xfId="35286" xr:uid="{00000000-0005-0000-0000-0000CF890000}"/>
    <cellStyle name="Note 2 4 2 4 2 3" xfId="35287" xr:uid="{00000000-0005-0000-0000-0000D0890000}"/>
    <cellStyle name="Note 2 4 2 4 2 3 2" xfId="35288" xr:uid="{00000000-0005-0000-0000-0000D1890000}"/>
    <cellStyle name="Note 2 4 2 4 2 3_Mappe2" xfId="35289" xr:uid="{00000000-0005-0000-0000-0000D2890000}"/>
    <cellStyle name="Note 2 4 2 4 2 4" xfId="35290" xr:uid="{00000000-0005-0000-0000-0000D3890000}"/>
    <cellStyle name="Note 2 4 2 4 2_Mappe2" xfId="35291" xr:uid="{00000000-0005-0000-0000-0000D4890000}"/>
    <cellStyle name="Note 2 4 2 4 3" xfId="35292" xr:uid="{00000000-0005-0000-0000-0000D5890000}"/>
    <cellStyle name="Note 2 4 2 4 3 2" xfId="35293" xr:uid="{00000000-0005-0000-0000-0000D6890000}"/>
    <cellStyle name="Note 2 4 2 4 3 2 2" xfId="35294" xr:uid="{00000000-0005-0000-0000-0000D7890000}"/>
    <cellStyle name="Note 2 4 2 4 3 2_Mappe2" xfId="35295" xr:uid="{00000000-0005-0000-0000-0000D8890000}"/>
    <cellStyle name="Note 2 4 2 4 3 3" xfId="35296" xr:uid="{00000000-0005-0000-0000-0000D9890000}"/>
    <cellStyle name="Note 2 4 2 4 3 3 2" xfId="35297" xr:uid="{00000000-0005-0000-0000-0000DA890000}"/>
    <cellStyle name="Note 2 4 2 4 3 3_Mappe2" xfId="35298" xr:uid="{00000000-0005-0000-0000-0000DB890000}"/>
    <cellStyle name="Note 2 4 2 4 3 4" xfId="35299" xr:uid="{00000000-0005-0000-0000-0000DC890000}"/>
    <cellStyle name="Note 2 4 2 4 3_Mappe2" xfId="35300" xr:uid="{00000000-0005-0000-0000-0000DD890000}"/>
    <cellStyle name="Note 2 4 2 4 4" xfId="35301" xr:uid="{00000000-0005-0000-0000-0000DE890000}"/>
    <cellStyle name="Note 2 4 2 4 4 2" xfId="35302" xr:uid="{00000000-0005-0000-0000-0000DF890000}"/>
    <cellStyle name="Note 2 4 2 4 4_Mappe2" xfId="35303" xr:uid="{00000000-0005-0000-0000-0000E0890000}"/>
    <cellStyle name="Note 2 4 2 4 5" xfId="35304" xr:uid="{00000000-0005-0000-0000-0000E1890000}"/>
    <cellStyle name="Note 2 4 2 4 5 2" xfId="35305" xr:uid="{00000000-0005-0000-0000-0000E2890000}"/>
    <cellStyle name="Note 2 4 2 4 5_Mappe2" xfId="35306" xr:uid="{00000000-0005-0000-0000-0000E3890000}"/>
    <cellStyle name="Note 2 4 2 4 6" xfId="35307" xr:uid="{00000000-0005-0000-0000-0000E4890000}"/>
    <cellStyle name="Note 2 4 2 4 7" xfId="35308" xr:uid="{00000000-0005-0000-0000-0000E5890000}"/>
    <cellStyle name="Note 2 4 2 4 8" xfId="35309" xr:uid="{00000000-0005-0000-0000-0000E6890000}"/>
    <cellStyle name="Note 2 4 2 4_Mappe2" xfId="35310" xr:uid="{00000000-0005-0000-0000-0000E7890000}"/>
    <cellStyle name="Note 2 4 2 5" xfId="35311" xr:uid="{00000000-0005-0000-0000-0000E8890000}"/>
    <cellStyle name="Note 2 4 2 5 2" xfId="35312" xr:uid="{00000000-0005-0000-0000-0000E9890000}"/>
    <cellStyle name="Note 2 4 2 5 2 2" xfId="35313" xr:uid="{00000000-0005-0000-0000-0000EA890000}"/>
    <cellStyle name="Note 2 4 2 5 2_Mappe2" xfId="35314" xr:uid="{00000000-0005-0000-0000-0000EB890000}"/>
    <cellStyle name="Note 2 4 2 5 3" xfId="35315" xr:uid="{00000000-0005-0000-0000-0000EC890000}"/>
    <cellStyle name="Note 2 4 2 5 3 2" xfId="35316" xr:uid="{00000000-0005-0000-0000-0000ED890000}"/>
    <cellStyle name="Note 2 4 2 5 3_Mappe2" xfId="35317" xr:uid="{00000000-0005-0000-0000-0000EE890000}"/>
    <cellStyle name="Note 2 4 2 5 4" xfId="35318" xr:uid="{00000000-0005-0000-0000-0000EF890000}"/>
    <cellStyle name="Note 2 4 2 5_Mappe2" xfId="35319" xr:uid="{00000000-0005-0000-0000-0000F0890000}"/>
    <cellStyle name="Note 2 4 2 6" xfId="35320" xr:uid="{00000000-0005-0000-0000-0000F1890000}"/>
    <cellStyle name="Note 2 4 2 6 2" xfId="35321" xr:uid="{00000000-0005-0000-0000-0000F2890000}"/>
    <cellStyle name="Note 2 4 2 6 2 2" xfId="35322" xr:uid="{00000000-0005-0000-0000-0000F3890000}"/>
    <cellStyle name="Note 2 4 2 6 2_Mappe2" xfId="35323" xr:uid="{00000000-0005-0000-0000-0000F4890000}"/>
    <cellStyle name="Note 2 4 2 6 3" xfId="35324" xr:uid="{00000000-0005-0000-0000-0000F5890000}"/>
    <cellStyle name="Note 2 4 2 6 3 2" xfId="35325" xr:uid="{00000000-0005-0000-0000-0000F6890000}"/>
    <cellStyle name="Note 2 4 2 6 3_Mappe2" xfId="35326" xr:uid="{00000000-0005-0000-0000-0000F7890000}"/>
    <cellStyle name="Note 2 4 2 6 4" xfId="35327" xr:uid="{00000000-0005-0000-0000-0000F8890000}"/>
    <cellStyle name="Note 2 4 2 6_Mappe2" xfId="35328" xr:uid="{00000000-0005-0000-0000-0000F9890000}"/>
    <cellStyle name="Note 2 4 2 7" xfId="35329" xr:uid="{00000000-0005-0000-0000-0000FA890000}"/>
    <cellStyle name="Note 2 4 2 7 2" xfId="35330" xr:uid="{00000000-0005-0000-0000-0000FB890000}"/>
    <cellStyle name="Note 2 4 2 7_Mappe2" xfId="35331" xr:uid="{00000000-0005-0000-0000-0000FC890000}"/>
    <cellStyle name="Note 2 4 2 8" xfId="35332" xr:uid="{00000000-0005-0000-0000-0000FD890000}"/>
    <cellStyle name="Note 2 4 2 8 2" xfId="35333" xr:uid="{00000000-0005-0000-0000-0000FE890000}"/>
    <cellStyle name="Note 2 4 2 8_Mappe2" xfId="35334" xr:uid="{00000000-0005-0000-0000-0000FF890000}"/>
    <cellStyle name="Note 2 4 2 9" xfId="35335" xr:uid="{00000000-0005-0000-0000-0000008A0000}"/>
    <cellStyle name="Note 2 4 2_Mappe2" xfId="35336" xr:uid="{00000000-0005-0000-0000-0000018A0000}"/>
    <cellStyle name="Note 2 4 3" xfId="35337" xr:uid="{00000000-0005-0000-0000-0000028A0000}"/>
    <cellStyle name="Note 2 4 3 2" xfId="35338" xr:uid="{00000000-0005-0000-0000-0000038A0000}"/>
    <cellStyle name="Note 2 4 3 2 2" xfId="35339" xr:uid="{00000000-0005-0000-0000-0000048A0000}"/>
    <cellStyle name="Note 2 4 3 2 2 2" xfId="35340" xr:uid="{00000000-0005-0000-0000-0000058A0000}"/>
    <cellStyle name="Note 2 4 3 2 2 2 2" xfId="35341" xr:uid="{00000000-0005-0000-0000-0000068A0000}"/>
    <cellStyle name="Note 2 4 3 2 2 2_Mappe2" xfId="35342" xr:uid="{00000000-0005-0000-0000-0000078A0000}"/>
    <cellStyle name="Note 2 4 3 2 2 3" xfId="35343" xr:uid="{00000000-0005-0000-0000-0000088A0000}"/>
    <cellStyle name="Note 2 4 3 2 2 3 2" xfId="35344" xr:uid="{00000000-0005-0000-0000-0000098A0000}"/>
    <cellStyle name="Note 2 4 3 2 2 3_Mappe2" xfId="35345" xr:uid="{00000000-0005-0000-0000-00000A8A0000}"/>
    <cellStyle name="Note 2 4 3 2 2 4" xfId="35346" xr:uid="{00000000-0005-0000-0000-00000B8A0000}"/>
    <cellStyle name="Note 2 4 3 2 2 5" xfId="35347" xr:uid="{00000000-0005-0000-0000-00000C8A0000}"/>
    <cellStyle name="Note 2 4 3 2 2_Mappe2" xfId="35348" xr:uid="{00000000-0005-0000-0000-00000D8A0000}"/>
    <cellStyle name="Note 2 4 3 2 3" xfId="35349" xr:uid="{00000000-0005-0000-0000-00000E8A0000}"/>
    <cellStyle name="Note 2 4 3 2 3 2" xfId="35350" xr:uid="{00000000-0005-0000-0000-00000F8A0000}"/>
    <cellStyle name="Note 2 4 3 2 3 2 2" xfId="35351" xr:uid="{00000000-0005-0000-0000-0000108A0000}"/>
    <cellStyle name="Note 2 4 3 2 3 2_Mappe2" xfId="35352" xr:uid="{00000000-0005-0000-0000-0000118A0000}"/>
    <cellStyle name="Note 2 4 3 2 3 3" xfId="35353" xr:uid="{00000000-0005-0000-0000-0000128A0000}"/>
    <cellStyle name="Note 2 4 3 2 3 3 2" xfId="35354" xr:uid="{00000000-0005-0000-0000-0000138A0000}"/>
    <cellStyle name="Note 2 4 3 2 3 3_Mappe2" xfId="35355" xr:uid="{00000000-0005-0000-0000-0000148A0000}"/>
    <cellStyle name="Note 2 4 3 2 3 4" xfId="35356" xr:uid="{00000000-0005-0000-0000-0000158A0000}"/>
    <cellStyle name="Note 2 4 3 2 3_Mappe2" xfId="35357" xr:uid="{00000000-0005-0000-0000-0000168A0000}"/>
    <cellStyle name="Note 2 4 3 2 4" xfId="35358" xr:uid="{00000000-0005-0000-0000-0000178A0000}"/>
    <cellStyle name="Note 2 4 3 2 4 2" xfId="35359" xr:uid="{00000000-0005-0000-0000-0000188A0000}"/>
    <cellStyle name="Note 2 4 3 2 4_Mappe2" xfId="35360" xr:uid="{00000000-0005-0000-0000-0000198A0000}"/>
    <cellStyle name="Note 2 4 3 2 5" xfId="35361" xr:uid="{00000000-0005-0000-0000-00001A8A0000}"/>
    <cellStyle name="Note 2 4 3 2 5 2" xfId="35362" xr:uid="{00000000-0005-0000-0000-00001B8A0000}"/>
    <cellStyle name="Note 2 4 3 2 5_Mappe2" xfId="35363" xr:uid="{00000000-0005-0000-0000-00001C8A0000}"/>
    <cellStyle name="Note 2 4 3 2 6" xfId="35364" xr:uid="{00000000-0005-0000-0000-00001D8A0000}"/>
    <cellStyle name="Note 2 4 3 2 7" xfId="35365" xr:uid="{00000000-0005-0000-0000-00001E8A0000}"/>
    <cellStyle name="Note 2 4 3 2 8" xfId="35366" xr:uid="{00000000-0005-0000-0000-00001F8A0000}"/>
    <cellStyle name="Note 2 4 3 2_Mappe2" xfId="35367" xr:uid="{00000000-0005-0000-0000-0000208A0000}"/>
    <cellStyle name="Note 2 4 3 3" xfId="35368" xr:uid="{00000000-0005-0000-0000-0000218A0000}"/>
    <cellStyle name="Note 2 4 3 3 2" xfId="35369" xr:uid="{00000000-0005-0000-0000-0000228A0000}"/>
    <cellStyle name="Note 2 4 3 3 2 2" xfId="35370" xr:uid="{00000000-0005-0000-0000-0000238A0000}"/>
    <cellStyle name="Note 2 4 3 3 2 2 2" xfId="35371" xr:uid="{00000000-0005-0000-0000-0000248A0000}"/>
    <cellStyle name="Note 2 4 3 3 2 2_Mappe2" xfId="35372" xr:uid="{00000000-0005-0000-0000-0000258A0000}"/>
    <cellStyle name="Note 2 4 3 3 2 3" xfId="35373" xr:uid="{00000000-0005-0000-0000-0000268A0000}"/>
    <cellStyle name="Note 2 4 3 3 2 3 2" xfId="35374" xr:uid="{00000000-0005-0000-0000-0000278A0000}"/>
    <cellStyle name="Note 2 4 3 3 2 3_Mappe2" xfId="35375" xr:uid="{00000000-0005-0000-0000-0000288A0000}"/>
    <cellStyle name="Note 2 4 3 3 2 4" xfId="35376" xr:uid="{00000000-0005-0000-0000-0000298A0000}"/>
    <cellStyle name="Note 2 4 3 3 2 5" xfId="35377" xr:uid="{00000000-0005-0000-0000-00002A8A0000}"/>
    <cellStyle name="Note 2 4 3 3 2_Mappe2" xfId="35378" xr:uid="{00000000-0005-0000-0000-00002B8A0000}"/>
    <cellStyle name="Note 2 4 3 3 3" xfId="35379" xr:uid="{00000000-0005-0000-0000-00002C8A0000}"/>
    <cellStyle name="Note 2 4 3 3 3 2" xfId="35380" xr:uid="{00000000-0005-0000-0000-00002D8A0000}"/>
    <cellStyle name="Note 2 4 3 3 3 2 2" xfId="35381" xr:uid="{00000000-0005-0000-0000-00002E8A0000}"/>
    <cellStyle name="Note 2 4 3 3 3 2_Mappe2" xfId="35382" xr:uid="{00000000-0005-0000-0000-00002F8A0000}"/>
    <cellStyle name="Note 2 4 3 3 3 3" xfId="35383" xr:uid="{00000000-0005-0000-0000-0000308A0000}"/>
    <cellStyle name="Note 2 4 3 3 3 3 2" xfId="35384" xr:uid="{00000000-0005-0000-0000-0000318A0000}"/>
    <cellStyle name="Note 2 4 3 3 3 3_Mappe2" xfId="35385" xr:uid="{00000000-0005-0000-0000-0000328A0000}"/>
    <cellStyle name="Note 2 4 3 3 3 4" xfId="35386" xr:uid="{00000000-0005-0000-0000-0000338A0000}"/>
    <cellStyle name="Note 2 4 3 3 3_Mappe2" xfId="35387" xr:uid="{00000000-0005-0000-0000-0000348A0000}"/>
    <cellStyle name="Note 2 4 3 3 4" xfId="35388" xr:uid="{00000000-0005-0000-0000-0000358A0000}"/>
    <cellStyle name="Note 2 4 3 3 4 2" xfId="35389" xr:uid="{00000000-0005-0000-0000-0000368A0000}"/>
    <cellStyle name="Note 2 4 3 3 4_Mappe2" xfId="35390" xr:uid="{00000000-0005-0000-0000-0000378A0000}"/>
    <cellStyle name="Note 2 4 3 3 5" xfId="35391" xr:uid="{00000000-0005-0000-0000-0000388A0000}"/>
    <cellStyle name="Note 2 4 3 3 5 2" xfId="35392" xr:uid="{00000000-0005-0000-0000-0000398A0000}"/>
    <cellStyle name="Note 2 4 3 3 5_Mappe2" xfId="35393" xr:uid="{00000000-0005-0000-0000-00003A8A0000}"/>
    <cellStyle name="Note 2 4 3 3 6" xfId="35394" xr:uid="{00000000-0005-0000-0000-00003B8A0000}"/>
    <cellStyle name="Note 2 4 3 3 7" xfId="35395" xr:uid="{00000000-0005-0000-0000-00003C8A0000}"/>
    <cellStyle name="Note 2 4 3 3 8" xfId="35396" xr:uid="{00000000-0005-0000-0000-00003D8A0000}"/>
    <cellStyle name="Note 2 4 3 3_Mappe2" xfId="35397" xr:uid="{00000000-0005-0000-0000-00003E8A0000}"/>
    <cellStyle name="Note 2 4 3 4" xfId="35398" xr:uid="{00000000-0005-0000-0000-00003F8A0000}"/>
    <cellStyle name="Note 2 4 3 4 2" xfId="35399" xr:uid="{00000000-0005-0000-0000-0000408A0000}"/>
    <cellStyle name="Note 2 4 3 4 2 2" xfId="35400" xr:uid="{00000000-0005-0000-0000-0000418A0000}"/>
    <cellStyle name="Note 2 4 3 4 2_Mappe2" xfId="35401" xr:uid="{00000000-0005-0000-0000-0000428A0000}"/>
    <cellStyle name="Note 2 4 3 4 3" xfId="35402" xr:uid="{00000000-0005-0000-0000-0000438A0000}"/>
    <cellStyle name="Note 2 4 3 4 3 2" xfId="35403" xr:uid="{00000000-0005-0000-0000-0000448A0000}"/>
    <cellStyle name="Note 2 4 3 4 3_Mappe2" xfId="35404" xr:uid="{00000000-0005-0000-0000-0000458A0000}"/>
    <cellStyle name="Note 2 4 3 4 4" xfId="35405" xr:uid="{00000000-0005-0000-0000-0000468A0000}"/>
    <cellStyle name="Note 2 4 3 4 5" xfId="35406" xr:uid="{00000000-0005-0000-0000-0000478A0000}"/>
    <cellStyle name="Note 2 4 3 4_Mappe2" xfId="35407" xr:uid="{00000000-0005-0000-0000-0000488A0000}"/>
    <cellStyle name="Note 2 4 3 5" xfId="35408" xr:uid="{00000000-0005-0000-0000-0000498A0000}"/>
    <cellStyle name="Note 2 4 3 5 2" xfId="35409" xr:uid="{00000000-0005-0000-0000-00004A8A0000}"/>
    <cellStyle name="Note 2 4 3 5_Mappe2" xfId="35410" xr:uid="{00000000-0005-0000-0000-00004B8A0000}"/>
    <cellStyle name="Note 2 4 3 6" xfId="35411" xr:uid="{00000000-0005-0000-0000-00004C8A0000}"/>
    <cellStyle name="Note 2 4 3 6 2" xfId="35412" xr:uid="{00000000-0005-0000-0000-00004D8A0000}"/>
    <cellStyle name="Note 2 4 3 6_Mappe2" xfId="35413" xr:uid="{00000000-0005-0000-0000-00004E8A0000}"/>
    <cellStyle name="Note 2 4 3 7" xfId="35414" xr:uid="{00000000-0005-0000-0000-00004F8A0000}"/>
    <cellStyle name="Note 2 4 3 8" xfId="35415" xr:uid="{00000000-0005-0000-0000-0000508A0000}"/>
    <cellStyle name="Note 2 4 3 9" xfId="35416" xr:uid="{00000000-0005-0000-0000-0000518A0000}"/>
    <cellStyle name="Note 2 4 3_Mappe2" xfId="35417" xr:uid="{00000000-0005-0000-0000-0000528A0000}"/>
    <cellStyle name="Note 2 4 4" xfId="35418" xr:uid="{00000000-0005-0000-0000-0000538A0000}"/>
    <cellStyle name="Note 2 4 4 2" xfId="35419" xr:uid="{00000000-0005-0000-0000-0000548A0000}"/>
    <cellStyle name="Note 2 4 4 2 2" xfId="35420" xr:uid="{00000000-0005-0000-0000-0000558A0000}"/>
    <cellStyle name="Note 2 4 4 2 2 2" xfId="35421" xr:uid="{00000000-0005-0000-0000-0000568A0000}"/>
    <cellStyle name="Note 2 4 4 2 2 3" xfId="35422" xr:uid="{00000000-0005-0000-0000-0000578A0000}"/>
    <cellStyle name="Note 2 4 4 2 2_Mappe2" xfId="35423" xr:uid="{00000000-0005-0000-0000-0000588A0000}"/>
    <cellStyle name="Note 2 4 4 2 3" xfId="35424" xr:uid="{00000000-0005-0000-0000-0000598A0000}"/>
    <cellStyle name="Note 2 4 4 2 3 2" xfId="35425" xr:uid="{00000000-0005-0000-0000-00005A8A0000}"/>
    <cellStyle name="Note 2 4 4 2 3_Mappe2" xfId="35426" xr:uid="{00000000-0005-0000-0000-00005B8A0000}"/>
    <cellStyle name="Note 2 4 4 2 4" xfId="35427" xr:uid="{00000000-0005-0000-0000-00005C8A0000}"/>
    <cellStyle name="Note 2 4 4 2 5" xfId="35428" xr:uid="{00000000-0005-0000-0000-00005D8A0000}"/>
    <cellStyle name="Note 2 4 4 2_Mappe2" xfId="35429" xr:uid="{00000000-0005-0000-0000-00005E8A0000}"/>
    <cellStyle name="Note 2 4 4 3" xfId="35430" xr:uid="{00000000-0005-0000-0000-00005F8A0000}"/>
    <cellStyle name="Note 2 4 4 3 2" xfId="35431" xr:uid="{00000000-0005-0000-0000-0000608A0000}"/>
    <cellStyle name="Note 2 4 4 3 2 2" xfId="35432" xr:uid="{00000000-0005-0000-0000-0000618A0000}"/>
    <cellStyle name="Note 2 4 4 3 2_Mappe2" xfId="35433" xr:uid="{00000000-0005-0000-0000-0000628A0000}"/>
    <cellStyle name="Note 2 4 4 3 3" xfId="35434" xr:uid="{00000000-0005-0000-0000-0000638A0000}"/>
    <cellStyle name="Note 2 4 4 3 3 2" xfId="35435" xr:uid="{00000000-0005-0000-0000-0000648A0000}"/>
    <cellStyle name="Note 2 4 4 3 3_Mappe2" xfId="35436" xr:uid="{00000000-0005-0000-0000-0000658A0000}"/>
    <cellStyle name="Note 2 4 4 3 4" xfId="35437" xr:uid="{00000000-0005-0000-0000-0000668A0000}"/>
    <cellStyle name="Note 2 4 4 3 5" xfId="35438" xr:uid="{00000000-0005-0000-0000-0000678A0000}"/>
    <cellStyle name="Note 2 4 4 3_Mappe2" xfId="35439" xr:uid="{00000000-0005-0000-0000-0000688A0000}"/>
    <cellStyle name="Note 2 4 4 4" xfId="35440" xr:uid="{00000000-0005-0000-0000-0000698A0000}"/>
    <cellStyle name="Note 2 4 4 4 2" xfId="35441" xr:uid="{00000000-0005-0000-0000-00006A8A0000}"/>
    <cellStyle name="Note 2 4 4 4_Mappe2" xfId="35442" xr:uid="{00000000-0005-0000-0000-00006B8A0000}"/>
    <cellStyle name="Note 2 4 4 5" xfId="35443" xr:uid="{00000000-0005-0000-0000-00006C8A0000}"/>
    <cellStyle name="Note 2 4 4 5 2" xfId="35444" xr:uid="{00000000-0005-0000-0000-00006D8A0000}"/>
    <cellStyle name="Note 2 4 4 5_Mappe2" xfId="35445" xr:uid="{00000000-0005-0000-0000-00006E8A0000}"/>
    <cellStyle name="Note 2 4 4 6" xfId="35446" xr:uid="{00000000-0005-0000-0000-00006F8A0000}"/>
    <cellStyle name="Note 2 4 4 7" xfId="35447" xr:uid="{00000000-0005-0000-0000-0000708A0000}"/>
    <cellStyle name="Note 2 4 4 8" xfId="35448" xr:uid="{00000000-0005-0000-0000-0000718A0000}"/>
    <cellStyle name="Note 2 4 4_Mappe2" xfId="35449" xr:uid="{00000000-0005-0000-0000-0000728A0000}"/>
    <cellStyle name="Note 2 4 5" xfId="35450" xr:uid="{00000000-0005-0000-0000-0000738A0000}"/>
    <cellStyle name="Note 2 4 5 2" xfId="35451" xr:uid="{00000000-0005-0000-0000-0000748A0000}"/>
    <cellStyle name="Note 2 4 5 2 2" xfId="35452" xr:uid="{00000000-0005-0000-0000-0000758A0000}"/>
    <cellStyle name="Note 2 4 5 2 2 2" xfId="35453" xr:uid="{00000000-0005-0000-0000-0000768A0000}"/>
    <cellStyle name="Note 2 4 5 2 2_Mappe2" xfId="35454" xr:uid="{00000000-0005-0000-0000-0000778A0000}"/>
    <cellStyle name="Note 2 4 5 2 3" xfId="35455" xr:uid="{00000000-0005-0000-0000-0000788A0000}"/>
    <cellStyle name="Note 2 4 5 2 3 2" xfId="35456" xr:uid="{00000000-0005-0000-0000-0000798A0000}"/>
    <cellStyle name="Note 2 4 5 2 3_Mappe2" xfId="35457" xr:uid="{00000000-0005-0000-0000-00007A8A0000}"/>
    <cellStyle name="Note 2 4 5 2 4" xfId="35458" xr:uid="{00000000-0005-0000-0000-00007B8A0000}"/>
    <cellStyle name="Note 2 4 5 2 5" xfId="35459" xr:uid="{00000000-0005-0000-0000-00007C8A0000}"/>
    <cellStyle name="Note 2 4 5 2_Mappe2" xfId="35460" xr:uid="{00000000-0005-0000-0000-00007D8A0000}"/>
    <cellStyle name="Note 2 4 5 3" xfId="35461" xr:uid="{00000000-0005-0000-0000-00007E8A0000}"/>
    <cellStyle name="Note 2 4 5 3 2" xfId="35462" xr:uid="{00000000-0005-0000-0000-00007F8A0000}"/>
    <cellStyle name="Note 2 4 5 3 2 2" xfId="35463" xr:uid="{00000000-0005-0000-0000-0000808A0000}"/>
    <cellStyle name="Note 2 4 5 3 2_Mappe2" xfId="35464" xr:uid="{00000000-0005-0000-0000-0000818A0000}"/>
    <cellStyle name="Note 2 4 5 3 3" xfId="35465" xr:uid="{00000000-0005-0000-0000-0000828A0000}"/>
    <cellStyle name="Note 2 4 5 3 3 2" xfId="35466" xr:uid="{00000000-0005-0000-0000-0000838A0000}"/>
    <cellStyle name="Note 2 4 5 3 3_Mappe2" xfId="35467" xr:uid="{00000000-0005-0000-0000-0000848A0000}"/>
    <cellStyle name="Note 2 4 5 3 4" xfId="35468" xr:uid="{00000000-0005-0000-0000-0000858A0000}"/>
    <cellStyle name="Note 2 4 5 3_Mappe2" xfId="35469" xr:uid="{00000000-0005-0000-0000-0000868A0000}"/>
    <cellStyle name="Note 2 4 5 4" xfId="35470" xr:uid="{00000000-0005-0000-0000-0000878A0000}"/>
    <cellStyle name="Note 2 4 5 4 2" xfId="35471" xr:uid="{00000000-0005-0000-0000-0000888A0000}"/>
    <cellStyle name="Note 2 4 5 4_Mappe2" xfId="35472" xr:uid="{00000000-0005-0000-0000-0000898A0000}"/>
    <cellStyle name="Note 2 4 5 5" xfId="35473" xr:uid="{00000000-0005-0000-0000-00008A8A0000}"/>
    <cellStyle name="Note 2 4 5 5 2" xfId="35474" xr:uid="{00000000-0005-0000-0000-00008B8A0000}"/>
    <cellStyle name="Note 2 4 5 5_Mappe2" xfId="35475" xr:uid="{00000000-0005-0000-0000-00008C8A0000}"/>
    <cellStyle name="Note 2 4 5 6" xfId="35476" xr:uid="{00000000-0005-0000-0000-00008D8A0000}"/>
    <cellStyle name="Note 2 4 5 7" xfId="35477" xr:uid="{00000000-0005-0000-0000-00008E8A0000}"/>
    <cellStyle name="Note 2 4 5 8" xfId="35478" xr:uid="{00000000-0005-0000-0000-00008F8A0000}"/>
    <cellStyle name="Note 2 4 5_Mappe2" xfId="35479" xr:uid="{00000000-0005-0000-0000-0000908A0000}"/>
    <cellStyle name="Note 2 4 6" xfId="35480" xr:uid="{00000000-0005-0000-0000-0000918A0000}"/>
    <cellStyle name="Note 2 4 6 2" xfId="35481" xr:uid="{00000000-0005-0000-0000-0000928A0000}"/>
    <cellStyle name="Note 2 4 6 2 2" xfId="35482" xr:uid="{00000000-0005-0000-0000-0000938A0000}"/>
    <cellStyle name="Note 2 4 6 2 3" xfId="35483" xr:uid="{00000000-0005-0000-0000-0000948A0000}"/>
    <cellStyle name="Note 2 4 6 2_Mappe2" xfId="35484" xr:uid="{00000000-0005-0000-0000-0000958A0000}"/>
    <cellStyle name="Note 2 4 6 3" xfId="35485" xr:uid="{00000000-0005-0000-0000-0000968A0000}"/>
    <cellStyle name="Note 2 4 6 3 2" xfId="35486" xr:uid="{00000000-0005-0000-0000-0000978A0000}"/>
    <cellStyle name="Note 2 4 6 3_Mappe2" xfId="35487" xr:uid="{00000000-0005-0000-0000-0000988A0000}"/>
    <cellStyle name="Note 2 4 6 4" xfId="35488" xr:uid="{00000000-0005-0000-0000-0000998A0000}"/>
    <cellStyle name="Note 2 4 6 5" xfId="35489" xr:uid="{00000000-0005-0000-0000-00009A8A0000}"/>
    <cellStyle name="Note 2 4 6_Mappe2" xfId="35490" xr:uid="{00000000-0005-0000-0000-00009B8A0000}"/>
    <cellStyle name="Note 2 4 7" xfId="35491" xr:uid="{00000000-0005-0000-0000-00009C8A0000}"/>
    <cellStyle name="Note 2 4 7 2" xfId="35492" xr:uid="{00000000-0005-0000-0000-00009D8A0000}"/>
    <cellStyle name="Note 2 4 7 2 2" xfId="35493" xr:uid="{00000000-0005-0000-0000-00009E8A0000}"/>
    <cellStyle name="Note 2 4 7 2_Mappe2" xfId="35494" xr:uid="{00000000-0005-0000-0000-00009F8A0000}"/>
    <cellStyle name="Note 2 4 7 3" xfId="35495" xr:uid="{00000000-0005-0000-0000-0000A08A0000}"/>
    <cellStyle name="Note 2 4 7 3 2" xfId="35496" xr:uid="{00000000-0005-0000-0000-0000A18A0000}"/>
    <cellStyle name="Note 2 4 7 3_Mappe2" xfId="35497" xr:uid="{00000000-0005-0000-0000-0000A28A0000}"/>
    <cellStyle name="Note 2 4 7 4" xfId="35498" xr:uid="{00000000-0005-0000-0000-0000A38A0000}"/>
    <cellStyle name="Note 2 4 7 5" xfId="35499" xr:uid="{00000000-0005-0000-0000-0000A48A0000}"/>
    <cellStyle name="Note 2 4 7_Mappe2" xfId="35500" xr:uid="{00000000-0005-0000-0000-0000A58A0000}"/>
    <cellStyle name="Note 2 4 8" xfId="35501" xr:uid="{00000000-0005-0000-0000-0000A68A0000}"/>
    <cellStyle name="Note 2 4 8 2" xfId="35502" xr:uid="{00000000-0005-0000-0000-0000A78A0000}"/>
    <cellStyle name="Note 2 4 8_Mappe2" xfId="35503" xr:uid="{00000000-0005-0000-0000-0000A88A0000}"/>
    <cellStyle name="Note 2 4 9" xfId="35504" xr:uid="{00000000-0005-0000-0000-0000A98A0000}"/>
    <cellStyle name="Note 2 4_Mappe2" xfId="35505" xr:uid="{00000000-0005-0000-0000-0000AA8A0000}"/>
    <cellStyle name="Note 2 5" xfId="35506" xr:uid="{00000000-0005-0000-0000-0000AB8A0000}"/>
    <cellStyle name="Note 2 5 10" xfId="35507" xr:uid="{00000000-0005-0000-0000-0000AC8A0000}"/>
    <cellStyle name="Note 2 5 11" xfId="35508" xr:uid="{00000000-0005-0000-0000-0000AD8A0000}"/>
    <cellStyle name="Note 2 5 12" xfId="35509" xr:uid="{00000000-0005-0000-0000-0000AE8A0000}"/>
    <cellStyle name="Note 2 5 2" xfId="35510" xr:uid="{00000000-0005-0000-0000-0000AF8A0000}"/>
    <cellStyle name="Note 2 5 2 2" xfId="35511" xr:uid="{00000000-0005-0000-0000-0000B08A0000}"/>
    <cellStyle name="Note 2 5 2 2 2" xfId="35512" xr:uid="{00000000-0005-0000-0000-0000B18A0000}"/>
    <cellStyle name="Note 2 5 2 2 2 2" xfId="35513" xr:uid="{00000000-0005-0000-0000-0000B28A0000}"/>
    <cellStyle name="Note 2 5 2 2 2 2 2" xfId="35514" xr:uid="{00000000-0005-0000-0000-0000B38A0000}"/>
    <cellStyle name="Note 2 5 2 2 2 2_Mappe2" xfId="35515" xr:uid="{00000000-0005-0000-0000-0000B48A0000}"/>
    <cellStyle name="Note 2 5 2 2 2 3" xfId="35516" xr:uid="{00000000-0005-0000-0000-0000B58A0000}"/>
    <cellStyle name="Note 2 5 2 2 2 3 2" xfId="35517" xr:uid="{00000000-0005-0000-0000-0000B68A0000}"/>
    <cellStyle name="Note 2 5 2 2 2 3_Mappe2" xfId="35518" xr:uid="{00000000-0005-0000-0000-0000B78A0000}"/>
    <cellStyle name="Note 2 5 2 2 2 4" xfId="35519" xr:uid="{00000000-0005-0000-0000-0000B88A0000}"/>
    <cellStyle name="Note 2 5 2 2 2_Mappe2" xfId="35520" xr:uid="{00000000-0005-0000-0000-0000B98A0000}"/>
    <cellStyle name="Note 2 5 2 2 3" xfId="35521" xr:uid="{00000000-0005-0000-0000-0000BA8A0000}"/>
    <cellStyle name="Note 2 5 2 2 3 2" xfId="35522" xr:uid="{00000000-0005-0000-0000-0000BB8A0000}"/>
    <cellStyle name="Note 2 5 2 2 3 2 2" xfId="35523" xr:uid="{00000000-0005-0000-0000-0000BC8A0000}"/>
    <cellStyle name="Note 2 5 2 2 3 2_Mappe2" xfId="35524" xr:uid="{00000000-0005-0000-0000-0000BD8A0000}"/>
    <cellStyle name="Note 2 5 2 2 3 3" xfId="35525" xr:uid="{00000000-0005-0000-0000-0000BE8A0000}"/>
    <cellStyle name="Note 2 5 2 2 3 3 2" xfId="35526" xr:uid="{00000000-0005-0000-0000-0000BF8A0000}"/>
    <cellStyle name="Note 2 5 2 2 3 3_Mappe2" xfId="35527" xr:uid="{00000000-0005-0000-0000-0000C08A0000}"/>
    <cellStyle name="Note 2 5 2 2 3 4" xfId="35528" xr:uid="{00000000-0005-0000-0000-0000C18A0000}"/>
    <cellStyle name="Note 2 5 2 2 3_Mappe2" xfId="35529" xr:uid="{00000000-0005-0000-0000-0000C28A0000}"/>
    <cellStyle name="Note 2 5 2 2 4" xfId="35530" xr:uid="{00000000-0005-0000-0000-0000C38A0000}"/>
    <cellStyle name="Note 2 5 2 2 4 2" xfId="35531" xr:uid="{00000000-0005-0000-0000-0000C48A0000}"/>
    <cellStyle name="Note 2 5 2 2 4_Mappe2" xfId="35532" xr:uid="{00000000-0005-0000-0000-0000C58A0000}"/>
    <cellStyle name="Note 2 5 2 2 5" xfId="35533" xr:uid="{00000000-0005-0000-0000-0000C68A0000}"/>
    <cellStyle name="Note 2 5 2 2 5 2" xfId="35534" xr:uid="{00000000-0005-0000-0000-0000C78A0000}"/>
    <cellStyle name="Note 2 5 2 2 5_Mappe2" xfId="35535" xr:uid="{00000000-0005-0000-0000-0000C88A0000}"/>
    <cellStyle name="Note 2 5 2 2 6" xfId="35536" xr:uid="{00000000-0005-0000-0000-0000C98A0000}"/>
    <cellStyle name="Note 2 5 2 2 7" xfId="35537" xr:uid="{00000000-0005-0000-0000-0000CA8A0000}"/>
    <cellStyle name="Note 2 5 2 2 8" xfId="35538" xr:uid="{00000000-0005-0000-0000-0000CB8A0000}"/>
    <cellStyle name="Note 2 5 2 2_Mappe2" xfId="35539" xr:uid="{00000000-0005-0000-0000-0000CC8A0000}"/>
    <cellStyle name="Note 2 5 2 3" xfId="35540" xr:uid="{00000000-0005-0000-0000-0000CD8A0000}"/>
    <cellStyle name="Note 2 5 2 3 2" xfId="35541" xr:uid="{00000000-0005-0000-0000-0000CE8A0000}"/>
    <cellStyle name="Note 2 5 2 3 2 2" xfId="35542" xr:uid="{00000000-0005-0000-0000-0000CF8A0000}"/>
    <cellStyle name="Note 2 5 2 3 2 2 2" xfId="35543" xr:uid="{00000000-0005-0000-0000-0000D08A0000}"/>
    <cellStyle name="Note 2 5 2 3 2 2_Mappe2" xfId="35544" xr:uid="{00000000-0005-0000-0000-0000D18A0000}"/>
    <cellStyle name="Note 2 5 2 3 2 3" xfId="35545" xr:uid="{00000000-0005-0000-0000-0000D28A0000}"/>
    <cellStyle name="Note 2 5 2 3 2 3 2" xfId="35546" xr:uid="{00000000-0005-0000-0000-0000D38A0000}"/>
    <cellStyle name="Note 2 5 2 3 2 3_Mappe2" xfId="35547" xr:uid="{00000000-0005-0000-0000-0000D48A0000}"/>
    <cellStyle name="Note 2 5 2 3 2 4" xfId="35548" xr:uid="{00000000-0005-0000-0000-0000D58A0000}"/>
    <cellStyle name="Note 2 5 2 3 2_Mappe2" xfId="35549" xr:uid="{00000000-0005-0000-0000-0000D68A0000}"/>
    <cellStyle name="Note 2 5 2 3 3" xfId="35550" xr:uid="{00000000-0005-0000-0000-0000D78A0000}"/>
    <cellStyle name="Note 2 5 2 3 3 2" xfId="35551" xr:uid="{00000000-0005-0000-0000-0000D88A0000}"/>
    <cellStyle name="Note 2 5 2 3 3 2 2" xfId="35552" xr:uid="{00000000-0005-0000-0000-0000D98A0000}"/>
    <cellStyle name="Note 2 5 2 3 3 2_Mappe2" xfId="35553" xr:uid="{00000000-0005-0000-0000-0000DA8A0000}"/>
    <cellStyle name="Note 2 5 2 3 3 3" xfId="35554" xr:uid="{00000000-0005-0000-0000-0000DB8A0000}"/>
    <cellStyle name="Note 2 5 2 3 3 3 2" xfId="35555" xr:uid="{00000000-0005-0000-0000-0000DC8A0000}"/>
    <cellStyle name="Note 2 5 2 3 3 3_Mappe2" xfId="35556" xr:uid="{00000000-0005-0000-0000-0000DD8A0000}"/>
    <cellStyle name="Note 2 5 2 3 3 4" xfId="35557" xr:uid="{00000000-0005-0000-0000-0000DE8A0000}"/>
    <cellStyle name="Note 2 5 2 3 3_Mappe2" xfId="35558" xr:uid="{00000000-0005-0000-0000-0000DF8A0000}"/>
    <cellStyle name="Note 2 5 2 3 4" xfId="35559" xr:uid="{00000000-0005-0000-0000-0000E08A0000}"/>
    <cellStyle name="Note 2 5 2 3 4 2" xfId="35560" xr:uid="{00000000-0005-0000-0000-0000E18A0000}"/>
    <cellStyle name="Note 2 5 2 3 4_Mappe2" xfId="35561" xr:uid="{00000000-0005-0000-0000-0000E28A0000}"/>
    <cellStyle name="Note 2 5 2 3 5" xfId="35562" xr:uid="{00000000-0005-0000-0000-0000E38A0000}"/>
    <cellStyle name="Note 2 5 2 3 5 2" xfId="35563" xr:uid="{00000000-0005-0000-0000-0000E48A0000}"/>
    <cellStyle name="Note 2 5 2 3 5_Mappe2" xfId="35564" xr:uid="{00000000-0005-0000-0000-0000E58A0000}"/>
    <cellStyle name="Note 2 5 2 3 6" xfId="35565" xr:uid="{00000000-0005-0000-0000-0000E68A0000}"/>
    <cellStyle name="Note 2 5 2 3 7" xfId="35566" xr:uid="{00000000-0005-0000-0000-0000E78A0000}"/>
    <cellStyle name="Note 2 5 2 3_Mappe2" xfId="35567" xr:uid="{00000000-0005-0000-0000-0000E88A0000}"/>
    <cellStyle name="Note 2 5 2 4" xfId="35568" xr:uid="{00000000-0005-0000-0000-0000E98A0000}"/>
    <cellStyle name="Note 2 5 2 4 2" xfId="35569" xr:uid="{00000000-0005-0000-0000-0000EA8A0000}"/>
    <cellStyle name="Note 2 5 2 4 2 2" xfId="35570" xr:uid="{00000000-0005-0000-0000-0000EB8A0000}"/>
    <cellStyle name="Note 2 5 2 4 2_Mappe2" xfId="35571" xr:uid="{00000000-0005-0000-0000-0000EC8A0000}"/>
    <cellStyle name="Note 2 5 2 4 3" xfId="35572" xr:uid="{00000000-0005-0000-0000-0000ED8A0000}"/>
    <cellStyle name="Note 2 5 2 4 3 2" xfId="35573" xr:uid="{00000000-0005-0000-0000-0000EE8A0000}"/>
    <cellStyle name="Note 2 5 2 4 3_Mappe2" xfId="35574" xr:uid="{00000000-0005-0000-0000-0000EF8A0000}"/>
    <cellStyle name="Note 2 5 2 4 4" xfId="35575" xr:uid="{00000000-0005-0000-0000-0000F08A0000}"/>
    <cellStyle name="Note 2 5 2 4_Mappe2" xfId="35576" xr:uid="{00000000-0005-0000-0000-0000F18A0000}"/>
    <cellStyle name="Note 2 5 2 5" xfId="35577" xr:uid="{00000000-0005-0000-0000-0000F28A0000}"/>
    <cellStyle name="Note 2 5 2 5 2" xfId="35578" xr:uid="{00000000-0005-0000-0000-0000F38A0000}"/>
    <cellStyle name="Note 2 5 2 5_Mappe2" xfId="35579" xr:uid="{00000000-0005-0000-0000-0000F48A0000}"/>
    <cellStyle name="Note 2 5 2 6" xfId="35580" xr:uid="{00000000-0005-0000-0000-0000F58A0000}"/>
    <cellStyle name="Note 2 5 2 6 2" xfId="35581" xr:uid="{00000000-0005-0000-0000-0000F68A0000}"/>
    <cellStyle name="Note 2 5 2 6_Mappe2" xfId="35582" xr:uid="{00000000-0005-0000-0000-0000F78A0000}"/>
    <cellStyle name="Note 2 5 2 7" xfId="35583" xr:uid="{00000000-0005-0000-0000-0000F88A0000}"/>
    <cellStyle name="Note 2 5 2 8" xfId="35584" xr:uid="{00000000-0005-0000-0000-0000F98A0000}"/>
    <cellStyle name="Note 2 5 2 9" xfId="35585" xr:uid="{00000000-0005-0000-0000-0000FA8A0000}"/>
    <cellStyle name="Note 2 5 2_Mappe2" xfId="35586" xr:uid="{00000000-0005-0000-0000-0000FB8A0000}"/>
    <cellStyle name="Note 2 5 3" xfId="35587" xr:uid="{00000000-0005-0000-0000-0000FC8A0000}"/>
    <cellStyle name="Note 2 5 3 2" xfId="35588" xr:uid="{00000000-0005-0000-0000-0000FD8A0000}"/>
    <cellStyle name="Note 2 5 3 2 2" xfId="35589" xr:uid="{00000000-0005-0000-0000-0000FE8A0000}"/>
    <cellStyle name="Note 2 5 3 2 2 2" xfId="35590" xr:uid="{00000000-0005-0000-0000-0000FF8A0000}"/>
    <cellStyle name="Note 2 5 3 2 2 2 2" xfId="35591" xr:uid="{00000000-0005-0000-0000-0000008B0000}"/>
    <cellStyle name="Note 2 5 3 2 2 2_Mappe2" xfId="35592" xr:uid="{00000000-0005-0000-0000-0000018B0000}"/>
    <cellStyle name="Note 2 5 3 2 2 3" xfId="35593" xr:uid="{00000000-0005-0000-0000-0000028B0000}"/>
    <cellStyle name="Note 2 5 3 2 2 3 2" xfId="35594" xr:uid="{00000000-0005-0000-0000-0000038B0000}"/>
    <cellStyle name="Note 2 5 3 2 2 3_Mappe2" xfId="35595" xr:uid="{00000000-0005-0000-0000-0000048B0000}"/>
    <cellStyle name="Note 2 5 3 2 2 4" xfId="35596" xr:uid="{00000000-0005-0000-0000-0000058B0000}"/>
    <cellStyle name="Note 2 5 3 2 2_Mappe2" xfId="35597" xr:uid="{00000000-0005-0000-0000-0000068B0000}"/>
    <cellStyle name="Note 2 5 3 2 3" xfId="35598" xr:uid="{00000000-0005-0000-0000-0000078B0000}"/>
    <cellStyle name="Note 2 5 3 2 3 2" xfId="35599" xr:uid="{00000000-0005-0000-0000-0000088B0000}"/>
    <cellStyle name="Note 2 5 3 2 3 2 2" xfId="35600" xr:uid="{00000000-0005-0000-0000-0000098B0000}"/>
    <cellStyle name="Note 2 5 3 2 3 2_Mappe2" xfId="35601" xr:uid="{00000000-0005-0000-0000-00000A8B0000}"/>
    <cellStyle name="Note 2 5 3 2 3 3" xfId="35602" xr:uid="{00000000-0005-0000-0000-00000B8B0000}"/>
    <cellStyle name="Note 2 5 3 2 3 3 2" xfId="35603" xr:uid="{00000000-0005-0000-0000-00000C8B0000}"/>
    <cellStyle name="Note 2 5 3 2 3 3_Mappe2" xfId="35604" xr:uid="{00000000-0005-0000-0000-00000D8B0000}"/>
    <cellStyle name="Note 2 5 3 2 3 4" xfId="35605" xr:uid="{00000000-0005-0000-0000-00000E8B0000}"/>
    <cellStyle name="Note 2 5 3 2 3_Mappe2" xfId="35606" xr:uid="{00000000-0005-0000-0000-00000F8B0000}"/>
    <cellStyle name="Note 2 5 3 2 4" xfId="35607" xr:uid="{00000000-0005-0000-0000-0000108B0000}"/>
    <cellStyle name="Note 2 5 3 2 4 2" xfId="35608" xr:uid="{00000000-0005-0000-0000-0000118B0000}"/>
    <cellStyle name="Note 2 5 3 2 4_Mappe2" xfId="35609" xr:uid="{00000000-0005-0000-0000-0000128B0000}"/>
    <cellStyle name="Note 2 5 3 2 5" xfId="35610" xr:uid="{00000000-0005-0000-0000-0000138B0000}"/>
    <cellStyle name="Note 2 5 3 2 5 2" xfId="35611" xr:uid="{00000000-0005-0000-0000-0000148B0000}"/>
    <cellStyle name="Note 2 5 3 2 5_Mappe2" xfId="35612" xr:uid="{00000000-0005-0000-0000-0000158B0000}"/>
    <cellStyle name="Note 2 5 3 2 6" xfId="35613" xr:uid="{00000000-0005-0000-0000-0000168B0000}"/>
    <cellStyle name="Note 2 5 3 2 7" xfId="35614" xr:uid="{00000000-0005-0000-0000-0000178B0000}"/>
    <cellStyle name="Note 2 5 3 2 8" xfId="35615" xr:uid="{00000000-0005-0000-0000-0000188B0000}"/>
    <cellStyle name="Note 2 5 3 2_Mappe2" xfId="35616" xr:uid="{00000000-0005-0000-0000-0000198B0000}"/>
    <cellStyle name="Note 2 5 3 3" xfId="35617" xr:uid="{00000000-0005-0000-0000-00001A8B0000}"/>
    <cellStyle name="Note 2 5 3 3 2" xfId="35618" xr:uid="{00000000-0005-0000-0000-00001B8B0000}"/>
    <cellStyle name="Note 2 5 3 3 2 2" xfId="35619" xr:uid="{00000000-0005-0000-0000-00001C8B0000}"/>
    <cellStyle name="Note 2 5 3 3 2_Mappe2" xfId="35620" xr:uid="{00000000-0005-0000-0000-00001D8B0000}"/>
    <cellStyle name="Note 2 5 3 3 3" xfId="35621" xr:uid="{00000000-0005-0000-0000-00001E8B0000}"/>
    <cellStyle name="Note 2 5 3 3 3 2" xfId="35622" xr:uid="{00000000-0005-0000-0000-00001F8B0000}"/>
    <cellStyle name="Note 2 5 3 3 3_Mappe2" xfId="35623" xr:uid="{00000000-0005-0000-0000-0000208B0000}"/>
    <cellStyle name="Note 2 5 3 3 4" xfId="35624" xr:uid="{00000000-0005-0000-0000-0000218B0000}"/>
    <cellStyle name="Note 2 5 3 3_Mappe2" xfId="35625" xr:uid="{00000000-0005-0000-0000-0000228B0000}"/>
    <cellStyle name="Note 2 5 3 4" xfId="35626" xr:uid="{00000000-0005-0000-0000-0000238B0000}"/>
    <cellStyle name="Note 2 5 3 4 2" xfId="35627" xr:uid="{00000000-0005-0000-0000-0000248B0000}"/>
    <cellStyle name="Note 2 5 3 4 2 2" xfId="35628" xr:uid="{00000000-0005-0000-0000-0000258B0000}"/>
    <cellStyle name="Note 2 5 3 4 2_Mappe2" xfId="35629" xr:uid="{00000000-0005-0000-0000-0000268B0000}"/>
    <cellStyle name="Note 2 5 3 4 3" xfId="35630" xr:uid="{00000000-0005-0000-0000-0000278B0000}"/>
    <cellStyle name="Note 2 5 3 4 3 2" xfId="35631" xr:uid="{00000000-0005-0000-0000-0000288B0000}"/>
    <cellStyle name="Note 2 5 3 4 3_Mappe2" xfId="35632" xr:uid="{00000000-0005-0000-0000-0000298B0000}"/>
    <cellStyle name="Note 2 5 3 4 4" xfId="35633" xr:uid="{00000000-0005-0000-0000-00002A8B0000}"/>
    <cellStyle name="Note 2 5 3 4_Mappe2" xfId="35634" xr:uid="{00000000-0005-0000-0000-00002B8B0000}"/>
    <cellStyle name="Note 2 5 3 5" xfId="35635" xr:uid="{00000000-0005-0000-0000-00002C8B0000}"/>
    <cellStyle name="Note 2 5 3 5 2" xfId="35636" xr:uid="{00000000-0005-0000-0000-00002D8B0000}"/>
    <cellStyle name="Note 2 5 3 5_Mappe2" xfId="35637" xr:uid="{00000000-0005-0000-0000-00002E8B0000}"/>
    <cellStyle name="Note 2 5 3 6" xfId="35638" xr:uid="{00000000-0005-0000-0000-00002F8B0000}"/>
    <cellStyle name="Note 2 5 3 6 2" xfId="35639" xr:uid="{00000000-0005-0000-0000-0000308B0000}"/>
    <cellStyle name="Note 2 5 3 6_Mappe2" xfId="35640" xr:uid="{00000000-0005-0000-0000-0000318B0000}"/>
    <cellStyle name="Note 2 5 3 7" xfId="35641" xr:uid="{00000000-0005-0000-0000-0000328B0000}"/>
    <cellStyle name="Note 2 5 3 8" xfId="35642" xr:uid="{00000000-0005-0000-0000-0000338B0000}"/>
    <cellStyle name="Note 2 5 3 9" xfId="35643" xr:uid="{00000000-0005-0000-0000-0000348B0000}"/>
    <cellStyle name="Note 2 5 3_Mappe2" xfId="35644" xr:uid="{00000000-0005-0000-0000-0000358B0000}"/>
    <cellStyle name="Note 2 5 4" xfId="35645" xr:uid="{00000000-0005-0000-0000-0000368B0000}"/>
    <cellStyle name="Note 2 5 4 2" xfId="35646" xr:uid="{00000000-0005-0000-0000-0000378B0000}"/>
    <cellStyle name="Note 2 5 4 2 2" xfId="35647" xr:uid="{00000000-0005-0000-0000-0000388B0000}"/>
    <cellStyle name="Note 2 5 4 2 2 2" xfId="35648" xr:uid="{00000000-0005-0000-0000-0000398B0000}"/>
    <cellStyle name="Note 2 5 4 2 2_Mappe2" xfId="35649" xr:uid="{00000000-0005-0000-0000-00003A8B0000}"/>
    <cellStyle name="Note 2 5 4 2 3" xfId="35650" xr:uid="{00000000-0005-0000-0000-00003B8B0000}"/>
    <cellStyle name="Note 2 5 4 2 3 2" xfId="35651" xr:uid="{00000000-0005-0000-0000-00003C8B0000}"/>
    <cellStyle name="Note 2 5 4 2 3_Mappe2" xfId="35652" xr:uid="{00000000-0005-0000-0000-00003D8B0000}"/>
    <cellStyle name="Note 2 5 4 2 4" xfId="35653" xr:uid="{00000000-0005-0000-0000-00003E8B0000}"/>
    <cellStyle name="Note 2 5 4 2_Mappe2" xfId="35654" xr:uid="{00000000-0005-0000-0000-00003F8B0000}"/>
    <cellStyle name="Note 2 5 4 3" xfId="35655" xr:uid="{00000000-0005-0000-0000-0000408B0000}"/>
    <cellStyle name="Note 2 5 4 3 2" xfId="35656" xr:uid="{00000000-0005-0000-0000-0000418B0000}"/>
    <cellStyle name="Note 2 5 4 3 2 2" xfId="35657" xr:uid="{00000000-0005-0000-0000-0000428B0000}"/>
    <cellStyle name="Note 2 5 4 3 2_Mappe2" xfId="35658" xr:uid="{00000000-0005-0000-0000-0000438B0000}"/>
    <cellStyle name="Note 2 5 4 3 3" xfId="35659" xr:uid="{00000000-0005-0000-0000-0000448B0000}"/>
    <cellStyle name="Note 2 5 4 3 3 2" xfId="35660" xr:uid="{00000000-0005-0000-0000-0000458B0000}"/>
    <cellStyle name="Note 2 5 4 3 3_Mappe2" xfId="35661" xr:uid="{00000000-0005-0000-0000-0000468B0000}"/>
    <cellStyle name="Note 2 5 4 3 4" xfId="35662" xr:uid="{00000000-0005-0000-0000-0000478B0000}"/>
    <cellStyle name="Note 2 5 4 3_Mappe2" xfId="35663" xr:uid="{00000000-0005-0000-0000-0000488B0000}"/>
    <cellStyle name="Note 2 5 4 4" xfId="35664" xr:uid="{00000000-0005-0000-0000-0000498B0000}"/>
    <cellStyle name="Note 2 5 4 4 2" xfId="35665" xr:uid="{00000000-0005-0000-0000-00004A8B0000}"/>
    <cellStyle name="Note 2 5 4 4_Mappe2" xfId="35666" xr:uid="{00000000-0005-0000-0000-00004B8B0000}"/>
    <cellStyle name="Note 2 5 4 5" xfId="35667" xr:uid="{00000000-0005-0000-0000-00004C8B0000}"/>
    <cellStyle name="Note 2 5 4 5 2" xfId="35668" xr:uid="{00000000-0005-0000-0000-00004D8B0000}"/>
    <cellStyle name="Note 2 5 4 5_Mappe2" xfId="35669" xr:uid="{00000000-0005-0000-0000-00004E8B0000}"/>
    <cellStyle name="Note 2 5 4 6" xfId="35670" xr:uid="{00000000-0005-0000-0000-00004F8B0000}"/>
    <cellStyle name="Note 2 5 4 7" xfId="35671" xr:uid="{00000000-0005-0000-0000-0000508B0000}"/>
    <cellStyle name="Note 2 5 4 8" xfId="35672" xr:uid="{00000000-0005-0000-0000-0000518B0000}"/>
    <cellStyle name="Note 2 5 4_Mappe2" xfId="35673" xr:uid="{00000000-0005-0000-0000-0000528B0000}"/>
    <cellStyle name="Note 2 5 5" xfId="35674" xr:uid="{00000000-0005-0000-0000-0000538B0000}"/>
    <cellStyle name="Note 2 5 5 2" xfId="35675" xr:uid="{00000000-0005-0000-0000-0000548B0000}"/>
    <cellStyle name="Note 2 5 5 2 2" xfId="35676" xr:uid="{00000000-0005-0000-0000-0000558B0000}"/>
    <cellStyle name="Note 2 5 5 2 2 2" xfId="35677" xr:uid="{00000000-0005-0000-0000-0000568B0000}"/>
    <cellStyle name="Note 2 5 5 2 2_Mappe2" xfId="35678" xr:uid="{00000000-0005-0000-0000-0000578B0000}"/>
    <cellStyle name="Note 2 5 5 2 3" xfId="35679" xr:uid="{00000000-0005-0000-0000-0000588B0000}"/>
    <cellStyle name="Note 2 5 5 2 3 2" xfId="35680" xr:uid="{00000000-0005-0000-0000-0000598B0000}"/>
    <cellStyle name="Note 2 5 5 2 3_Mappe2" xfId="35681" xr:uid="{00000000-0005-0000-0000-00005A8B0000}"/>
    <cellStyle name="Note 2 5 5 2 4" xfId="35682" xr:uid="{00000000-0005-0000-0000-00005B8B0000}"/>
    <cellStyle name="Note 2 5 5 2_Mappe2" xfId="35683" xr:uid="{00000000-0005-0000-0000-00005C8B0000}"/>
    <cellStyle name="Note 2 5 5 3" xfId="35684" xr:uid="{00000000-0005-0000-0000-00005D8B0000}"/>
    <cellStyle name="Note 2 5 5 3 2" xfId="35685" xr:uid="{00000000-0005-0000-0000-00005E8B0000}"/>
    <cellStyle name="Note 2 5 5 3 2 2" xfId="35686" xr:uid="{00000000-0005-0000-0000-00005F8B0000}"/>
    <cellStyle name="Note 2 5 5 3 2_Mappe2" xfId="35687" xr:uid="{00000000-0005-0000-0000-0000608B0000}"/>
    <cellStyle name="Note 2 5 5 3 3" xfId="35688" xr:uid="{00000000-0005-0000-0000-0000618B0000}"/>
    <cellStyle name="Note 2 5 5 3 3 2" xfId="35689" xr:uid="{00000000-0005-0000-0000-0000628B0000}"/>
    <cellStyle name="Note 2 5 5 3 3_Mappe2" xfId="35690" xr:uid="{00000000-0005-0000-0000-0000638B0000}"/>
    <cellStyle name="Note 2 5 5 3 4" xfId="35691" xr:uid="{00000000-0005-0000-0000-0000648B0000}"/>
    <cellStyle name="Note 2 5 5 3_Mappe2" xfId="35692" xr:uid="{00000000-0005-0000-0000-0000658B0000}"/>
    <cellStyle name="Note 2 5 5 4" xfId="35693" xr:uid="{00000000-0005-0000-0000-0000668B0000}"/>
    <cellStyle name="Note 2 5 5 4 2" xfId="35694" xr:uid="{00000000-0005-0000-0000-0000678B0000}"/>
    <cellStyle name="Note 2 5 5 4_Mappe2" xfId="35695" xr:uid="{00000000-0005-0000-0000-0000688B0000}"/>
    <cellStyle name="Note 2 5 5 5" xfId="35696" xr:uid="{00000000-0005-0000-0000-0000698B0000}"/>
    <cellStyle name="Note 2 5 5 5 2" xfId="35697" xr:uid="{00000000-0005-0000-0000-00006A8B0000}"/>
    <cellStyle name="Note 2 5 5 5_Mappe2" xfId="35698" xr:uid="{00000000-0005-0000-0000-00006B8B0000}"/>
    <cellStyle name="Note 2 5 5 6" xfId="35699" xr:uid="{00000000-0005-0000-0000-00006C8B0000}"/>
    <cellStyle name="Note 2 5 5 7" xfId="35700" xr:uid="{00000000-0005-0000-0000-00006D8B0000}"/>
    <cellStyle name="Note 2 5 5_Mappe2" xfId="35701" xr:uid="{00000000-0005-0000-0000-00006E8B0000}"/>
    <cellStyle name="Note 2 5 6" xfId="35702" xr:uid="{00000000-0005-0000-0000-00006F8B0000}"/>
    <cellStyle name="Note 2 5 6 2" xfId="35703" xr:uid="{00000000-0005-0000-0000-0000708B0000}"/>
    <cellStyle name="Note 2 5 6 2 2" xfId="35704" xr:uid="{00000000-0005-0000-0000-0000718B0000}"/>
    <cellStyle name="Note 2 5 6 2_Mappe2" xfId="35705" xr:uid="{00000000-0005-0000-0000-0000728B0000}"/>
    <cellStyle name="Note 2 5 6 3" xfId="35706" xr:uid="{00000000-0005-0000-0000-0000738B0000}"/>
    <cellStyle name="Note 2 5 6 3 2" xfId="35707" xr:uid="{00000000-0005-0000-0000-0000748B0000}"/>
    <cellStyle name="Note 2 5 6 3_Mappe2" xfId="35708" xr:uid="{00000000-0005-0000-0000-0000758B0000}"/>
    <cellStyle name="Note 2 5 6 4" xfId="35709" xr:uid="{00000000-0005-0000-0000-0000768B0000}"/>
    <cellStyle name="Note 2 5 6_Mappe2" xfId="35710" xr:uid="{00000000-0005-0000-0000-0000778B0000}"/>
    <cellStyle name="Note 2 5 7" xfId="35711" xr:uid="{00000000-0005-0000-0000-0000788B0000}"/>
    <cellStyle name="Note 2 5 7 2" xfId="35712" xr:uid="{00000000-0005-0000-0000-0000798B0000}"/>
    <cellStyle name="Note 2 5 7 2 2" xfId="35713" xr:uid="{00000000-0005-0000-0000-00007A8B0000}"/>
    <cellStyle name="Note 2 5 7 2_Mappe2" xfId="35714" xr:uid="{00000000-0005-0000-0000-00007B8B0000}"/>
    <cellStyle name="Note 2 5 7 3" xfId="35715" xr:uid="{00000000-0005-0000-0000-00007C8B0000}"/>
    <cellStyle name="Note 2 5 7 3 2" xfId="35716" xr:uid="{00000000-0005-0000-0000-00007D8B0000}"/>
    <cellStyle name="Note 2 5 7 3_Mappe2" xfId="35717" xr:uid="{00000000-0005-0000-0000-00007E8B0000}"/>
    <cellStyle name="Note 2 5 7 4" xfId="35718" xr:uid="{00000000-0005-0000-0000-00007F8B0000}"/>
    <cellStyle name="Note 2 5 7_Mappe2" xfId="35719" xr:uid="{00000000-0005-0000-0000-0000808B0000}"/>
    <cellStyle name="Note 2 5 8" xfId="35720" xr:uid="{00000000-0005-0000-0000-0000818B0000}"/>
    <cellStyle name="Note 2 5 8 2" xfId="35721" xr:uid="{00000000-0005-0000-0000-0000828B0000}"/>
    <cellStyle name="Note 2 5 8_Mappe2" xfId="35722" xr:uid="{00000000-0005-0000-0000-0000838B0000}"/>
    <cellStyle name="Note 2 5 9" xfId="35723" xr:uid="{00000000-0005-0000-0000-0000848B0000}"/>
    <cellStyle name="Note 2 5 9 2" xfId="35724" xr:uid="{00000000-0005-0000-0000-0000858B0000}"/>
    <cellStyle name="Note 2 5 9_Mappe2" xfId="35725" xr:uid="{00000000-0005-0000-0000-0000868B0000}"/>
    <cellStyle name="Note 2 5_Mappe2" xfId="35726" xr:uid="{00000000-0005-0000-0000-0000878B0000}"/>
    <cellStyle name="Note 2 6" xfId="35727" xr:uid="{00000000-0005-0000-0000-0000888B0000}"/>
    <cellStyle name="Note 2 6 10" xfId="35728" xr:uid="{00000000-0005-0000-0000-0000898B0000}"/>
    <cellStyle name="Note 2 6 2" xfId="35729" xr:uid="{00000000-0005-0000-0000-00008A8B0000}"/>
    <cellStyle name="Note 2 6 2 2" xfId="35730" xr:uid="{00000000-0005-0000-0000-00008B8B0000}"/>
    <cellStyle name="Note 2 6 2 2 2" xfId="35731" xr:uid="{00000000-0005-0000-0000-00008C8B0000}"/>
    <cellStyle name="Note 2 6 2 2 2 2" xfId="35732" xr:uid="{00000000-0005-0000-0000-00008D8B0000}"/>
    <cellStyle name="Note 2 6 2 2 2_Mappe2" xfId="35733" xr:uid="{00000000-0005-0000-0000-00008E8B0000}"/>
    <cellStyle name="Note 2 6 2 2 3" xfId="35734" xr:uid="{00000000-0005-0000-0000-00008F8B0000}"/>
    <cellStyle name="Note 2 6 2 2 3 2" xfId="35735" xr:uid="{00000000-0005-0000-0000-0000908B0000}"/>
    <cellStyle name="Note 2 6 2 2 3_Mappe2" xfId="35736" xr:uid="{00000000-0005-0000-0000-0000918B0000}"/>
    <cellStyle name="Note 2 6 2 2 4" xfId="35737" xr:uid="{00000000-0005-0000-0000-0000928B0000}"/>
    <cellStyle name="Note 2 6 2 2 5" xfId="35738" xr:uid="{00000000-0005-0000-0000-0000938B0000}"/>
    <cellStyle name="Note 2 6 2 2_Mappe2" xfId="35739" xr:uid="{00000000-0005-0000-0000-0000948B0000}"/>
    <cellStyle name="Note 2 6 2 3" xfId="35740" xr:uid="{00000000-0005-0000-0000-0000958B0000}"/>
    <cellStyle name="Note 2 6 2 3 2" xfId="35741" xr:uid="{00000000-0005-0000-0000-0000968B0000}"/>
    <cellStyle name="Note 2 6 2 3 2 2" xfId="35742" xr:uid="{00000000-0005-0000-0000-0000978B0000}"/>
    <cellStyle name="Note 2 6 2 3 2_Mappe2" xfId="35743" xr:uid="{00000000-0005-0000-0000-0000988B0000}"/>
    <cellStyle name="Note 2 6 2 3 3" xfId="35744" xr:uid="{00000000-0005-0000-0000-0000998B0000}"/>
    <cellStyle name="Note 2 6 2 3 3 2" xfId="35745" xr:uid="{00000000-0005-0000-0000-00009A8B0000}"/>
    <cellStyle name="Note 2 6 2 3 3_Mappe2" xfId="35746" xr:uid="{00000000-0005-0000-0000-00009B8B0000}"/>
    <cellStyle name="Note 2 6 2 3 4" xfId="35747" xr:uid="{00000000-0005-0000-0000-00009C8B0000}"/>
    <cellStyle name="Note 2 6 2 3_Mappe2" xfId="35748" xr:uid="{00000000-0005-0000-0000-00009D8B0000}"/>
    <cellStyle name="Note 2 6 2 4" xfId="35749" xr:uid="{00000000-0005-0000-0000-00009E8B0000}"/>
    <cellStyle name="Note 2 6 2 4 2" xfId="35750" xr:uid="{00000000-0005-0000-0000-00009F8B0000}"/>
    <cellStyle name="Note 2 6 2 4_Mappe2" xfId="35751" xr:uid="{00000000-0005-0000-0000-0000A08B0000}"/>
    <cellStyle name="Note 2 6 2 5" xfId="35752" xr:uid="{00000000-0005-0000-0000-0000A18B0000}"/>
    <cellStyle name="Note 2 6 2 5 2" xfId="35753" xr:uid="{00000000-0005-0000-0000-0000A28B0000}"/>
    <cellStyle name="Note 2 6 2 5_Mappe2" xfId="35754" xr:uid="{00000000-0005-0000-0000-0000A38B0000}"/>
    <cellStyle name="Note 2 6 2 6" xfId="35755" xr:uid="{00000000-0005-0000-0000-0000A48B0000}"/>
    <cellStyle name="Note 2 6 2 7" xfId="35756" xr:uid="{00000000-0005-0000-0000-0000A58B0000}"/>
    <cellStyle name="Note 2 6 2 8" xfId="35757" xr:uid="{00000000-0005-0000-0000-0000A68B0000}"/>
    <cellStyle name="Note 2 6 2_Mappe2" xfId="35758" xr:uid="{00000000-0005-0000-0000-0000A78B0000}"/>
    <cellStyle name="Note 2 6 3" xfId="35759" xr:uid="{00000000-0005-0000-0000-0000A88B0000}"/>
    <cellStyle name="Note 2 6 3 2" xfId="35760" xr:uid="{00000000-0005-0000-0000-0000A98B0000}"/>
    <cellStyle name="Note 2 6 3 2 2" xfId="35761" xr:uid="{00000000-0005-0000-0000-0000AA8B0000}"/>
    <cellStyle name="Note 2 6 3 2 2 2" xfId="35762" xr:uid="{00000000-0005-0000-0000-0000AB8B0000}"/>
    <cellStyle name="Note 2 6 3 2 2_Mappe2" xfId="35763" xr:uid="{00000000-0005-0000-0000-0000AC8B0000}"/>
    <cellStyle name="Note 2 6 3 2 3" xfId="35764" xr:uid="{00000000-0005-0000-0000-0000AD8B0000}"/>
    <cellStyle name="Note 2 6 3 2 3 2" xfId="35765" xr:uid="{00000000-0005-0000-0000-0000AE8B0000}"/>
    <cellStyle name="Note 2 6 3 2 3_Mappe2" xfId="35766" xr:uid="{00000000-0005-0000-0000-0000AF8B0000}"/>
    <cellStyle name="Note 2 6 3 2 4" xfId="35767" xr:uid="{00000000-0005-0000-0000-0000B08B0000}"/>
    <cellStyle name="Note 2 6 3 2 5" xfId="35768" xr:uid="{00000000-0005-0000-0000-0000B18B0000}"/>
    <cellStyle name="Note 2 6 3 2_Mappe2" xfId="35769" xr:uid="{00000000-0005-0000-0000-0000B28B0000}"/>
    <cellStyle name="Note 2 6 3 3" xfId="35770" xr:uid="{00000000-0005-0000-0000-0000B38B0000}"/>
    <cellStyle name="Note 2 6 3 3 2" xfId="35771" xr:uid="{00000000-0005-0000-0000-0000B48B0000}"/>
    <cellStyle name="Note 2 6 3 3 2 2" xfId="35772" xr:uid="{00000000-0005-0000-0000-0000B58B0000}"/>
    <cellStyle name="Note 2 6 3 3 2_Mappe2" xfId="35773" xr:uid="{00000000-0005-0000-0000-0000B68B0000}"/>
    <cellStyle name="Note 2 6 3 3 3" xfId="35774" xr:uid="{00000000-0005-0000-0000-0000B78B0000}"/>
    <cellStyle name="Note 2 6 3 3 3 2" xfId="35775" xr:uid="{00000000-0005-0000-0000-0000B88B0000}"/>
    <cellStyle name="Note 2 6 3 3 3_Mappe2" xfId="35776" xr:uid="{00000000-0005-0000-0000-0000B98B0000}"/>
    <cellStyle name="Note 2 6 3 3 4" xfId="35777" xr:uid="{00000000-0005-0000-0000-0000BA8B0000}"/>
    <cellStyle name="Note 2 6 3 3_Mappe2" xfId="35778" xr:uid="{00000000-0005-0000-0000-0000BB8B0000}"/>
    <cellStyle name="Note 2 6 3 4" xfId="35779" xr:uid="{00000000-0005-0000-0000-0000BC8B0000}"/>
    <cellStyle name="Note 2 6 3 4 2" xfId="35780" xr:uid="{00000000-0005-0000-0000-0000BD8B0000}"/>
    <cellStyle name="Note 2 6 3 4_Mappe2" xfId="35781" xr:uid="{00000000-0005-0000-0000-0000BE8B0000}"/>
    <cellStyle name="Note 2 6 3 5" xfId="35782" xr:uid="{00000000-0005-0000-0000-0000BF8B0000}"/>
    <cellStyle name="Note 2 6 3 5 2" xfId="35783" xr:uid="{00000000-0005-0000-0000-0000C08B0000}"/>
    <cellStyle name="Note 2 6 3 5_Mappe2" xfId="35784" xr:uid="{00000000-0005-0000-0000-0000C18B0000}"/>
    <cellStyle name="Note 2 6 3 6" xfId="35785" xr:uid="{00000000-0005-0000-0000-0000C28B0000}"/>
    <cellStyle name="Note 2 6 3 7" xfId="35786" xr:uid="{00000000-0005-0000-0000-0000C38B0000}"/>
    <cellStyle name="Note 2 6 3 8" xfId="35787" xr:uid="{00000000-0005-0000-0000-0000C48B0000}"/>
    <cellStyle name="Note 2 6 3_Mappe2" xfId="35788" xr:uid="{00000000-0005-0000-0000-0000C58B0000}"/>
    <cellStyle name="Note 2 6 4" xfId="35789" xr:uid="{00000000-0005-0000-0000-0000C68B0000}"/>
    <cellStyle name="Note 2 6 4 2" xfId="35790" xr:uid="{00000000-0005-0000-0000-0000C78B0000}"/>
    <cellStyle name="Note 2 6 4 2 2" xfId="35791" xr:uid="{00000000-0005-0000-0000-0000C88B0000}"/>
    <cellStyle name="Note 2 6 4 2_Mappe2" xfId="35792" xr:uid="{00000000-0005-0000-0000-0000C98B0000}"/>
    <cellStyle name="Note 2 6 4 3" xfId="35793" xr:uid="{00000000-0005-0000-0000-0000CA8B0000}"/>
    <cellStyle name="Note 2 6 4 3 2" xfId="35794" xr:uid="{00000000-0005-0000-0000-0000CB8B0000}"/>
    <cellStyle name="Note 2 6 4 3_Mappe2" xfId="35795" xr:uid="{00000000-0005-0000-0000-0000CC8B0000}"/>
    <cellStyle name="Note 2 6 4 4" xfId="35796" xr:uid="{00000000-0005-0000-0000-0000CD8B0000}"/>
    <cellStyle name="Note 2 6 4 5" xfId="35797" xr:uid="{00000000-0005-0000-0000-0000CE8B0000}"/>
    <cellStyle name="Note 2 6 4_Mappe2" xfId="35798" xr:uid="{00000000-0005-0000-0000-0000CF8B0000}"/>
    <cellStyle name="Note 2 6 5" xfId="35799" xr:uid="{00000000-0005-0000-0000-0000D08B0000}"/>
    <cellStyle name="Note 2 6 5 2" xfId="35800" xr:uid="{00000000-0005-0000-0000-0000D18B0000}"/>
    <cellStyle name="Note 2 6 5 2 2" xfId="35801" xr:uid="{00000000-0005-0000-0000-0000D28B0000}"/>
    <cellStyle name="Note 2 6 5 2_Mappe2" xfId="35802" xr:uid="{00000000-0005-0000-0000-0000D38B0000}"/>
    <cellStyle name="Note 2 6 5 3" xfId="35803" xr:uid="{00000000-0005-0000-0000-0000D48B0000}"/>
    <cellStyle name="Note 2 6 5 3 2" xfId="35804" xr:uid="{00000000-0005-0000-0000-0000D58B0000}"/>
    <cellStyle name="Note 2 6 5 3_Mappe2" xfId="35805" xr:uid="{00000000-0005-0000-0000-0000D68B0000}"/>
    <cellStyle name="Note 2 6 5 4" xfId="35806" xr:uid="{00000000-0005-0000-0000-0000D78B0000}"/>
    <cellStyle name="Note 2 6 5_Mappe2" xfId="35807" xr:uid="{00000000-0005-0000-0000-0000D88B0000}"/>
    <cellStyle name="Note 2 6 6" xfId="35808" xr:uid="{00000000-0005-0000-0000-0000D98B0000}"/>
    <cellStyle name="Note 2 6 6 2" xfId="35809" xr:uid="{00000000-0005-0000-0000-0000DA8B0000}"/>
    <cellStyle name="Note 2 6 6_Mappe2" xfId="35810" xr:uid="{00000000-0005-0000-0000-0000DB8B0000}"/>
    <cellStyle name="Note 2 6 7" xfId="35811" xr:uid="{00000000-0005-0000-0000-0000DC8B0000}"/>
    <cellStyle name="Note 2 6 7 2" xfId="35812" xr:uid="{00000000-0005-0000-0000-0000DD8B0000}"/>
    <cellStyle name="Note 2 6 7_Mappe2" xfId="35813" xr:uid="{00000000-0005-0000-0000-0000DE8B0000}"/>
    <cellStyle name="Note 2 6 8" xfId="35814" xr:uid="{00000000-0005-0000-0000-0000DF8B0000}"/>
    <cellStyle name="Note 2 6 9" xfId="35815" xr:uid="{00000000-0005-0000-0000-0000E08B0000}"/>
    <cellStyle name="Note 2 6_Mappe2" xfId="35816" xr:uid="{00000000-0005-0000-0000-0000E18B0000}"/>
    <cellStyle name="Note 2 7" xfId="35817" xr:uid="{00000000-0005-0000-0000-0000E28B0000}"/>
    <cellStyle name="Note 2 7 2" xfId="35818" xr:uid="{00000000-0005-0000-0000-0000E38B0000}"/>
    <cellStyle name="Note 2 7 2 2" xfId="35819" xr:uid="{00000000-0005-0000-0000-0000E48B0000}"/>
    <cellStyle name="Note 2 7 2 2 2" xfId="35820" xr:uid="{00000000-0005-0000-0000-0000E58B0000}"/>
    <cellStyle name="Note 2 7 2 2 3" xfId="35821" xr:uid="{00000000-0005-0000-0000-0000E68B0000}"/>
    <cellStyle name="Note 2 7 2 2_Mappe2" xfId="35822" xr:uid="{00000000-0005-0000-0000-0000E78B0000}"/>
    <cellStyle name="Note 2 7 2 3" xfId="35823" xr:uid="{00000000-0005-0000-0000-0000E88B0000}"/>
    <cellStyle name="Note 2 7 2 3 2" xfId="35824" xr:uid="{00000000-0005-0000-0000-0000E98B0000}"/>
    <cellStyle name="Note 2 7 2 3_Mappe2" xfId="35825" xr:uid="{00000000-0005-0000-0000-0000EA8B0000}"/>
    <cellStyle name="Note 2 7 2 4" xfId="35826" xr:uid="{00000000-0005-0000-0000-0000EB8B0000}"/>
    <cellStyle name="Note 2 7 2 5" xfId="35827" xr:uid="{00000000-0005-0000-0000-0000EC8B0000}"/>
    <cellStyle name="Note 2 7 2_Mappe2" xfId="35828" xr:uid="{00000000-0005-0000-0000-0000ED8B0000}"/>
    <cellStyle name="Note 2 7 3" xfId="35829" xr:uid="{00000000-0005-0000-0000-0000EE8B0000}"/>
    <cellStyle name="Note 2 7 3 2" xfId="35830" xr:uid="{00000000-0005-0000-0000-0000EF8B0000}"/>
    <cellStyle name="Note 2 7 3 2 2" xfId="35831" xr:uid="{00000000-0005-0000-0000-0000F08B0000}"/>
    <cellStyle name="Note 2 7 3 2 3" xfId="35832" xr:uid="{00000000-0005-0000-0000-0000F18B0000}"/>
    <cellStyle name="Note 2 7 3 2_Mappe2" xfId="35833" xr:uid="{00000000-0005-0000-0000-0000F28B0000}"/>
    <cellStyle name="Note 2 7 3 3" xfId="35834" xr:uid="{00000000-0005-0000-0000-0000F38B0000}"/>
    <cellStyle name="Note 2 7 3 3 2" xfId="35835" xr:uid="{00000000-0005-0000-0000-0000F48B0000}"/>
    <cellStyle name="Note 2 7 3 3_Mappe2" xfId="35836" xr:uid="{00000000-0005-0000-0000-0000F58B0000}"/>
    <cellStyle name="Note 2 7 3 4" xfId="35837" xr:uid="{00000000-0005-0000-0000-0000F68B0000}"/>
    <cellStyle name="Note 2 7 3 5" xfId="35838" xr:uid="{00000000-0005-0000-0000-0000F78B0000}"/>
    <cellStyle name="Note 2 7 3_Mappe2" xfId="35839" xr:uid="{00000000-0005-0000-0000-0000F88B0000}"/>
    <cellStyle name="Note 2 7 4" xfId="35840" xr:uid="{00000000-0005-0000-0000-0000F98B0000}"/>
    <cellStyle name="Note 2 7 4 2" xfId="35841" xr:uid="{00000000-0005-0000-0000-0000FA8B0000}"/>
    <cellStyle name="Note 2 7 4 2 2" xfId="35842" xr:uid="{00000000-0005-0000-0000-0000FB8B0000}"/>
    <cellStyle name="Note 2 7 4 2_Mappe2" xfId="35843" xr:uid="{00000000-0005-0000-0000-0000FC8B0000}"/>
    <cellStyle name="Note 2 7 4 3" xfId="35844" xr:uid="{00000000-0005-0000-0000-0000FD8B0000}"/>
    <cellStyle name="Note 2 7 4 3 2" xfId="35845" xr:uid="{00000000-0005-0000-0000-0000FE8B0000}"/>
    <cellStyle name="Note 2 7 4 3_Mappe2" xfId="35846" xr:uid="{00000000-0005-0000-0000-0000FF8B0000}"/>
    <cellStyle name="Note 2 7 4 4" xfId="35847" xr:uid="{00000000-0005-0000-0000-0000008C0000}"/>
    <cellStyle name="Note 2 7 4 5" xfId="35848" xr:uid="{00000000-0005-0000-0000-0000018C0000}"/>
    <cellStyle name="Note 2 7 4_Mappe2" xfId="35849" xr:uid="{00000000-0005-0000-0000-0000028C0000}"/>
    <cellStyle name="Note 2 7 5" xfId="35850" xr:uid="{00000000-0005-0000-0000-0000038C0000}"/>
    <cellStyle name="Note 2 7 5 2" xfId="35851" xr:uid="{00000000-0005-0000-0000-0000048C0000}"/>
    <cellStyle name="Note 2 7 5_Mappe2" xfId="35852" xr:uid="{00000000-0005-0000-0000-0000058C0000}"/>
    <cellStyle name="Note 2 7 6" xfId="35853" xr:uid="{00000000-0005-0000-0000-0000068C0000}"/>
    <cellStyle name="Note 2 7 6 2" xfId="35854" xr:uid="{00000000-0005-0000-0000-0000078C0000}"/>
    <cellStyle name="Note 2 7 6_Mappe2" xfId="35855" xr:uid="{00000000-0005-0000-0000-0000088C0000}"/>
    <cellStyle name="Note 2 7 7" xfId="35856" xr:uid="{00000000-0005-0000-0000-0000098C0000}"/>
    <cellStyle name="Note 2 7 8" xfId="35857" xr:uid="{00000000-0005-0000-0000-00000A8C0000}"/>
    <cellStyle name="Note 2 7 9" xfId="35858" xr:uid="{00000000-0005-0000-0000-00000B8C0000}"/>
    <cellStyle name="Note 2 7_Mappe2" xfId="35859" xr:uid="{00000000-0005-0000-0000-00000C8C0000}"/>
    <cellStyle name="Note 2 8" xfId="35860" xr:uid="{00000000-0005-0000-0000-00000D8C0000}"/>
    <cellStyle name="Note 2 8 2" xfId="35861" xr:uid="{00000000-0005-0000-0000-00000E8C0000}"/>
    <cellStyle name="Note 2 8 2 2" xfId="35862" xr:uid="{00000000-0005-0000-0000-00000F8C0000}"/>
    <cellStyle name="Note 2 8 2 2 2" xfId="35863" xr:uid="{00000000-0005-0000-0000-0000108C0000}"/>
    <cellStyle name="Note 2 8 2 2 3" xfId="35864" xr:uid="{00000000-0005-0000-0000-0000118C0000}"/>
    <cellStyle name="Note 2 8 2 2_Mappe2" xfId="35865" xr:uid="{00000000-0005-0000-0000-0000128C0000}"/>
    <cellStyle name="Note 2 8 2 3" xfId="35866" xr:uid="{00000000-0005-0000-0000-0000138C0000}"/>
    <cellStyle name="Note 2 8 2 3 2" xfId="35867" xr:uid="{00000000-0005-0000-0000-0000148C0000}"/>
    <cellStyle name="Note 2 8 2 3_Mappe2" xfId="35868" xr:uid="{00000000-0005-0000-0000-0000158C0000}"/>
    <cellStyle name="Note 2 8 2 4" xfId="35869" xr:uid="{00000000-0005-0000-0000-0000168C0000}"/>
    <cellStyle name="Note 2 8 2 5" xfId="35870" xr:uid="{00000000-0005-0000-0000-0000178C0000}"/>
    <cellStyle name="Note 2 8 2_Mappe2" xfId="35871" xr:uid="{00000000-0005-0000-0000-0000188C0000}"/>
    <cellStyle name="Note 2 8 3" xfId="35872" xr:uid="{00000000-0005-0000-0000-0000198C0000}"/>
    <cellStyle name="Note 2 8 3 2" xfId="35873" xr:uid="{00000000-0005-0000-0000-00001A8C0000}"/>
    <cellStyle name="Note 2 8 3 2 2" xfId="35874" xr:uid="{00000000-0005-0000-0000-00001B8C0000}"/>
    <cellStyle name="Note 2 8 3 2_Mappe2" xfId="35875" xr:uid="{00000000-0005-0000-0000-00001C8C0000}"/>
    <cellStyle name="Note 2 8 3 3" xfId="35876" xr:uid="{00000000-0005-0000-0000-00001D8C0000}"/>
    <cellStyle name="Note 2 8 3 3 2" xfId="35877" xr:uid="{00000000-0005-0000-0000-00001E8C0000}"/>
    <cellStyle name="Note 2 8 3 3_Mappe2" xfId="35878" xr:uid="{00000000-0005-0000-0000-00001F8C0000}"/>
    <cellStyle name="Note 2 8 3 4" xfId="35879" xr:uid="{00000000-0005-0000-0000-0000208C0000}"/>
    <cellStyle name="Note 2 8 3 5" xfId="35880" xr:uid="{00000000-0005-0000-0000-0000218C0000}"/>
    <cellStyle name="Note 2 8 3_Mappe2" xfId="35881" xr:uid="{00000000-0005-0000-0000-0000228C0000}"/>
    <cellStyle name="Note 2 8 4" xfId="35882" xr:uid="{00000000-0005-0000-0000-0000238C0000}"/>
    <cellStyle name="Note 2 8 4 2" xfId="35883" xr:uid="{00000000-0005-0000-0000-0000248C0000}"/>
    <cellStyle name="Note 2 8 4_Mappe2" xfId="35884" xr:uid="{00000000-0005-0000-0000-0000258C0000}"/>
    <cellStyle name="Note 2 8 5" xfId="35885" xr:uid="{00000000-0005-0000-0000-0000268C0000}"/>
    <cellStyle name="Note 2 8 5 2" xfId="35886" xr:uid="{00000000-0005-0000-0000-0000278C0000}"/>
    <cellStyle name="Note 2 8 5_Mappe2" xfId="35887" xr:uid="{00000000-0005-0000-0000-0000288C0000}"/>
    <cellStyle name="Note 2 8 6" xfId="35888" xr:uid="{00000000-0005-0000-0000-0000298C0000}"/>
    <cellStyle name="Note 2 8 7" xfId="35889" xr:uid="{00000000-0005-0000-0000-00002A8C0000}"/>
    <cellStyle name="Note 2 8 8" xfId="35890" xr:uid="{00000000-0005-0000-0000-00002B8C0000}"/>
    <cellStyle name="Note 2 8_Mappe2" xfId="35891" xr:uid="{00000000-0005-0000-0000-00002C8C0000}"/>
    <cellStyle name="Note 2 9" xfId="35892" xr:uid="{00000000-0005-0000-0000-00002D8C0000}"/>
    <cellStyle name="Note 2 9 2" xfId="35893" xr:uid="{00000000-0005-0000-0000-00002E8C0000}"/>
    <cellStyle name="Note 2 9 2 2" xfId="35894" xr:uid="{00000000-0005-0000-0000-00002F8C0000}"/>
    <cellStyle name="Note 2 9 2 3" xfId="35895" xr:uid="{00000000-0005-0000-0000-0000308C0000}"/>
    <cellStyle name="Note 2 9 2_Mappe2" xfId="35896" xr:uid="{00000000-0005-0000-0000-0000318C0000}"/>
    <cellStyle name="Note 2 9 3" xfId="35897" xr:uid="{00000000-0005-0000-0000-0000328C0000}"/>
    <cellStyle name="Note 2 9 3 2" xfId="35898" xr:uid="{00000000-0005-0000-0000-0000338C0000}"/>
    <cellStyle name="Note 2 9 3_Mappe2" xfId="35899" xr:uid="{00000000-0005-0000-0000-0000348C0000}"/>
    <cellStyle name="Note 2 9 4" xfId="35900" xr:uid="{00000000-0005-0000-0000-0000358C0000}"/>
    <cellStyle name="Note 2 9 5" xfId="35901" xr:uid="{00000000-0005-0000-0000-0000368C0000}"/>
    <cellStyle name="Note 2 9_Mappe2" xfId="35902" xr:uid="{00000000-0005-0000-0000-0000378C0000}"/>
    <cellStyle name="Note 2_Mappe2" xfId="35903" xr:uid="{00000000-0005-0000-0000-0000388C0000}"/>
    <cellStyle name="Note 20" xfId="35904" xr:uid="{00000000-0005-0000-0000-0000398C0000}"/>
    <cellStyle name="Note 21" xfId="35905" xr:uid="{00000000-0005-0000-0000-00003A8C0000}"/>
    <cellStyle name="Note 22" xfId="35906" xr:uid="{00000000-0005-0000-0000-00003B8C0000}"/>
    <cellStyle name="Note 23" xfId="35907" xr:uid="{00000000-0005-0000-0000-00003C8C0000}"/>
    <cellStyle name="Note 24" xfId="35908" xr:uid="{00000000-0005-0000-0000-00003D8C0000}"/>
    <cellStyle name="Note 25" xfId="35909" xr:uid="{00000000-0005-0000-0000-00003E8C0000}"/>
    <cellStyle name="Note 26" xfId="35910" xr:uid="{00000000-0005-0000-0000-00003F8C0000}"/>
    <cellStyle name="Note 27" xfId="35911" xr:uid="{00000000-0005-0000-0000-0000408C0000}"/>
    <cellStyle name="Note 28" xfId="35912" xr:uid="{00000000-0005-0000-0000-0000418C0000}"/>
    <cellStyle name="Note 3" xfId="35913" xr:uid="{00000000-0005-0000-0000-0000428C0000}"/>
    <cellStyle name="Note 3 10" xfId="35914" xr:uid="{00000000-0005-0000-0000-0000438C0000}"/>
    <cellStyle name="Note 3 11" xfId="35915" xr:uid="{00000000-0005-0000-0000-0000448C0000}"/>
    <cellStyle name="Note 3 12" xfId="35916" xr:uid="{00000000-0005-0000-0000-0000458C0000}"/>
    <cellStyle name="Note 3 13" xfId="35917" xr:uid="{00000000-0005-0000-0000-0000468C0000}"/>
    <cellStyle name="Note 3 2" xfId="35918" xr:uid="{00000000-0005-0000-0000-0000478C0000}"/>
    <cellStyle name="Note 3 2 10" xfId="35919" xr:uid="{00000000-0005-0000-0000-0000488C0000}"/>
    <cellStyle name="Note 3 2 11" xfId="35920" xr:uid="{00000000-0005-0000-0000-0000498C0000}"/>
    <cellStyle name="Note 3 2 12" xfId="35921" xr:uid="{00000000-0005-0000-0000-00004A8C0000}"/>
    <cellStyle name="Note 3 2 13" xfId="35922" xr:uid="{00000000-0005-0000-0000-00004B8C0000}"/>
    <cellStyle name="Note 3 2 14" xfId="35923" xr:uid="{00000000-0005-0000-0000-00004C8C0000}"/>
    <cellStyle name="Note 3 2 2" xfId="35924" xr:uid="{00000000-0005-0000-0000-00004D8C0000}"/>
    <cellStyle name="Note 3 2 2 10" xfId="35925" xr:uid="{00000000-0005-0000-0000-00004E8C0000}"/>
    <cellStyle name="Note 3 2 2 11" xfId="35926" xr:uid="{00000000-0005-0000-0000-00004F8C0000}"/>
    <cellStyle name="Note 3 2 2 2" xfId="35927" xr:uid="{00000000-0005-0000-0000-0000508C0000}"/>
    <cellStyle name="Note 3 2 2 2 2" xfId="35928" xr:uid="{00000000-0005-0000-0000-0000518C0000}"/>
    <cellStyle name="Note 3 2 2 2 2 2" xfId="35929" xr:uid="{00000000-0005-0000-0000-0000528C0000}"/>
    <cellStyle name="Note 3 2 2 2 2 2 2" xfId="35930" xr:uid="{00000000-0005-0000-0000-0000538C0000}"/>
    <cellStyle name="Note 3 2 2 2 2 2 2 2" xfId="35931" xr:uid="{00000000-0005-0000-0000-0000548C0000}"/>
    <cellStyle name="Note 3 2 2 2 2 2 2_Mappe2" xfId="35932" xr:uid="{00000000-0005-0000-0000-0000558C0000}"/>
    <cellStyle name="Note 3 2 2 2 2 2 3" xfId="35933" xr:uid="{00000000-0005-0000-0000-0000568C0000}"/>
    <cellStyle name="Note 3 2 2 2 2 2 3 2" xfId="35934" xr:uid="{00000000-0005-0000-0000-0000578C0000}"/>
    <cellStyle name="Note 3 2 2 2 2 2 3_Mappe2" xfId="35935" xr:uid="{00000000-0005-0000-0000-0000588C0000}"/>
    <cellStyle name="Note 3 2 2 2 2 2 4" xfId="35936" xr:uid="{00000000-0005-0000-0000-0000598C0000}"/>
    <cellStyle name="Note 3 2 2 2 2 2_Mappe2" xfId="35937" xr:uid="{00000000-0005-0000-0000-00005A8C0000}"/>
    <cellStyle name="Note 3 2 2 2 2 3" xfId="35938" xr:uid="{00000000-0005-0000-0000-00005B8C0000}"/>
    <cellStyle name="Note 3 2 2 2 2 3 2" xfId="35939" xr:uid="{00000000-0005-0000-0000-00005C8C0000}"/>
    <cellStyle name="Note 3 2 2 2 2 3 2 2" xfId="35940" xr:uid="{00000000-0005-0000-0000-00005D8C0000}"/>
    <cellStyle name="Note 3 2 2 2 2 3 2_Mappe2" xfId="35941" xr:uid="{00000000-0005-0000-0000-00005E8C0000}"/>
    <cellStyle name="Note 3 2 2 2 2 3 3" xfId="35942" xr:uid="{00000000-0005-0000-0000-00005F8C0000}"/>
    <cellStyle name="Note 3 2 2 2 2 3 3 2" xfId="35943" xr:uid="{00000000-0005-0000-0000-0000608C0000}"/>
    <cellStyle name="Note 3 2 2 2 2 3 3_Mappe2" xfId="35944" xr:uid="{00000000-0005-0000-0000-0000618C0000}"/>
    <cellStyle name="Note 3 2 2 2 2 3 4" xfId="35945" xr:uid="{00000000-0005-0000-0000-0000628C0000}"/>
    <cellStyle name="Note 3 2 2 2 2 3_Mappe2" xfId="35946" xr:uid="{00000000-0005-0000-0000-0000638C0000}"/>
    <cellStyle name="Note 3 2 2 2 2 4" xfId="35947" xr:uid="{00000000-0005-0000-0000-0000648C0000}"/>
    <cellStyle name="Note 3 2 2 2 2 4 2" xfId="35948" xr:uid="{00000000-0005-0000-0000-0000658C0000}"/>
    <cellStyle name="Note 3 2 2 2 2 4_Mappe2" xfId="35949" xr:uid="{00000000-0005-0000-0000-0000668C0000}"/>
    <cellStyle name="Note 3 2 2 2 2 5" xfId="35950" xr:uid="{00000000-0005-0000-0000-0000678C0000}"/>
    <cellStyle name="Note 3 2 2 2 2 5 2" xfId="35951" xr:uid="{00000000-0005-0000-0000-0000688C0000}"/>
    <cellStyle name="Note 3 2 2 2 2 5_Mappe2" xfId="35952" xr:uid="{00000000-0005-0000-0000-0000698C0000}"/>
    <cellStyle name="Note 3 2 2 2 2 6" xfId="35953" xr:uid="{00000000-0005-0000-0000-00006A8C0000}"/>
    <cellStyle name="Note 3 2 2 2 2 7" xfId="35954" xr:uid="{00000000-0005-0000-0000-00006B8C0000}"/>
    <cellStyle name="Note 3 2 2 2 2 8" xfId="35955" xr:uid="{00000000-0005-0000-0000-00006C8C0000}"/>
    <cellStyle name="Note 3 2 2 2 2_Mappe2" xfId="35956" xr:uid="{00000000-0005-0000-0000-00006D8C0000}"/>
    <cellStyle name="Note 3 2 2 2 3" xfId="35957" xr:uid="{00000000-0005-0000-0000-00006E8C0000}"/>
    <cellStyle name="Note 3 2 2 2 3 2" xfId="35958" xr:uid="{00000000-0005-0000-0000-00006F8C0000}"/>
    <cellStyle name="Note 3 2 2 2 3 2 2" xfId="35959" xr:uid="{00000000-0005-0000-0000-0000708C0000}"/>
    <cellStyle name="Note 3 2 2 2 3 2 2 2" xfId="35960" xr:uid="{00000000-0005-0000-0000-0000718C0000}"/>
    <cellStyle name="Note 3 2 2 2 3 2 2_Mappe2" xfId="35961" xr:uid="{00000000-0005-0000-0000-0000728C0000}"/>
    <cellStyle name="Note 3 2 2 2 3 2 3" xfId="35962" xr:uid="{00000000-0005-0000-0000-0000738C0000}"/>
    <cellStyle name="Note 3 2 2 2 3 2 3 2" xfId="35963" xr:uid="{00000000-0005-0000-0000-0000748C0000}"/>
    <cellStyle name="Note 3 2 2 2 3 2 3_Mappe2" xfId="35964" xr:uid="{00000000-0005-0000-0000-0000758C0000}"/>
    <cellStyle name="Note 3 2 2 2 3 2 4" xfId="35965" xr:uid="{00000000-0005-0000-0000-0000768C0000}"/>
    <cellStyle name="Note 3 2 2 2 3 2_Mappe2" xfId="35966" xr:uid="{00000000-0005-0000-0000-0000778C0000}"/>
    <cellStyle name="Note 3 2 2 2 3 3" xfId="35967" xr:uid="{00000000-0005-0000-0000-0000788C0000}"/>
    <cellStyle name="Note 3 2 2 2 3 3 2" xfId="35968" xr:uid="{00000000-0005-0000-0000-0000798C0000}"/>
    <cellStyle name="Note 3 2 2 2 3 3 2 2" xfId="35969" xr:uid="{00000000-0005-0000-0000-00007A8C0000}"/>
    <cellStyle name="Note 3 2 2 2 3 3 2_Mappe2" xfId="35970" xr:uid="{00000000-0005-0000-0000-00007B8C0000}"/>
    <cellStyle name="Note 3 2 2 2 3 3 3" xfId="35971" xr:uid="{00000000-0005-0000-0000-00007C8C0000}"/>
    <cellStyle name="Note 3 2 2 2 3 3 3 2" xfId="35972" xr:uid="{00000000-0005-0000-0000-00007D8C0000}"/>
    <cellStyle name="Note 3 2 2 2 3 3 3_Mappe2" xfId="35973" xr:uid="{00000000-0005-0000-0000-00007E8C0000}"/>
    <cellStyle name="Note 3 2 2 2 3 3 4" xfId="35974" xr:uid="{00000000-0005-0000-0000-00007F8C0000}"/>
    <cellStyle name="Note 3 2 2 2 3 3_Mappe2" xfId="35975" xr:uid="{00000000-0005-0000-0000-0000808C0000}"/>
    <cellStyle name="Note 3 2 2 2 3 4" xfId="35976" xr:uid="{00000000-0005-0000-0000-0000818C0000}"/>
    <cellStyle name="Note 3 2 2 2 3 4 2" xfId="35977" xr:uid="{00000000-0005-0000-0000-0000828C0000}"/>
    <cellStyle name="Note 3 2 2 2 3 4_Mappe2" xfId="35978" xr:uid="{00000000-0005-0000-0000-0000838C0000}"/>
    <cellStyle name="Note 3 2 2 2 3 5" xfId="35979" xr:uid="{00000000-0005-0000-0000-0000848C0000}"/>
    <cellStyle name="Note 3 2 2 2 3 5 2" xfId="35980" xr:uid="{00000000-0005-0000-0000-0000858C0000}"/>
    <cellStyle name="Note 3 2 2 2 3 5_Mappe2" xfId="35981" xr:uid="{00000000-0005-0000-0000-0000868C0000}"/>
    <cellStyle name="Note 3 2 2 2 3 6" xfId="35982" xr:uid="{00000000-0005-0000-0000-0000878C0000}"/>
    <cellStyle name="Note 3 2 2 2 3 7" xfId="35983" xr:uid="{00000000-0005-0000-0000-0000888C0000}"/>
    <cellStyle name="Note 3 2 2 2 3_Mappe2" xfId="35984" xr:uid="{00000000-0005-0000-0000-0000898C0000}"/>
    <cellStyle name="Note 3 2 2 2 4" xfId="35985" xr:uid="{00000000-0005-0000-0000-00008A8C0000}"/>
    <cellStyle name="Note 3 2 2 2 4 2" xfId="35986" xr:uid="{00000000-0005-0000-0000-00008B8C0000}"/>
    <cellStyle name="Note 3 2 2 2 4 2 2" xfId="35987" xr:uid="{00000000-0005-0000-0000-00008C8C0000}"/>
    <cellStyle name="Note 3 2 2 2 4 2_Mappe2" xfId="35988" xr:uid="{00000000-0005-0000-0000-00008D8C0000}"/>
    <cellStyle name="Note 3 2 2 2 4 3" xfId="35989" xr:uid="{00000000-0005-0000-0000-00008E8C0000}"/>
    <cellStyle name="Note 3 2 2 2 4 3 2" xfId="35990" xr:uid="{00000000-0005-0000-0000-00008F8C0000}"/>
    <cellStyle name="Note 3 2 2 2 4 3_Mappe2" xfId="35991" xr:uid="{00000000-0005-0000-0000-0000908C0000}"/>
    <cellStyle name="Note 3 2 2 2 4 4" xfId="35992" xr:uid="{00000000-0005-0000-0000-0000918C0000}"/>
    <cellStyle name="Note 3 2 2 2 4_Mappe2" xfId="35993" xr:uid="{00000000-0005-0000-0000-0000928C0000}"/>
    <cellStyle name="Note 3 2 2 2 5" xfId="35994" xr:uid="{00000000-0005-0000-0000-0000938C0000}"/>
    <cellStyle name="Note 3 2 2 2 5 2" xfId="35995" xr:uid="{00000000-0005-0000-0000-0000948C0000}"/>
    <cellStyle name="Note 3 2 2 2 5_Mappe2" xfId="35996" xr:uid="{00000000-0005-0000-0000-0000958C0000}"/>
    <cellStyle name="Note 3 2 2 2 6" xfId="35997" xr:uid="{00000000-0005-0000-0000-0000968C0000}"/>
    <cellStyle name="Note 3 2 2 2 6 2" xfId="35998" xr:uid="{00000000-0005-0000-0000-0000978C0000}"/>
    <cellStyle name="Note 3 2 2 2 6_Mappe2" xfId="35999" xr:uid="{00000000-0005-0000-0000-0000988C0000}"/>
    <cellStyle name="Note 3 2 2 2 7" xfId="36000" xr:uid="{00000000-0005-0000-0000-0000998C0000}"/>
    <cellStyle name="Note 3 2 2 2 8" xfId="36001" xr:uid="{00000000-0005-0000-0000-00009A8C0000}"/>
    <cellStyle name="Note 3 2 2 2 9" xfId="36002" xr:uid="{00000000-0005-0000-0000-00009B8C0000}"/>
    <cellStyle name="Note 3 2 2 2_Mappe2" xfId="36003" xr:uid="{00000000-0005-0000-0000-00009C8C0000}"/>
    <cellStyle name="Note 3 2 2 3" xfId="36004" xr:uid="{00000000-0005-0000-0000-00009D8C0000}"/>
    <cellStyle name="Note 3 2 2 3 2" xfId="36005" xr:uid="{00000000-0005-0000-0000-00009E8C0000}"/>
    <cellStyle name="Note 3 2 2 3 2 2" xfId="36006" xr:uid="{00000000-0005-0000-0000-00009F8C0000}"/>
    <cellStyle name="Note 3 2 2 3 2 2 2" xfId="36007" xr:uid="{00000000-0005-0000-0000-0000A08C0000}"/>
    <cellStyle name="Note 3 2 2 3 2 2_Mappe2" xfId="36008" xr:uid="{00000000-0005-0000-0000-0000A18C0000}"/>
    <cellStyle name="Note 3 2 2 3 2 3" xfId="36009" xr:uid="{00000000-0005-0000-0000-0000A28C0000}"/>
    <cellStyle name="Note 3 2 2 3 2 3 2" xfId="36010" xr:uid="{00000000-0005-0000-0000-0000A38C0000}"/>
    <cellStyle name="Note 3 2 2 3 2 3_Mappe2" xfId="36011" xr:uid="{00000000-0005-0000-0000-0000A48C0000}"/>
    <cellStyle name="Note 3 2 2 3 2 4" xfId="36012" xr:uid="{00000000-0005-0000-0000-0000A58C0000}"/>
    <cellStyle name="Note 3 2 2 3 2 5" xfId="36013" xr:uid="{00000000-0005-0000-0000-0000A68C0000}"/>
    <cellStyle name="Note 3 2 2 3 2_Mappe2" xfId="36014" xr:uid="{00000000-0005-0000-0000-0000A78C0000}"/>
    <cellStyle name="Note 3 2 2 3 3" xfId="36015" xr:uid="{00000000-0005-0000-0000-0000A88C0000}"/>
    <cellStyle name="Note 3 2 2 3 3 2" xfId="36016" xr:uid="{00000000-0005-0000-0000-0000A98C0000}"/>
    <cellStyle name="Note 3 2 2 3 3 2 2" xfId="36017" xr:uid="{00000000-0005-0000-0000-0000AA8C0000}"/>
    <cellStyle name="Note 3 2 2 3 3 2_Mappe2" xfId="36018" xr:uid="{00000000-0005-0000-0000-0000AB8C0000}"/>
    <cellStyle name="Note 3 2 2 3 3 3" xfId="36019" xr:uid="{00000000-0005-0000-0000-0000AC8C0000}"/>
    <cellStyle name="Note 3 2 2 3 3 3 2" xfId="36020" xr:uid="{00000000-0005-0000-0000-0000AD8C0000}"/>
    <cellStyle name="Note 3 2 2 3 3 3_Mappe2" xfId="36021" xr:uid="{00000000-0005-0000-0000-0000AE8C0000}"/>
    <cellStyle name="Note 3 2 2 3 3 4" xfId="36022" xr:uid="{00000000-0005-0000-0000-0000AF8C0000}"/>
    <cellStyle name="Note 3 2 2 3 3_Mappe2" xfId="36023" xr:uid="{00000000-0005-0000-0000-0000B08C0000}"/>
    <cellStyle name="Note 3 2 2 3 4" xfId="36024" xr:uid="{00000000-0005-0000-0000-0000B18C0000}"/>
    <cellStyle name="Note 3 2 2 3 4 2" xfId="36025" xr:uid="{00000000-0005-0000-0000-0000B28C0000}"/>
    <cellStyle name="Note 3 2 2 3 4_Mappe2" xfId="36026" xr:uid="{00000000-0005-0000-0000-0000B38C0000}"/>
    <cellStyle name="Note 3 2 2 3 5" xfId="36027" xr:uid="{00000000-0005-0000-0000-0000B48C0000}"/>
    <cellStyle name="Note 3 2 2 3 5 2" xfId="36028" xr:uid="{00000000-0005-0000-0000-0000B58C0000}"/>
    <cellStyle name="Note 3 2 2 3 5_Mappe2" xfId="36029" xr:uid="{00000000-0005-0000-0000-0000B68C0000}"/>
    <cellStyle name="Note 3 2 2 3 6" xfId="36030" xr:uid="{00000000-0005-0000-0000-0000B78C0000}"/>
    <cellStyle name="Note 3 2 2 3 7" xfId="36031" xr:uid="{00000000-0005-0000-0000-0000B88C0000}"/>
    <cellStyle name="Note 3 2 2 3 8" xfId="36032" xr:uid="{00000000-0005-0000-0000-0000B98C0000}"/>
    <cellStyle name="Note 3 2 2 3_Mappe2" xfId="36033" xr:uid="{00000000-0005-0000-0000-0000BA8C0000}"/>
    <cellStyle name="Note 3 2 2 4" xfId="36034" xr:uid="{00000000-0005-0000-0000-0000BB8C0000}"/>
    <cellStyle name="Note 3 2 2 4 2" xfId="36035" xr:uid="{00000000-0005-0000-0000-0000BC8C0000}"/>
    <cellStyle name="Note 3 2 2 4 2 2" xfId="36036" xr:uid="{00000000-0005-0000-0000-0000BD8C0000}"/>
    <cellStyle name="Note 3 2 2 4 2 2 2" xfId="36037" xr:uid="{00000000-0005-0000-0000-0000BE8C0000}"/>
    <cellStyle name="Note 3 2 2 4 2 2_Mappe2" xfId="36038" xr:uid="{00000000-0005-0000-0000-0000BF8C0000}"/>
    <cellStyle name="Note 3 2 2 4 2 3" xfId="36039" xr:uid="{00000000-0005-0000-0000-0000C08C0000}"/>
    <cellStyle name="Note 3 2 2 4 2 3 2" xfId="36040" xr:uid="{00000000-0005-0000-0000-0000C18C0000}"/>
    <cellStyle name="Note 3 2 2 4 2 3_Mappe2" xfId="36041" xr:uid="{00000000-0005-0000-0000-0000C28C0000}"/>
    <cellStyle name="Note 3 2 2 4 2 4" xfId="36042" xr:uid="{00000000-0005-0000-0000-0000C38C0000}"/>
    <cellStyle name="Note 3 2 2 4 2_Mappe2" xfId="36043" xr:uid="{00000000-0005-0000-0000-0000C48C0000}"/>
    <cellStyle name="Note 3 2 2 4 3" xfId="36044" xr:uid="{00000000-0005-0000-0000-0000C58C0000}"/>
    <cellStyle name="Note 3 2 2 4 3 2" xfId="36045" xr:uid="{00000000-0005-0000-0000-0000C68C0000}"/>
    <cellStyle name="Note 3 2 2 4 3 2 2" xfId="36046" xr:uid="{00000000-0005-0000-0000-0000C78C0000}"/>
    <cellStyle name="Note 3 2 2 4 3 2_Mappe2" xfId="36047" xr:uid="{00000000-0005-0000-0000-0000C88C0000}"/>
    <cellStyle name="Note 3 2 2 4 3 3" xfId="36048" xr:uid="{00000000-0005-0000-0000-0000C98C0000}"/>
    <cellStyle name="Note 3 2 2 4 3 3 2" xfId="36049" xr:uid="{00000000-0005-0000-0000-0000CA8C0000}"/>
    <cellStyle name="Note 3 2 2 4 3 3_Mappe2" xfId="36050" xr:uid="{00000000-0005-0000-0000-0000CB8C0000}"/>
    <cellStyle name="Note 3 2 2 4 3 4" xfId="36051" xr:uid="{00000000-0005-0000-0000-0000CC8C0000}"/>
    <cellStyle name="Note 3 2 2 4 3_Mappe2" xfId="36052" xr:uid="{00000000-0005-0000-0000-0000CD8C0000}"/>
    <cellStyle name="Note 3 2 2 4 4" xfId="36053" xr:uid="{00000000-0005-0000-0000-0000CE8C0000}"/>
    <cellStyle name="Note 3 2 2 4 4 2" xfId="36054" xr:uid="{00000000-0005-0000-0000-0000CF8C0000}"/>
    <cellStyle name="Note 3 2 2 4 4_Mappe2" xfId="36055" xr:uid="{00000000-0005-0000-0000-0000D08C0000}"/>
    <cellStyle name="Note 3 2 2 4 5" xfId="36056" xr:uid="{00000000-0005-0000-0000-0000D18C0000}"/>
    <cellStyle name="Note 3 2 2 4 5 2" xfId="36057" xr:uid="{00000000-0005-0000-0000-0000D28C0000}"/>
    <cellStyle name="Note 3 2 2 4 5_Mappe2" xfId="36058" xr:uid="{00000000-0005-0000-0000-0000D38C0000}"/>
    <cellStyle name="Note 3 2 2 4 6" xfId="36059" xr:uid="{00000000-0005-0000-0000-0000D48C0000}"/>
    <cellStyle name="Note 3 2 2 4 7" xfId="36060" xr:uid="{00000000-0005-0000-0000-0000D58C0000}"/>
    <cellStyle name="Note 3 2 2 4 8" xfId="36061" xr:uid="{00000000-0005-0000-0000-0000D68C0000}"/>
    <cellStyle name="Note 3 2 2 4_Mappe2" xfId="36062" xr:uid="{00000000-0005-0000-0000-0000D78C0000}"/>
    <cellStyle name="Note 3 2 2 5" xfId="36063" xr:uid="{00000000-0005-0000-0000-0000D88C0000}"/>
    <cellStyle name="Note 3 2 2 5 2" xfId="36064" xr:uid="{00000000-0005-0000-0000-0000D98C0000}"/>
    <cellStyle name="Note 3 2 2 5 2 2" xfId="36065" xr:uid="{00000000-0005-0000-0000-0000DA8C0000}"/>
    <cellStyle name="Note 3 2 2 5 2_Mappe2" xfId="36066" xr:uid="{00000000-0005-0000-0000-0000DB8C0000}"/>
    <cellStyle name="Note 3 2 2 5 3" xfId="36067" xr:uid="{00000000-0005-0000-0000-0000DC8C0000}"/>
    <cellStyle name="Note 3 2 2 5 3 2" xfId="36068" xr:uid="{00000000-0005-0000-0000-0000DD8C0000}"/>
    <cellStyle name="Note 3 2 2 5 3_Mappe2" xfId="36069" xr:uid="{00000000-0005-0000-0000-0000DE8C0000}"/>
    <cellStyle name="Note 3 2 2 5 4" xfId="36070" xr:uid="{00000000-0005-0000-0000-0000DF8C0000}"/>
    <cellStyle name="Note 3 2 2 5_Mappe2" xfId="36071" xr:uid="{00000000-0005-0000-0000-0000E08C0000}"/>
    <cellStyle name="Note 3 2 2 6" xfId="36072" xr:uid="{00000000-0005-0000-0000-0000E18C0000}"/>
    <cellStyle name="Note 3 2 2 6 2" xfId="36073" xr:uid="{00000000-0005-0000-0000-0000E28C0000}"/>
    <cellStyle name="Note 3 2 2 6 2 2" xfId="36074" xr:uid="{00000000-0005-0000-0000-0000E38C0000}"/>
    <cellStyle name="Note 3 2 2 6 2_Mappe2" xfId="36075" xr:uid="{00000000-0005-0000-0000-0000E48C0000}"/>
    <cellStyle name="Note 3 2 2 6 3" xfId="36076" xr:uid="{00000000-0005-0000-0000-0000E58C0000}"/>
    <cellStyle name="Note 3 2 2 6 3 2" xfId="36077" xr:uid="{00000000-0005-0000-0000-0000E68C0000}"/>
    <cellStyle name="Note 3 2 2 6 3_Mappe2" xfId="36078" xr:uid="{00000000-0005-0000-0000-0000E78C0000}"/>
    <cellStyle name="Note 3 2 2 6 4" xfId="36079" xr:uid="{00000000-0005-0000-0000-0000E88C0000}"/>
    <cellStyle name="Note 3 2 2 6_Mappe2" xfId="36080" xr:uid="{00000000-0005-0000-0000-0000E98C0000}"/>
    <cellStyle name="Note 3 2 2 7" xfId="36081" xr:uid="{00000000-0005-0000-0000-0000EA8C0000}"/>
    <cellStyle name="Note 3 2 2 7 2" xfId="36082" xr:uid="{00000000-0005-0000-0000-0000EB8C0000}"/>
    <cellStyle name="Note 3 2 2 7_Mappe2" xfId="36083" xr:uid="{00000000-0005-0000-0000-0000EC8C0000}"/>
    <cellStyle name="Note 3 2 2 8" xfId="36084" xr:uid="{00000000-0005-0000-0000-0000ED8C0000}"/>
    <cellStyle name="Note 3 2 2 8 2" xfId="36085" xr:uid="{00000000-0005-0000-0000-0000EE8C0000}"/>
    <cellStyle name="Note 3 2 2 8_Mappe2" xfId="36086" xr:uid="{00000000-0005-0000-0000-0000EF8C0000}"/>
    <cellStyle name="Note 3 2 2 9" xfId="36087" xr:uid="{00000000-0005-0000-0000-0000F08C0000}"/>
    <cellStyle name="Note 3 2 2_Mappe2" xfId="36088" xr:uid="{00000000-0005-0000-0000-0000F18C0000}"/>
    <cellStyle name="Note 3 2 3" xfId="36089" xr:uid="{00000000-0005-0000-0000-0000F28C0000}"/>
    <cellStyle name="Note 3 2 3 2" xfId="36090" xr:uid="{00000000-0005-0000-0000-0000F38C0000}"/>
    <cellStyle name="Note 3 2 3 2 2" xfId="36091" xr:uid="{00000000-0005-0000-0000-0000F48C0000}"/>
    <cellStyle name="Note 3 2 3 2 2 2" xfId="36092" xr:uid="{00000000-0005-0000-0000-0000F58C0000}"/>
    <cellStyle name="Note 3 2 3 2 2 2 2" xfId="36093" xr:uid="{00000000-0005-0000-0000-0000F68C0000}"/>
    <cellStyle name="Note 3 2 3 2 2 2_Mappe2" xfId="36094" xr:uid="{00000000-0005-0000-0000-0000F78C0000}"/>
    <cellStyle name="Note 3 2 3 2 2 3" xfId="36095" xr:uid="{00000000-0005-0000-0000-0000F88C0000}"/>
    <cellStyle name="Note 3 2 3 2 2 3 2" xfId="36096" xr:uid="{00000000-0005-0000-0000-0000F98C0000}"/>
    <cellStyle name="Note 3 2 3 2 2 3_Mappe2" xfId="36097" xr:uid="{00000000-0005-0000-0000-0000FA8C0000}"/>
    <cellStyle name="Note 3 2 3 2 2 4" xfId="36098" xr:uid="{00000000-0005-0000-0000-0000FB8C0000}"/>
    <cellStyle name="Note 3 2 3 2 2 5" xfId="36099" xr:uid="{00000000-0005-0000-0000-0000FC8C0000}"/>
    <cellStyle name="Note 3 2 3 2 2_Mappe2" xfId="36100" xr:uid="{00000000-0005-0000-0000-0000FD8C0000}"/>
    <cellStyle name="Note 3 2 3 2 3" xfId="36101" xr:uid="{00000000-0005-0000-0000-0000FE8C0000}"/>
    <cellStyle name="Note 3 2 3 2 3 2" xfId="36102" xr:uid="{00000000-0005-0000-0000-0000FF8C0000}"/>
    <cellStyle name="Note 3 2 3 2 3 2 2" xfId="36103" xr:uid="{00000000-0005-0000-0000-0000008D0000}"/>
    <cellStyle name="Note 3 2 3 2 3 2_Mappe2" xfId="36104" xr:uid="{00000000-0005-0000-0000-0000018D0000}"/>
    <cellStyle name="Note 3 2 3 2 3 3" xfId="36105" xr:uid="{00000000-0005-0000-0000-0000028D0000}"/>
    <cellStyle name="Note 3 2 3 2 3 3 2" xfId="36106" xr:uid="{00000000-0005-0000-0000-0000038D0000}"/>
    <cellStyle name="Note 3 2 3 2 3 3_Mappe2" xfId="36107" xr:uid="{00000000-0005-0000-0000-0000048D0000}"/>
    <cellStyle name="Note 3 2 3 2 3 4" xfId="36108" xr:uid="{00000000-0005-0000-0000-0000058D0000}"/>
    <cellStyle name="Note 3 2 3 2 3_Mappe2" xfId="36109" xr:uid="{00000000-0005-0000-0000-0000068D0000}"/>
    <cellStyle name="Note 3 2 3 2 4" xfId="36110" xr:uid="{00000000-0005-0000-0000-0000078D0000}"/>
    <cellStyle name="Note 3 2 3 2 4 2" xfId="36111" xr:uid="{00000000-0005-0000-0000-0000088D0000}"/>
    <cellStyle name="Note 3 2 3 2 4_Mappe2" xfId="36112" xr:uid="{00000000-0005-0000-0000-0000098D0000}"/>
    <cellStyle name="Note 3 2 3 2 5" xfId="36113" xr:uid="{00000000-0005-0000-0000-00000A8D0000}"/>
    <cellStyle name="Note 3 2 3 2 5 2" xfId="36114" xr:uid="{00000000-0005-0000-0000-00000B8D0000}"/>
    <cellStyle name="Note 3 2 3 2 5_Mappe2" xfId="36115" xr:uid="{00000000-0005-0000-0000-00000C8D0000}"/>
    <cellStyle name="Note 3 2 3 2 6" xfId="36116" xr:uid="{00000000-0005-0000-0000-00000D8D0000}"/>
    <cellStyle name="Note 3 2 3 2 7" xfId="36117" xr:uid="{00000000-0005-0000-0000-00000E8D0000}"/>
    <cellStyle name="Note 3 2 3 2 8" xfId="36118" xr:uid="{00000000-0005-0000-0000-00000F8D0000}"/>
    <cellStyle name="Note 3 2 3 2_Mappe2" xfId="36119" xr:uid="{00000000-0005-0000-0000-0000108D0000}"/>
    <cellStyle name="Note 3 2 3 3" xfId="36120" xr:uid="{00000000-0005-0000-0000-0000118D0000}"/>
    <cellStyle name="Note 3 2 3 3 2" xfId="36121" xr:uid="{00000000-0005-0000-0000-0000128D0000}"/>
    <cellStyle name="Note 3 2 3 3 2 2" xfId="36122" xr:uid="{00000000-0005-0000-0000-0000138D0000}"/>
    <cellStyle name="Note 3 2 3 3 2 2 2" xfId="36123" xr:uid="{00000000-0005-0000-0000-0000148D0000}"/>
    <cellStyle name="Note 3 2 3 3 2 2_Mappe2" xfId="36124" xr:uid="{00000000-0005-0000-0000-0000158D0000}"/>
    <cellStyle name="Note 3 2 3 3 2 3" xfId="36125" xr:uid="{00000000-0005-0000-0000-0000168D0000}"/>
    <cellStyle name="Note 3 2 3 3 2 3 2" xfId="36126" xr:uid="{00000000-0005-0000-0000-0000178D0000}"/>
    <cellStyle name="Note 3 2 3 3 2 3_Mappe2" xfId="36127" xr:uid="{00000000-0005-0000-0000-0000188D0000}"/>
    <cellStyle name="Note 3 2 3 3 2 4" xfId="36128" xr:uid="{00000000-0005-0000-0000-0000198D0000}"/>
    <cellStyle name="Note 3 2 3 3 2 5" xfId="36129" xr:uid="{00000000-0005-0000-0000-00001A8D0000}"/>
    <cellStyle name="Note 3 2 3 3 2_Mappe2" xfId="36130" xr:uid="{00000000-0005-0000-0000-00001B8D0000}"/>
    <cellStyle name="Note 3 2 3 3 3" xfId="36131" xr:uid="{00000000-0005-0000-0000-00001C8D0000}"/>
    <cellStyle name="Note 3 2 3 3 3 2" xfId="36132" xr:uid="{00000000-0005-0000-0000-00001D8D0000}"/>
    <cellStyle name="Note 3 2 3 3 3 2 2" xfId="36133" xr:uid="{00000000-0005-0000-0000-00001E8D0000}"/>
    <cellStyle name="Note 3 2 3 3 3 2_Mappe2" xfId="36134" xr:uid="{00000000-0005-0000-0000-00001F8D0000}"/>
    <cellStyle name="Note 3 2 3 3 3 3" xfId="36135" xr:uid="{00000000-0005-0000-0000-0000208D0000}"/>
    <cellStyle name="Note 3 2 3 3 3 3 2" xfId="36136" xr:uid="{00000000-0005-0000-0000-0000218D0000}"/>
    <cellStyle name="Note 3 2 3 3 3 3_Mappe2" xfId="36137" xr:uid="{00000000-0005-0000-0000-0000228D0000}"/>
    <cellStyle name="Note 3 2 3 3 3 4" xfId="36138" xr:uid="{00000000-0005-0000-0000-0000238D0000}"/>
    <cellStyle name="Note 3 2 3 3 3_Mappe2" xfId="36139" xr:uid="{00000000-0005-0000-0000-0000248D0000}"/>
    <cellStyle name="Note 3 2 3 3 4" xfId="36140" xr:uid="{00000000-0005-0000-0000-0000258D0000}"/>
    <cellStyle name="Note 3 2 3 3 4 2" xfId="36141" xr:uid="{00000000-0005-0000-0000-0000268D0000}"/>
    <cellStyle name="Note 3 2 3 3 4_Mappe2" xfId="36142" xr:uid="{00000000-0005-0000-0000-0000278D0000}"/>
    <cellStyle name="Note 3 2 3 3 5" xfId="36143" xr:uid="{00000000-0005-0000-0000-0000288D0000}"/>
    <cellStyle name="Note 3 2 3 3 5 2" xfId="36144" xr:uid="{00000000-0005-0000-0000-0000298D0000}"/>
    <cellStyle name="Note 3 2 3 3 5_Mappe2" xfId="36145" xr:uid="{00000000-0005-0000-0000-00002A8D0000}"/>
    <cellStyle name="Note 3 2 3 3 6" xfId="36146" xr:uid="{00000000-0005-0000-0000-00002B8D0000}"/>
    <cellStyle name="Note 3 2 3 3 7" xfId="36147" xr:uid="{00000000-0005-0000-0000-00002C8D0000}"/>
    <cellStyle name="Note 3 2 3 3 8" xfId="36148" xr:uid="{00000000-0005-0000-0000-00002D8D0000}"/>
    <cellStyle name="Note 3 2 3 3_Mappe2" xfId="36149" xr:uid="{00000000-0005-0000-0000-00002E8D0000}"/>
    <cellStyle name="Note 3 2 3 4" xfId="36150" xr:uid="{00000000-0005-0000-0000-00002F8D0000}"/>
    <cellStyle name="Note 3 2 3 4 2" xfId="36151" xr:uid="{00000000-0005-0000-0000-0000308D0000}"/>
    <cellStyle name="Note 3 2 3 4 2 2" xfId="36152" xr:uid="{00000000-0005-0000-0000-0000318D0000}"/>
    <cellStyle name="Note 3 2 3 4 2_Mappe2" xfId="36153" xr:uid="{00000000-0005-0000-0000-0000328D0000}"/>
    <cellStyle name="Note 3 2 3 4 3" xfId="36154" xr:uid="{00000000-0005-0000-0000-0000338D0000}"/>
    <cellStyle name="Note 3 2 3 4 3 2" xfId="36155" xr:uid="{00000000-0005-0000-0000-0000348D0000}"/>
    <cellStyle name="Note 3 2 3 4 3_Mappe2" xfId="36156" xr:uid="{00000000-0005-0000-0000-0000358D0000}"/>
    <cellStyle name="Note 3 2 3 4 4" xfId="36157" xr:uid="{00000000-0005-0000-0000-0000368D0000}"/>
    <cellStyle name="Note 3 2 3 4 5" xfId="36158" xr:uid="{00000000-0005-0000-0000-0000378D0000}"/>
    <cellStyle name="Note 3 2 3 4_Mappe2" xfId="36159" xr:uid="{00000000-0005-0000-0000-0000388D0000}"/>
    <cellStyle name="Note 3 2 3 5" xfId="36160" xr:uid="{00000000-0005-0000-0000-0000398D0000}"/>
    <cellStyle name="Note 3 2 3 5 2" xfId="36161" xr:uid="{00000000-0005-0000-0000-00003A8D0000}"/>
    <cellStyle name="Note 3 2 3 5_Mappe2" xfId="36162" xr:uid="{00000000-0005-0000-0000-00003B8D0000}"/>
    <cellStyle name="Note 3 2 3 6" xfId="36163" xr:uid="{00000000-0005-0000-0000-00003C8D0000}"/>
    <cellStyle name="Note 3 2 3 6 2" xfId="36164" xr:uid="{00000000-0005-0000-0000-00003D8D0000}"/>
    <cellStyle name="Note 3 2 3 6_Mappe2" xfId="36165" xr:uid="{00000000-0005-0000-0000-00003E8D0000}"/>
    <cellStyle name="Note 3 2 3 7" xfId="36166" xr:uid="{00000000-0005-0000-0000-00003F8D0000}"/>
    <cellStyle name="Note 3 2 3 8" xfId="36167" xr:uid="{00000000-0005-0000-0000-0000408D0000}"/>
    <cellStyle name="Note 3 2 3 9" xfId="36168" xr:uid="{00000000-0005-0000-0000-0000418D0000}"/>
    <cellStyle name="Note 3 2 3_Mappe2" xfId="36169" xr:uid="{00000000-0005-0000-0000-0000428D0000}"/>
    <cellStyle name="Note 3 2 4" xfId="36170" xr:uid="{00000000-0005-0000-0000-0000438D0000}"/>
    <cellStyle name="Note 3 2 4 2" xfId="36171" xr:uid="{00000000-0005-0000-0000-0000448D0000}"/>
    <cellStyle name="Note 3 2 4 2 2" xfId="36172" xr:uid="{00000000-0005-0000-0000-0000458D0000}"/>
    <cellStyle name="Note 3 2 4 2 2 2" xfId="36173" xr:uid="{00000000-0005-0000-0000-0000468D0000}"/>
    <cellStyle name="Note 3 2 4 2 2 3" xfId="36174" xr:uid="{00000000-0005-0000-0000-0000478D0000}"/>
    <cellStyle name="Note 3 2 4 2 2_Mappe2" xfId="36175" xr:uid="{00000000-0005-0000-0000-0000488D0000}"/>
    <cellStyle name="Note 3 2 4 2 3" xfId="36176" xr:uid="{00000000-0005-0000-0000-0000498D0000}"/>
    <cellStyle name="Note 3 2 4 2 3 2" xfId="36177" xr:uid="{00000000-0005-0000-0000-00004A8D0000}"/>
    <cellStyle name="Note 3 2 4 2 3_Mappe2" xfId="36178" xr:uid="{00000000-0005-0000-0000-00004B8D0000}"/>
    <cellStyle name="Note 3 2 4 2 4" xfId="36179" xr:uid="{00000000-0005-0000-0000-00004C8D0000}"/>
    <cellStyle name="Note 3 2 4 2 5" xfId="36180" xr:uid="{00000000-0005-0000-0000-00004D8D0000}"/>
    <cellStyle name="Note 3 2 4 2_Mappe2" xfId="36181" xr:uid="{00000000-0005-0000-0000-00004E8D0000}"/>
    <cellStyle name="Note 3 2 4 3" xfId="36182" xr:uid="{00000000-0005-0000-0000-00004F8D0000}"/>
    <cellStyle name="Note 3 2 4 3 2" xfId="36183" xr:uid="{00000000-0005-0000-0000-0000508D0000}"/>
    <cellStyle name="Note 3 2 4 3 2 2" xfId="36184" xr:uid="{00000000-0005-0000-0000-0000518D0000}"/>
    <cellStyle name="Note 3 2 4 3 2 3" xfId="36185" xr:uid="{00000000-0005-0000-0000-0000528D0000}"/>
    <cellStyle name="Note 3 2 4 3 2_Mappe2" xfId="36186" xr:uid="{00000000-0005-0000-0000-0000538D0000}"/>
    <cellStyle name="Note 3 2 4 3 3" xfId="36187" xr:uid="{00000000-0005-0000-0000-0000548D0000}"/>
    <cellStyle name="Note 3 2 4 3 3 2" xfId="36188" xr:uid="{00000000-0005-0000-0000-0000558D0000}"/>
    <cellStyle name="Note 3 2 4 3 3_Mappe2" xfId="36189" xr:uid="{00000000-0005-0000-0000-0000568D0000}"/>
    <cellStyle name="Note 3 2 4 3 4" xfId="36190" xr:uid="{00000000-0005-0000-0000-0000578D0000}"/>
    <cellStyle name="Note 3 2 4 3 5" xfId="36191" xr:uid="{00000000-0005-0000-0000-0000588D0000}"/>
    <cellStyle name="Note 3 2 4 3_Mappe2" xfId="36192" xr:uid="{00000000-0005-0000-0000-0000598D0000}"/>
    <cellStyle name="Note 3 2 4 4" xfId="36193" xr:uid="{00000000-0005-0000-0000-00005A8D0000}"/>
    <cellStyle name="Note 3 2 4 4 2" xfId="36194" xr:uid="{00000000-0005-0000-0000-00005B8D0000}"/>
    <cellStyle name="Note 3 2 4 4 2 2" xfId="36195" xr:uid="{00000000-0005-0000-0000-00005C8D0000}"/>
    <cellStyle name="Note 3 2 4 4 2_Mappe2" xfId="36196" xr:uid="{00000000-0005-0000-0000-00005D8D0000}"/>
    <cellStyle name="Note 3 2 4 4 3" xfId="36197" xr:uid="{00000000-0005-0000-0000-00005E8D0000}"/>
    <cellStyle name="Note 3 2 4 4 3 2" xfId="36198" xr:uid="{00000000-0005-0000-0000-00005F8D0000}"/>
    <cellStyle name="Note 3 2 4 4 3_Mappe2" xfId="36199" xr:uid="{00000000-0005-0000-0000-0000608D0000}"/>
    <cellStyle name="Note 3 2 4 4 4" xfId="36200" xr:uid="{00000000-0005-0000-0000-0000618D0000}"/>
    <cellStyle name="Note 3 2 4 4 5" xfId="36201" xr:uid="{00000000-0005-0000-0000-0000628D0000}"/>
    <cellStyle name="Note 3 2 4 4_Mappe2" xfId="36202" xr:uid="{00000000-0005-0000-0000-0000638D0000}"/>
    <cellStyle name="Note 3 2 4 5" xfId="36203" xr:uid="{00000000-0005-0000-0000-0000648D0000}"/>
    <cellStyle name="Note 3 2 4 5 2" xfId="36204" xr:uid="{00000000-0005-0000-0000-0000658D0000}"/>
    <cellStyle name="Note 3 2 4 5_Mappe2" xfId="36205" xr:uid="{00000000-0005-0000-0000-0000668D0000}"/>
    <cellStyle name="Note 3 2 4 6" xfId="36206" xr:uid="{00000000-0005-0000-0000-0000678D0000}"/>
    <cellStyle name="Note 3 2 4 6 2" xfId="36207" xr:uid="{00000000-0005-0000-0000-0000688D0000}"/>
    <cellStyle name="Note 3 2 4 6_Mappe2" xfId="36208" xr:uid="{00000000-0005-0000-0000-0000698D0000}"/>
    <cellStyle name="Note 3 2 4 7" xfId="36209" xr:uid="{00000000-0005-0000-0000-00006A8D0000}"/>
    <cellStyle name="Note 3 2 4 8" xfId="36210" xr:uid="{00000000-0005-0000-0000-00006B8D0000}"/>
    <cellStyle name="Note 3 2 4 9" xfId="36211" xr:uid="{00000000-0005-0000-0000-00006C8D0000}"/>
    <cellStyle name="Note 3 2 4_Mappe2" xfId="36212" xr:uid="{00000000-0005-0000-0000-00006D8D0000}"/>
    <cellStyle name="Note 3 2 5" xfId="36213" xr:uid="{00000000-0005-0000-0000-00006E8D0000}"/>
    <cellStyle name="Note 3 2 5 2" xfId="36214" xr:uid="{00000000-0005-0000-0000-00006F8D0000}"/>
    <cellStyle name="Note 3 2 5 2 2" xfId="36215" xr:uid="{00000000-0005-0000-0000-0000708D0000}"/>
    <cellStyle name="Note 3 2 5 2 2 2" xfId="36216" xr:uid="{00000000-0005-0000-0000-0000718D0000}"/>
    <cellStyle name="Note 3 2 5 2 2 3" xfId="36217" xr:uid="{00000000-0005-0000-0000-0000728D0000}"/>
    <cellStyle name="Note 3 2 5 2 2_Mappe2" xfId="36218" xr:uid="{00000000-0005-0000-0000-0000738D0000}"/>
    <cellStyle name="Note 3 2 5 2 3" xfId="36219" xr:uid="{00000000-0005-0000-0000-0000748D0000}"/>
    <cellStyle name="Note 3 2 5 2 3 2" xfId="36220" xr:uid="{00000000-0005-0000-0000-0000758D0000}"/>
    <cellStyle name="Note 3 2 5 2 3_Mappe2" xfId="36221" xr:uid="{00000000-0005-0000-0000-0000768D0000}"/>
    <cellStyle name="Note 3 2 5 2 4" xfId="36222" xr:uid="{00000000-0005-0000-0000-0000778D0000}"/>
    <cellStyle name="Note 3 2 5 2 5" xfId="36223" xr:uid="{00000000-0005-0000-0000-0000788D0000}"/>
    <cellStyle name="Note 3 2 5 2_Mappe2" xfId="36224" xr:uid="{00000000-0005-0000-0000-0000798D0000}"/>
    <cellStyle name="Note 3 2 5 3" xfId="36225" xr:uid="{00000000-0005-0000-0000-00007A8D0000}"/>
    <cellStyle name="Note 3 2 5 3 2" xfId="36226" xr:uid="{00000000-0005-0000-0000-00007B8D0000}"/>
    <cellStyle name="Note 3 2 5 3 2 2" xfId="36227" xr:uid="{00000000-0005-0000-0000-00007C8D0000}"/>
    <cellStyle name="Note 3 2 5 3 2_Mappe2" xfId="36228" xr:uid="{00000000-0005-0000-0000-00007D8D0000}"/>
    <cellStyle name="Note 3 2 5 3 3" xfId="36229" xr:uid="{00000000-0005-0000-0000-00007E8D0000}"/>
    <cellStyle name="Note 3 2 5 3 3 2" xfId="36230" xr:uid="{00000000-0005-0000-0000-00007F8D0000}"/>
    <cellStyle name="Note 3 2 5 3 3_Mappe2" xfId="36231" xr:uid="{00000000-0005-0000-0000-0000808D0000}"/>
    <cellStyle name="Note 3 2 5 3 4" xfId="36232" xr:uid="{00000000-0005-0000-0000-0000818D0000}"/>
    <cellStyle name="Note 3 2 5 3 5" xfId="36233" xr:uid="{00000000-0005-0000-0000-0000828D0000}"/>
    <cellStyle name="Note 3 2 5 3_Mappe2" xfId="36234" xr:uid="{00000000-0005-0000-0000-0000838D0000}"/>
    <cellStyle name="Note 3 2 5 4" xfId="36235" xr:uid="{00000000-0005-0000-0000-0000848D0000}"/>
    <cellStyle name="Note 3 2 5 4 2" xfId="36236" xr:uid="{00000000-0005-0000-0000-0000858D0000}"/>
    <cellStyle name="Note 3 2 5 4_Mappe2" xfId="36237" xr:uid="{00000000-0005-0000-0000-0000868D0000}"/>
    <cellStyle name="Note 3 2 5 5" xfId="36238" xr:uid="{00000000-0005-0000-0000-0000878D0000}"/>
    <cellStyle name="Note 3 2 5 5 2" xfId="36239" xr:uid="{00000000-0005-0000-0000-0000888D0000}"/>
    <cellStyle name="Note 3 2 5 5_Mappe2" xfId="36240" xr:uid="{00000000-0005-0000-0000-0000898D0000}"/>
    <cellStyle name="Note 3 2 5 6" xfId="36241" xr:uid="{00000000-0005-0000-0000-00008A8D0000}"/>
    <cellStyle name="Note 3 2 5 7" xfId="36242" xr:uid="{00000000-0005-0000-0000-00008B8D0000}"/>
    <cellStyle name="Note 3 2 5 8" xfId="36243" xr:uid="{00000000-0005-0000-0000-00008C8D0000}"/>
    <cellStyle name="Note 3 2 5_Mappe2" xfId="36244" xr:uid="{00000000-0005-0000-0000-00008D8D0000}"/>
    <cellStyle name="Note 3 2 6" xfId="36245" xr:uid="{00000000-0005-0000-0000-00008E8D0000}"/>
    <cellStyle name="Note 3 2 6 2" xfId="36246" xr:uid="{00000000-0005-0000-0000-00008F8D0000}"/>
    <cellStyle name="Note 3 2 6 2 2" xfId="36247" xr:uid="{00000000-0005-0000-0000-0000908D0000}"/>
    <cellStyle name="Note 3 2 6 2 3" xfId="36248" xr:uid="{00000000-0005-0000-0000-0000918D0000}"/>
    <cellStyle name="Note 3 2 6 2_Mappe2" xfId="36249" xr:uid="{00000000-0005-0000-0000-0000928D0000}"/>
    <cellStyle name="Note 3 2 6 3" xfId="36250" xr:uid="{00000000-0005-0000-0000-0000938D0000}"/>
    <cellStyle name="Note 3 2 6 3 2" xfId="36251" xr:uid="{00000000-0005-0000-0000-0000948D0000}"/>
    <cellStyle name="Note 3 2 6 3_Mappe2" xfId="36252" xr:uid="{00000000-0005-0000-0000-0000958D0000}"/>
    <cellStyle name="Note 3 2 6 4" xfId="36253" xr:uid="{00000000-0005-0000-0000-0000968D0000}"/>
    <cellStyle name="Note 3 2 6 5" xfId="36254" xr:uid="{00000000-0005-0000-0000-0000978D0000}"/>
    <cellStyle name="Note 3 2 6_Mappe2" xfId="36255" xr:uid="{00000000-0005-0000-0000-0000988D0000}"/>
    <cellStyle name="Note 3 2 7" xfId="36256" xr:uid="{00000000-0005-0000-0000-0000998D0000}"/>
    <cellStyle name="Note 3 2 7 2" xfId="36257" xr:uid="{00000000-0005-0000-0000-00009A8D0000}"/>
    <cellStyle name="Note 3 2 7 2 2" xfId="36258" xr:uid="{00000000-0005-0000-0000-00009B8D0000}"/>
    <cellStyle name="Note 3 2 7 2_Mappe2" xfId="36259" xr:uid="{00000000-0005-0000-0000-00009C8D0000}"/>
    <cellStyle name="Note 3 2 7 3" xfId="36260" xr:uid="{00000000-0005-0000-0000-00009D8D0000}"/>
    <cellStyle name="Note 3 2 7 3 2" xfId="36261" xr:uid="{00000000-0005-0000-0000-00009E8D0000}"/>
    <cellStyle name="Note 3 2 7 3_Mappe2" xfId="36262" xr:uid="{00000000-0005-0000-0000-00009F8D0000}"/>
    <cellStyle name="Note 3 2 7 4" xfId="36263" xr:uid="{00000000-0005-0000-0000-0000A08D0000}"/>
    <cellStyle name="Note 3 2 7 5" xfId="36264" xr:uid="{00000000-0005-0000-0000-0000A18D0000}"/>
    <cellStyle name="Note 3 2 7_Mappe2" xfId="36265" xr:uid="{00000000-0005-0000-0000-0000A28D0000}"/>
    <cellStyle name="Note 3 2 8" xfId="36266" xr:uid="{00000000-0005-0000-0000-0000A38D0000}"/>
    <cellStyle name="Note 3 2 8 2" xfId="36267" xr:uid="{00000000-0005-0000-0000-0000A48D0000}"/>
    <cellStyle name="Note 3 2 8_Mappe2" xfId="36268" xr:uid="{00000000-0005-0000-0000-0000A58D0000}"/>
    <cellStyle name="Note 3 2 9" xfId="36269" xr:uid="{00000000-0005-0000-0000-0000A68D0000}"/>
    <cellStyle name="Note 3 2_Mappe2" xfId="36270" xr:uid="{00000000-0005-0000-0000-0000A78D0000}"/>
    <cellStyle name="Note 3 3" xfId="36271" xr:uid="{00000000-0005-0000-0000-0000A88D0000}"/>
    <cellStyle name="Note 3 3 10" xfId="36272" xr:uid="{00000000-0005-0000-0000-0000A98D0000}"/>
    <cellStyle name="Note 3 3 11" xfId="36273" xr:uid="{00000000-0005-0000-0000-0000AA8D0000}"/>
    <cellStyle name="Note 3 3 12" xfId="36274" xr:uid="{00000000-0005-0000-0000-0000AB8D0000}"/>
    <cellStyle name="Note 3 3 13" xfId="36275" xr:uid="{00000000-0005-0000-0000-0000AC8D0000}"/>
    <cellStyle name="Note 3 3 2" xfId="36276" xr:uid="{00000000-0005-0000-0000-0000AD8D0000}"/>
    <cellStyle name="Note 3 3 2 2" xfId="36277" xr:uid="{00000000-0005-0000-0000-0000AE8D0000}"/>
    <cellStyle name="Note 3 3 2 2 2" xfId="36278" xr:uid="{00000000-0005-0000-0000-0000AF8D0000}"/>
    <cellStyle name="Note 3 3 2 2 2 2" xfId="36279" xr:uid="{00000000-0005-0000-0000-0000B08D0000}"/>
    <cellStyle name="Note 3 3 2 2 2 2 2" xfId="36280" xr:uid="{00000000-0005-0000-0000-0000B18D0000}"/>
    <cellStyle name="Note 3 3 2 2 2 2_Mappe2" xfId="36281" xr:uid="{00000000-0005-0000-0000-0000B28D0000}"/>
    <cellStyle name="Note 3 3 2 2 2 3" xfId="36282" xr:uid="{00000000-0005-0000-0000-0000B38D0000}"/>
    <cellStyle name="Note 3 3 2 2 2 3 2" xfId="36283" xr:uid="{00000000-0005-0000-0000-0000B48D0000}"/>
    <cellStyle name="Note 3 3 2 2 2 3_Mappe2" xfId="36284" xr:uid="{00000000-0005-0000-0000-0000B58D0000}"/>
    <cellStyle name="Note 3 3 2 2 2 4" xfId="36285" xr:uid="{00000000-0005-0000-0000-0000B68D0000}"/>
    <cellStyle name="Note 3 3 2 2 2 5" xfId="36286" xr:uid="{00000000-0005-0000-0000-0000B78D0000}"/>
    <cellStyle name="Note 3 3 2 2 2_Mappe2" xfId="36287" xr:uid="{00000000-0005-0000-0000-0000B88D0000}"/>
    <cellStyle name="Note 3 3 2 2 3" xfId="36288" xr:uid="{00000000-0005-0000-0000-0000B98D0000}"/>
    <cellStyle name="Note 3 3 2 2 3 2" xfId="36289" xr:uid="{00000000-0005-0000-0000-0000BA8D0000}"/>
    <cellStyle name="Note 3 3 2 2 3 2 2" xfId="36290" xr:uid="{00000000-0005-0000-0000-0000BB8D0000}"/>
    <cellStyle name="Note 3 3 2 2 3 2_Mappe2" xfId="36291" xr:uid="{00000000-0005-0000-0000-0000BC8D0000}"/>
    <cellStyle name="Note 3 3 2 2 3 3" xfId="36292" xr:uid="{00000000-0005-0000-0000-0000BD8D0000}"/>
    <cellStyle name="Note 3 3 2 2 3 3 2" xfId="36293" xr:uid="{00000000-0005-0000-0000-0000BE8D0000}"/>
    <cellStyle name="Note 3 3 2 2 3 3_Mappe2" xfId="36294" xr:uid="{00000000-0005-0000-0000-0000BF8D0000}"/>
    <cellStyle name="Note 3 3 2 2 3 4" xfId="36295" xr:uid="{00000000-0005-0000-0000-0000C08D0000}"/>
    <cellStyle name="Note 3 3 2 2 3_Mappe2" xfId="36296" xr:uid="{00000000-0005-0000-0000-0000C18D0000}"/>
    <cellStyle name="Note 3 3 2 2 4" xfId="36297" xr:uid="{00000000-0005-0000-0000-0000C28D0000}"/>
    <cellStyle name="Note 3 3 2 2 4 2" xfId="36298" xr:uid="{00000000-0005-0000-0000-0000C38D0000}"/>
    <cellStyle name="Note 3 3 2 2 4_Mappe2" xfId="36299" xr:uid="{00000000-0005-0000-0000-0000C48D0000}"/>
    <cellStyle name="Note 3 3 2 2 5" xfId="36300" xr:uid="{00000000-0005-0000-0000-0000C58D0000}"/>
    <cellStyle name="Note 3 3 2 2 5 2" xfId="36301" xr:uid="{00000000-0005-0000-0000-0000C68D0000}"/>
    <cellStyle name="Note 3 3 2 2 5_Mappe2" xfId="36302" xr:uid="{00000000-0005-0000-0000-0000C78D0000}"/>
    <cellStyle name="Note 3 3 2 2 6" xfId="36303" xr:uid="{00000000-0005-0000-0000-0000C88D0000}"/>
    <cellStyle name="Note 3 3 2 2 7" xfId="36304" xr:uid="{00000000-0005-0000-0000-0000C98D0000}"/>
    <cellStyle name="Note 3 3 2 2 8" xfId="36305" xr:uid="{00000000-0005-0000-0000-0000CA8D0000}"/>
    <cellStyle name="Note 3 3 2 2_Mappe2" xfId="36306" xr:uid="{00000000-0005-0000-0000-0000CB8D0000}"/>
    <cellStyle name="Note 3 3 2 3" xfId="36307" xr:uid="{00000000-0005-0000-0000-0000CC8D0000}"/>
    <cellStyle name="Note 3 3 2 3 2" xfId="36308" xr:uid="{00000000-0005-0000-0000-0000CD8D0000}"/>
    <cellStyle name="Note 3 3 2 3 2 2" xfId="36309" xr:uid="{00000000-0005-0000-0000-0000CE8D0000}"/>
    <cellStyle name="Note 3 3 2 3 2 2 2" xfId="36310" xr:uid="{00000000-0005-0000-0000-0000CF8D0000}"/>
    <cellStyle name="Note 3 3 2 3 2 2_Mappe2" xfId="36311" xr:uid="{00000000-0005-0000-0000-0000D08D0000}"/>
    <cellStyle name="Note 3 3 2 3 2 3" xfId="36312" xr:uid="{00000000-0005-0000-0000-0000D18D0000}"/>
    <cellStyle name="Note 3 3 2 3 2 3 2" xfId="36313" xr:uid="{00000000-0005-0000-0000-0000D28D0000}"/>
    <cellStyle name="Note 3 3 2 3 2 3_Mappe2" xfId="36314" xr:uid="{00000000-0005-0000-0000-0000D38D0000}"/>
    <cellStyle name="Note 3 3 2 3 2 4" xfId="36315" xr:uid="{00000000-0005-0000-0000-0000D48D0000}"/>
    <cellStyle name="Note 3 3 2 3 2 5" xfId="36316" xr:uid="{00000000-0005-0000-0000-0000D58D0000}"/>
    <cellStyle name="Note 3 3 2 3 2_Mappe2" xfId="36317" xr:uid="{00000000-0005-0000-0000-0000D68D0000}"/>
    <cellStyle name="Note 3 3 2 3 3" xfId="36318" xr:uid="{00000000-0005-0000-0000-0000D78D0000}"/>
    <cellStyle name="Note 3 3 2 3 3 2" xfId="36319" xr:uid="{00000000-0005-0000-0000-0000D88D0000}"/>
    <cellStyle name="Note 3 3 2 3 3 2 2" xfId="36320" xr:uid="{00000000-0005-0000-0000-0000D98D0000}"/>
    <cellStyle name="Note 3 3 2 3 3 2_Mappe2" xfId="36321" xr:uid="{00000000-0005-0000-0000-0000DA8D0000}"/>
    <cellStyle name="Note 3 3 2 3 3 3" xfId="36322" xr:uid="{00000000-0005-0000-0000-0000DB8D0000}"/>
    <cellStyle name="Note 3 3 2 3 3 3 2" xfId="36323" xr:uid="{00000000-0005-0000-0000-0000DC8D0000}"/>
    <cellStyle name="Note 3 3 2 3 3 3_Mappe2" xfId="36324" xr:uid="{00000000-0005-0000-0000-0000DD8D0000}"/>
    <cellStyle name="Note 3 3 2 3 3 4" xfId="36325" xr:uid="{00000000-0005-0000-0000-0000DE8D0000}"/>
    <cellStyle name="Note 3 3 2 3 3_Mappe2" xfId="36326" xr:uid="{00000000-0005-0000-0000-0000DF8D0000}"/>
    <cellStyle name="Note 3 3 2 3 4" xfId="36327" xr:uid="{00000000-0005-0000-0000-0000E08D0000}"/>
    <cellStyle name="Note 3 3 2 3 4 2" xfId="36328" xr:uid="{00000000-0005-0000-0000-0000E18D0000}"/>
    <cellStyle name="Note 3 3 2 3 4_Mappe2" xfId="36329" xr:uid="{00000000-0005-0000-0000-0000E28D0000}"/>
    <cellStyle name="Note 3 3 2 3 5" xfId="36330" xr:uid="{00000000-0005-0000-0000-0000E38D0000}"/>
    <cellStyle name="Note 3 3 2 3 5 2" xfId="36331" xr:uid="{00000000-0005-0000-0000-0000E48D0000}"/>
    <cellStyle name="Note 3 3 2 3 5_Mappe2" xfId="36332" xr:uid="{00000000-0005-0000-0000-0000E58D0000}"/>
    <cellStyle name="Note 3 3 2 3 6" xfId="36333" xr:uid="{00000000-0005-0000-0000-0000E68D0000}"/>
    <cellStyle name="Note 3 3 2 3 7" xfId="36334" xr:uid="{00000000-0005-0000-0000-0000E78D0000}"/>
    <cellStyle name="Note 3 3 2 3 8" xfId="36335" xr:uid="{00000000-0005-0000-0000-0000E88D0000}"/>
    <cellStyle name="Note 3 3 2 3_Mappe2" xfId="36336" xr:uid="{00000000-0005-0000-0000-0000E98D0000}"/>
    <cellStyle name="Note 3 3 2 4" xfId="36337" xr:uid="{00000000-0005-0000-0000-0000EA8D0000}"/>
    <cellStyle name="Note 3 3 2 4 2" xfId="36338" xr:uid="{00000000-0005-0000-0000-0000EB8D0000}"/>
    <cellStyle name="Note 3 3 2 4 2 2" xfId="36339" xr:uid="{00000000-0005-0000-0000-0000EC8D0000}"/>
    <cellStyle name="Note 3 3 2 4 2_Mappe2" xfId="36340" xr:uid="{00000000-0005-0000-0000-0000ED8D0000}"/>
    <cellStyle name="Note 3 3 2 4 3" xfId="36341" xr:uid="{00000000-0005-0000-0000-0000EE8D0000}"/>
    <cellStyle name="Note 3 3 2 4 3 2" xfId="36342" xr:uid="{00000000-0005-0000-0000-0000EF8D0000}"/>
    <cellStyle name="Note 3 3 2 4 3_Mappe2" xfId="36343" xr:uid="{00000000-0005-0000-0000-0000F08D0000}"/>
    <cellStyle name="Note 3 3 2 4 4" xfId="36344" xr:uid="{00000000-0005-0000-0000-0000F18D0000}"/>
    <cellStyle name="Note 3 3 2 4 5" xfId="36345" xr:uid="{00000000-0005-0000-0000-0000F28D0000}"/>
    <cellStyle name="Note 3 3 2 4_Mappe2" xfId="36346" xr:uid="{00000000-0005-0000-0000-0000F38D0000}"/>
    <cellStyle name="Note 3 3 2 5" xfId="36347" xr:uid="{00000000-0005-0000-0000-0000F48D0000}"/>
    <cellStyle name="Note 3 3 2 5 2" xfId="36348" xr:uid="{00000000-0005-0000-0000-0000F58D0000}"/>
    <cellStyle name="Note 3 3 2 5_Mappe2" xfId="36349" xr:uid="{00000000-0005-0000-0000-0000F68D0000}"/>
    <cellStyle name="Note 3 3 2 6" xfId="36350" xr:uid="{00000000-0005-0000-0000-0000F78D0000}"/>
    <cellStyle name="Note 3 3 2 6 2" xfId="36351" xr:uid="{00000000-0005-0000-0000-0000F88D0000}"/>
    <cellStyle name="Note 3 3 2 6_Mappe2" xfId="36352" xr:uid="{00000000-0005-0000-0000-0000F98D0000}"/>
    <cellStyle name="Note 3 3 2 7" xfId="36353" xr:uid="{00000000-0005-0000-0000-0000FA8D0000}"/>
    <cellStyle name="Note 3 3 2 8" xfId="36354" xr:uid="{00000000-0005-0000-0000-0000FB8D0000}"/>
    <cellStyle name="Note 3 3 2 9" xfId="36355" xr:uid="{00000000-0005-0000-0000-0000FC8D0000}"/>
    <cellStyle name="Note 3 3 2_Mappe2" xfId="36356" xr:uid="{00000000-0005-0000-0000-0000FD8D0000}"/>
    <cellStyle name="Note 3 3 3" xfId="36357" xr:uid="{00000000-0005-0000-0000-0000FE8D0000}"/>
    <cellStyle name="Note 3 3 3 2" xfId="36358" xr:uid="{00000000-0005-0000-0000-0000FF8D0000}"/>
    <cellStyle name="Note 3 3 3 2 2" xfId="36359" xr:uid="{00000000-0005-0000-0000-0000008E0000}"/>
    <cellStyle name="Note 3 3 3 2 2 2" xfId="36360" xr:uid="{00000000-0005-0000-0000-0000018E0000}"/>
    <cellStyle name="Note 3 3 3 2 2 2 2" xfId="36361" xr:uid="{00000000-0005-0000-0000-0000028E0000}"/>
    <cellStyle name="Note 3 3 3 2 2 2_Mappe2" xfId="36362" xr:uid="{00000000-0005-0000-0000-0000038E0000}"/>
    <cellStyle name="Note 3 3 3 2 2 3" xfId="36363" xr:uid="{00000000-0005-0000-0000-0000048E0000}"/>
    <cellStyle name="Note 3 3 3 2 2 3 2" xfId="36364" xr:uid="{00000000-0005-0000-0000-0000058E0000}"/>
    <cellStyle name="Note 3 3 3 2 2 3_Mappe2" xfId="36365" xr:uid="{00000000-0005-0000-0000-0000068E0000}"/>
    <cellStyle name="Note 3 3 3 2 2 4" xfId="36366" xr:uid="{00000000-0005-0000-0000-0000078E0000}"/>
    <cellStyle name="Note 3 3 3 2 2 5" xfId="36367" xr:uid="{00000000-0005-0000-0000-0000088E0000}"/>
    <cellStyle name="Note 3 3 3 2 2_Mappe2" xfId="36368" xr:uid="{00000000-0005-0000-0000-0000098E0000}"/>
    <cellStyle name="Note 3 3 3 2 3" xfId="36369" xr:uid="{00000000-0005-0000-0000-00000A8E0000}"/>
    <cellStyle name="Note 3 3 3 2 3 2" xfId="36370" xr:uid="{00000000-0005-0000-0000-00000B8E0000}"/>
    <cellStyle name="Note 3 3 3 2 3 2 2" xfId="36371" xr:uid="{00000000-0005-0000-0000-00000C8E0000}"/>
    <cellStyle name="Note 3 3 3 2 3 2_Mappe2" xfId="36372" xr:uid="{00000000-0005-0000-0000-00000D8E0000}"/>
    <cellStyle name="Note 3 3 3 2 3 3" xfId="36373" xr:uid="{00000000-0005-0000-0000-00000E8E0000}"/>
    <cellStyle name="Note 3 3 3 2 3 3 2" xfId="36374" xr:uid="{00000000-0005-0000-0000-00000F8E0000}"/>
    <cellStyle name="Note 3 3 3 2 3 3_Mappe2" xfId="36375" xr:uid="{00000000-0005-0000-0000-0000108E0000}"/>
    <cellStyle name="Note 3 3 3 2 3 4" xfId="36376" xr:uid="{00000000-0005-0000-0000-0000118E0000}"/>
    <cellStyle name="Note 3 3 3 2 3_Mappe2" xfId="36377" xr:uid="{00000000-0005-0000-0000-0000128E0000}"/>
    <cellStyle name="Note 3 3 3 2 4" xfId="36378" xr:uid="{00000000-0005-0000-0000-0000138E0000}"/>
    <cellStyle name="Note 3 3 3 2 4 2" xfId="36379" xr:uid="{00000000-0005-0000-0000-0000148E0000}"/>
    <cellStyle name="Note 3 3 3 2 4_Mappe2" xfId="36380" xr:uid="{00000000-0005-0000-0000-0000158E0000}"/>
    <cellStyle name="Note 3 3 3 2 5" xfId="36381" xr:uid="{00000000-0005-0000-0000-0000168E0000}"/>
    <cellStyle name="Note 3 3 3 2 5 2" xfId="36382" xr:uid="{00000000-0005-0000-0000-0000178E0000}"/>
    <cellStyle name="Note 3 3 3 2 5_Mappe2" xfId="36383" xr:uid="{00000000-0005-0000-0000-0000188E0000}"/>
    <cellStyle name="Note 3 3 3 2 6" xfId="36384" xr:uid="{00000000-0005-0000-0000-0000198E0000}"/>
    <cellStyle name="Note 3 3 3 2 7" xfId="36385" xr:uid="{00000000-0005-0000-0000-00001A8E0000}"/>
    <cellStyle name="Note 3 3 3 2 8" xfId="36386" xr:uid="{00000000-0005-0000-0000-00001B8E0000}"/>
    <cellStyle name="Note 3 3 3 2_Mappe2" xfId="36387" xr:uid="{00000000-0005-0000-0000-00001C8E0000}"/>
    <cellStyle name="Note 3 3 3 3" xfId="36388" xr:uid="{00000000-0005-0000-0000-00001D8E0000}"/>
    <cellStyle name="Note 3 3 3 3 2" xfId="36389" xr:uid="{00000000-0005-0000-0000-00001E8E0000}"/>
    <cellStyle name="Note 3 3 3 3 2 2" xfId="36390" xr:uid="{00000000-0005-0000-0000-00001F8E0000}"/>
    <cellStyle name="Note 3 3 3 3 2 3" xfId="36391" xr:uid="{00000000-0005-0000-0000-0000208E0000}"/>
    <cellStyle name="Note 3 3 3 3 2_Mappe2" xfId="36392" xr:uid="{00000000-0005-0000-0000-0000218E0000}"/>
    <cellStyle name="Note 3 3 3 3 3" xfId="36393" xr:uid="{00000000-0005-0000-0000-0000228E0000}"/>
    <cellStyle name="Note 3 3 3 3 3 2" xfId="36394" xr:uid="{00000000-0005-0000-0000-0000238E0000}"/>
    <cellStyle name="Note 3 3 3 3 3_Mappe2" xfId="36395" xr:uid="{00000000-0005-0000-0000-0000248E0000}"/>
    <cellStyle name="Note 3 3 3 3 4" xfId="36396" xr:uid="{00000000-0005-0000-0000-0000258E0000}"/>
    <cellStyle name="Note 3 3 3 3 5" xfId="36397" xr:uid="{00000000-0005-0000-0000-0000268E0000}"/>
    <cellStyle name="Note 3 3 3 3_Mappe2" xfId="36398" xr:uid="{00000000-0005-0000-0000-0000278E0000}"/>
    <cellStyle name="Note 3 3 3 4" xfId="36399" xr:uid="{00000000-0005-0000-0000-0000288E0000}"/>
    <cellStyle name="Note 3 3 3 4 2" xfId="36400" xr:uid="{00000000-0005-0000-0000-0000298E0000}"/>
    <cellStyle name="Note 3 3 3 4 2 2" xfId="36401" xr:uid="{00000000-0005-0000-0000-00002A8E0000}"/>
    <cellStyle name="Note 3 3 3 4 2_Mappe2" xfId="36402" xr:uid="{00000000-0005-0000-0000-00002B8E0000}"/>
    <cellStyle name="Note 3 3 3 4 3" xfId="36403" xr:uid="{00000000-0005-0000-0000-00002C8E0000}"/>
    <cellStyle name="Note 3 3 3 4 3 2" xfId="36404" xr:uid="{00000000-0005-0000-0000-00002D8E0000}"/>
    <cellStyle name="Note 3 3 3 4 3_Mappe2" xfId="36405" xr:uid="{00000000-0005-0000-0000-00002E8E0000}"/>
    <cellStyle name="Note 3 3 3 4 4" xfId="36406" xr:uid="{00000000-0005-0000-0000-00002F8E0000}"/>
    <cellStyle name="Note 3 3 3 4 5" xfId="36407" xr:uid="{00000000-0005-0000-0000-0000308E0000}"/>
    <cellStyle name="Note 3 3 3 4_Mappe2" xfId="36408" xr:uid="{00000000-0005-0000-0000-0000318E0000}"/>
    <cellStyle name="Note 3 3 3 5" xfId="36409" xr:uid="{00000000-0005-0000-0000-0000328E0000}"/>
    <cellStyle name="Note 3 3 3 5 2" xfId="36410" xr:uid="{00000000-0005-0000-0000-0000338E0000}"/>
    <cellStyle name="Note 3 3 3 5_Mappe2" xfId="36411" xr:uid="{00000000-0005-0000-0000-0000348E0000}"/>
    <cellStyle name="Note 3 3 3 6" xfId="36412" xr:uid="{00000000-0005-0000-0000-0000358E0000}"/>
    <cellStyle name="Note 3 3 3 6 2" xfId="36413" xr:uid="{00000000-0005-0000-0000-0000368E0000}"/>
    <cellStyle name="Note 3 3 3 6_Mappe2" xfId="36414" xr:uid="{00000000-0005-0000-0000-0000378E0000}"/>
    <cellStyle name="Note 3 3 3 7" xfId="36415" xr:uid="{00000000-0005-0000-0000-0000388E0000}"/>
    <cellStyle name="Note 3 3 3 8" xfId="36416" xr:uid="{00000000-0005-0000-0000-0000398E0000}"/>
    <cellStyle name="Note 3 3 3 9" xfId="36417" xr:uid="{00000000-0005-0000-0000-00003A8E0000}"/>
    <cellStyle name="Note 3 3 3_Mappe2" xfId="36418" xr:uid="{00000000-0005-0000-0000-00003B8E0000}"/>
    <cellStyle name="Note 3 3 4" xfId="36419" xr:uid="{00000000-0005-0000-0000-00003C8E0000}"/>
    <cellStyle name="Note 3 3 4 2" xfId="36420" xr:uid="{00000000-0005-0000-0000-00003D8E0000}"/>
    <cellStyle name="Note 3 3 4 2 2" xfId="36421" xr:uid="{00000000-0005-0000-0000-00003E8E0000}"/>
    <cellStyle name="Note 3 3 4 2 2 2" xfId="36422" xr:uid="{00000000-0005-0000-0000-00003F8E0000}"/>
    <cellStyle name="Note 3 3 4 2 2 3" xfId="36423" xr:uid="{00000000-0005-0000-0000-0000408E0000}"/>
    <cellStyle name="Note 3 3 4 2 2_Mappe2" xfId="36424" xr:uid="{00000000-0005-0000-0000-0000418E0000}"/>
    <cellStyle name="Note 3 3 4 2 3" xfId="36425" xr:uid="{00000000-0005-0000-0000-0000428E0000}"/>
    <cellStyle name="Note 3 3 4 2 3 2" xfId="36426" xr:uid="{00000000-0005-0000-0000-0000438E0000}"/>
    <cellStyle name="Note 3 3 4 2 3_Mappe2" xfId="36427" xr:uid="{00000000-0005-0000-0000-0000448E0000}"/>
    <cellStyle name="Note 3 3 4 2 4" xfId="36428" xr:uid="{00000000-0005-0000-0000-0000458E0000}"/>
    <cellStyle name="Note 3 3 4 2 5" xfId="36429" xr:uid="{00000000-0005-0000-0000-0000468E0000}"/>
    <cellStyle name="Note 3 3 4 2_Mappe2" xfId="36430" xr:uid="{00000000-0005-0000-0000-0000478E0000}"/>
    <cellStyle name="Note 3 3 4 3" xfId="36431" xr:uid="{00000000-0005-0000-0000-0000488E0000}"/>
    <cellStyle name="Note 3 3 4 3 2" xfId="36432" xr:uid="{00000000-0005-0000-0000-0000498E0000}"/>
    <cellStyle name="Note 3 3 4 3 2 2" xfId="36433" xr:uid="{00000000-0005-0000-0000-00004A8E0000}"/>
    <cellStyle name="Note 3 3 4 3 2_Mappe2" xfId="36434" xr:uid="{00000000-0005-0000-0000-00004B8E0000}"/>
    <cellStyle name="Note 3 3 4 3 3" xfId="36435" xr:uid="{00000000-0005-0000-0000-00004C8E0000}"/>
    <cellStyle name="Note 3 3 4 3 3 2" xfId="36436" xr:uid="{00000000-0005-0000-0000-00004D8E0000}"/>
    <cellStyle name="Note 3 3 4 3 3_Mappe2" xfId="36437" xr:uid="{00000000-0005-0000-0000-00004E8E0000}"/>
    <cellStyle name="Note 3 3 4 3 4" xfId="36438" xr:uid="{00000000-0005-0000-0000-00004F8E0000}"/>
    <cellStyle name="Note 3 3 4 3 5" xfId="36439" xr:uid="{00000000-0005-0000-0000-0000508E0000}"/>
    <cellStyle name="Note 3 3 4 3_Mappe2" xfId="36440" xr:uid="{00000000-0005-0000-0000-0000518E0000}"/>
    <cellStyle name="Note 3 3 4 4" xfId="36441" xr:uid="{00000000-0005-0000-0000-0000528E0000}"/>
    <cellStyle name="Note 3 3 4 4 2" xfId="36442" xr:uid="{00000000-0005-0000-0000-0000538E0000}"/>
    <cellStyle name="Note 3 3 4 4_Mappe2" xfId="36443" xr:uid="{00000000-0005-0000-0000-0000548E0000}"/>
    <cellStyle name="Note 3 3 4 5" xfId="36444" xr:uid="{00000000-0005-0000-0000-0000558E0000}"/>
    <cellStyle name="Note 3 3 4 5 2" xfId="36445" xr:uid="{00000000-0005-0000-0000-0000568E0000}"/>
    <cellStyle name="Note 3 3 4 5_Mappe2" xfId="36446" xr:uid="{00000000-0005-0000-0000-0000578E0000}"/>
    <cellStyle name="Note 3 3 4 6" xfId="36447" xr:uid="{00000000-0005-0000-0000-0000588E0000}"/>
    <cellStyle name="Note 3 3 4 7" xfId="36448" xr:uid="{00000000-0005-0000-0000-0000598E0000}"/>
    <cellStyle name="Note 3 3 4 8" xfId="36449" xr:uid="{00000000-0005-0000-0000-00005A8E0000}"/>
    <cellStyle name="Note 3 3 4_Mappe2" xfId="36450" xr:uid="{00000000-0005-0000-0000-00005B8E0000}"/>
    <cellStyle name="Note 3 3 5" xfId="36451" xr:uid="{00000000-0005-0000-0000-00005C8E0000}"/>
    <cellStyle name="Note 3 3 5 2" xfId="36452" xr:uid="{00000000-0005-0000-0000-00005D8E0000}"/>
    <cellStyle name="Note 3 3 5 2 2" xfId="36453" xr:uid="{00000000-0005-0000-0000-00005E8E0000}"/>
    <cellStyle name="Note 3 3 5 2 2 2" xfId="36454" xr:uid="{00000000-0005-0000-0000-00005F8E0000}"/>
    <cellStyle name="Note 3 3 5 2 2_Mappe2" xfId="36455" xr:uid="{00000000-0005-0000-0000-0000608E0000}"/>
    <cellStyle name="Note 3 3 5 2 3" xfId="36456" xr:uid="{00000000-0005-0000-0000-0000618E0000}"/>
    <cellStyle name="Note 3 3 5 2 3 2" xfId="36457" xr:uid="{00000000-0005-0000-0000-0000628E0000}"/>
    <cellStyle name="Note 3 3 5 2 3_Mappe2" xfId="36458" xr:uid="{00000000-0005-0000-0000-0000638E0000}"/>
    <cellStyle name="Note 3 3 5 2 4" xfId="36459" xr:uid="{00000000-0005-0000-0000-0000648E0000}"/>
    <cellStyle name="Note 3 3 5 2 5" xfId="36460" xr:uid="{00000000-0005-0000-0000-0000658E0000}"/>
    <cellStyle name="Note 3 3 5 2_Mappe2" xfId="36461" xr:uid="{00000000-0005-0000-0000-0000668E0000}"/>
    <cellStyle name="Note 3 3 5 3" xfId="36462" xr:uid="{00000000-0005-0000-0000-0000678E0000}"/>
    <cellStyle name="Note 3 3 5 3 2" xfId="36463" xr:uid="{00000000-0005-0000-0000-0000688E0000}"/>
    <cellStyle name="Note 3 3 5 3 2 2" xfId="36464" xr:uid="{00000000-0005-0000-0000-0000698E0000}"/>
    <cellStyle name="Note 3 3 5 3 2_Mappe2" xfId="36465" xr:uid="{00000000-0005-0000-0000-00006A8E0000}"/>
    <cellStyle name="Note 3 3 5 3 3" xfId="36466" xr:uid="{00000000-0005-0000-0000-00006B8E0000}"/>
    <cellStyle name="Note 3 3 5 3 3 2" xfId="36467" xr:uid="{00000000-0005-0000-0000-00006C8E0000}"/>
    <cellStyle name="Note 3 3 5 3 3_Mappe2" xfId="36468" xr:uid="{00000000-0005-0000-0000-00006D8E0000}"/>
    <cellStyle name="Note 3 3 5 3 4" xfId="36469" xr:uid="{00000000-0005-0000-0000-00006E8E0000}"/>
    <cellStyle name="Note 3 3 5 3_Mappe2" xfId="36470" xr:uid="{00000000-0005-0000-0000-00006F8E0000}"/>
    <cellStyle name="Note 3 3 5 4" xfId="36471" xr:uid="{00000000-0005-0000-0000-0000708E0000}"/>
    <cellStyle name="Note 3 3 5 4 2" xfId="36472" xr:uid="{00000000-0005-0000-0000-0000718E0000}"/>
    <cellStyle name="Note 3 3 5 4_Mappe2" xfId="36473" xr:uid="{00000000-0005-0000-0000-0000728E0000}"/>
    <cellStyle name="Note 3 3 5 5" xfId="36474" xr:uid="{00000000-0005-0000-0000-0000738E0000}"/>
    <cellStyle name="Note 3 3 5 5 2" xfId="36475" xr:uid="{00000000-0005-0000-0000-0000748E0000}"/>
    <cellStyle name="Note 3 3 5 5_Mappe2" xfId="36476" xr:uid="{00000000-0005-0000-0000-0000758E0000}"/>
    <cellStyle name="Note 3 3 5 6" xfId="36477" xr:uid="{00000000-0005-0000-0000-0000768E0000}"/>
    <cellStyle name="Note 3 3 5 7" xfId="36478" xr:uid="{00000000-0005-0000-0000-0000778E0000}"/>
    <cellStyle name="Note 3 3 5 8" xfId="36479" xr:uid="{00000000-0005-0000-0000-0000788E0000}"/>
    <cellStyle name="Note 3 3 5_Mappe2" xfId="36480" xr:uid="{00000000-0005-0000-0000-0000798E0000}"/>
    <cellStyle name="Note 3 3 6" xfId="36481" xr:uid="{00000000-0005-0000-0000-00007A8E0000}"/>
    <cellStyle name="Note 3 3 6 2" xfId="36482" xr:uid="{00000000-0005-0000-0000-00007B8E0000}"/>
    <cellStyle name="Note 3 3 6 2 2" xfId="36483" xr:uid="{00000000-0005-0000-0000-00007C8E0000}"/>
    <cellStyle name="Note 3 3 6 2 3" xfId="36484" xr:uid="{00000000-0005-0000-0000-00007D8E0000}"/>
    <cellStyle name="Note 3 3 6 2_Mappe2" xfId="36485" xr:uid="{00000000-0005-0000-0000-00007E8E0000}"/>
    <cellStyle name="Note 3 3 6 3" xfId="36486" xr:uid="{00000000-0005-0000-0000-00007F8E0000}"/>
    <cellStyle name="Note 3 3 6 3 2" xfId="36487" xr:uid="{00000000-0005-0000-0000-0000808E0000}"/>
    <cellStyle name="Note 3 3 6 3_Mappe2" xfId="36488" xr:uid="{00000000-0005-0000-0000-0000818E0000}"/>
    <cellStyle name="Note 3 3 6 4" xfId="36489" xr:uid="{00000000-0005-0000-0000-0000828E0000}"/>
    <cellStyle name="Note 3 3 6 5" xfId="36490" xr:uid="{00000000-0005-0000-0000-0000838E0000}"/>
    <cellStyle name="Note 3 3 6_Mappe2" xfId="36491" xr:uid="{00000000-0005-0000-0000-0000848E0000}"/>
    <cellStyle name="Note 3 3 7" xfId="36492" xr:uid="{00000000-0005-0000-0000-0000858E0000}"/>
    <cellStyle name="Note 3 3 7 2" xfId="36493" xr:uid="{00000000-0005-0000-0000-0000868E0000}"/>
    <cellStyle name="Note 3 3 7 2 2" xfId="36494" xr:uid="{00000000-0005-0000-0000-0000878E0000}"/>
    <cellStyle name="Note 3 3 7 2_Mappe2" xfId="36495" xr:uid="{00000000-0005-0000-0000-0000888E0000}"/>
    <cellStyle name="Note 3 3 7 3" xfId="36496" xr:uid="{00000000-0005-0000-0000-0000898E0000}"/>
    <cellStyle name="Note 3 3 7 3 2" xfId="36497" xr:uid="{00000000-0005-0000-0000-00008A8E0000}"/>
    <cellStyle name="Note 3 3 7 3_Mappe2" xfId="36498" xr:uid="{00000000-0005-0000-0000-00008B8E0000}"/>
    <cellStyle name="Note 3 3 7 4" xfId="36499" xr:uid="{00000000-0005-0000-0000-00008C8E0000}"/>
    <cellStyle name="Note 3 3 7 5" xfId="36500" xr:uid="{00000000-0005-0000-0000-00008D8E0000}"/>
    <cellStyle name="Note 3 3 7_Mappe2" xfId="36501" xr:uid="{00000000-0005-0000-0000-00008E8E0000}"/>
    <cellStyle name="Note 3 3 8" xfId="36502" xr:uid="{00000000-0005-0000-0000-00008F8E0000}"/>
    <cellStyle name="Note 3 3 8 2" xfId="36503" xr:uid="{00000000-0005-0000-0000-0000908E0000}"/>
    <cellStyle name="Note 3 3 8_Mappe2" xfId="36504" xr:uid="{00000000-0005-0000-0000-0000918E0000}"/>
    <cellStyle name="Note 3 3 9" xfId="36505" xr:uid="{00000000-0005-0000-0000-0000928E0000}"/>
    <cellStyle name="Note 3 3_Mappe2" xfId="36506" xr:uid="{00000000-0005-0000-0000-0000938E0000}"/>
    <cellStyle name="Note 3 4" xfId="36507" xr:uid="{00000000-0005-0000-0000-0000948E0000}"/>
    <cellStyle name="Note 3 4 10" xfId="36508" xr:uid="{00000000-0005-0000-0000-0000958E0000}"/>
    <cellStyle name="Note 3 4 11" xfId="36509" xr:uid="{00000000-0005-0000-0000-0000968E0000}"/>
    <cellStyle name="Note 3 4 2" xfId="36510" xr:uid="{00000000-0005-0000-0000-0000978E0000}"/>
    <cellStyle name="Note 3 4 2 2" xfId="36511" xr:uid="{00000000-0005-0000-0000-0000988E0000}"/>
    <cellStyle name="Note 3 4 2 2 2" xfId="36512" xr:uid="{00000000-0005-0000-0000-0000998E0000}"/>
    <cellStyle name="Note 3 4 2 2 2 2" xfId="36513" xr:uid="{00000000-0005-0000-0000-00009A8E0000}"/>
    <cellStyle name="Note 3 4 2 2 2 3" xfId="36514" xr:uid="{00000000-0005-0000-0000-00009B8E0000}"/>
    <cellStyle name="Note 3 4 2 2 2_Mappe2" xfId="36515" xr:uid="{00000000-0005-0000-0000-00009C8E0000}"/>
    <cellStyle name="Note 3 4 2 2 3" xfId="36516" xr:uid="{00000000-0005-0000-0000-00009D8E0000}"/>
    <cellStyle name="Note 3 4 2 2 3 2" xfId="36517" xr:uid="{00000000-0005-0000-0000-00009E8E0000}"/>
    <cellStyle name="Note 3 4 2 2 3_Mappe2" xfId="36518" xr:uid="{00000000-0005-0000-0000-00009F8E0000}"/>
    <cellStyle name="Note 3 4 2 2 4" xfId="36519" xr:uid="{00000000-0005-0000-0000-0000A08E0000}"/>
    <cellStyle name="Note 3 4 2 2 5" xfId="36520" xr:uid="{00000000-0005-0000-0000-0000A18E0000}"/>
    <cellStyle name="Note 3 4 2 2_Mappe2" xfId="36521" xr:uid="{00000000-0005-0000-0000-0000A28E0000}"/>
    <cellStyle name="Note 3 4 2 3" xfId="36522" xr:uid="{00000000-0005-0000-0000-0000A38E0000}"/>
    <cellStyle name="Note 3 4 2 3 2" xfId="36523" xr:uid="{00000000-0005-0000-0000-0000A48E0000}"/>
    <cellStyle name="Note 3 4 2 3 2 2" xfId="36524" xr:uid="{00000000-0005-0000-0000-0000A58E0000}"/>
    <cellStyle name="Note 3 4 2 3 2 3" xfId="36525" xr:uid="{00000000-0005-0000-0000-0000A68E0000}"/>
    <cellStyle name="Note 3 4 2 3 2_Mappe2" xfId="36526" xr:uid="{00000000-0005-0000-0000-0000A78E0000}"/>
    <cellStyle name="Note 3 4 2 3 3" xfId="36527" xr:uid="{00000000-0005-0000-0000-0000A88E0000}"/>
    <cellStyle name="Note 3 4 2 3 3 2" xfId="36528" xr:uid="{00000000-0005-0000-0000-0000A98E0000}"/>
    <cellStyle name="Note 3 4 2 3 3_Mappe2" xfId="36529" xr:uid="{00000000-0005-0000-0000-0000AA8E0000}"/>
    <cellStyle name="Note 3 4 2 3 4" xfId="36530" xr:uid="{00000000-0005-0000-0000-0000AB8E0000}"/>
    <cellStyle name="Note 3 4 2 3 5" xfId="36531" xr:uid="{00000000-0005-0000-0000-0000AC8E0000}"/>
    <cellStyle name="Note 3 4 2 3_Mappe2" xfId="36532" xr:uid="{00000000-0005-0000-0000-0000AD8E0000}"/>
    <cellStyle name="Note 3 4 2 4" xfId="36533" xr:uid="{00000000-0005-0000-0000-0000AE8E0000}"/>
    <cellStyle name="Note 3 4 2 4 2" xfId="36534" xr:uid="{00000000-0005-0000-0000-0000AF8E0000}"/>
    <cellStyle name="Note 3 4 2 4 3" xfId="36535" xr:uid="{00000000-0005-0000-0000-0000B08E0000}"/>
    <cellStyle name="Note 3 4 2 4_Mappe2" xfId="36536" xr:uid="{00000000-0005-0000-0000-0000B18E0000}"/>
    <cellStyle name="Note 3 4 2 5" xfId="36537" xr:uid="{00000000-0005-0000-0000-0000B28E0000}"/>
    <cellStyle name="Note 3 4 2 5 2" xfId="36538" xr:uid="{00000000-0005-0000-0000-0000B38E0000}"/>
    <cellStyle name="Note 3 4 2 5_Mappe2" xfId="36539" xr:uid="{00000000-0005-0000-0000-0000B48E0000}"/>
    <cellStyle name="Note 3 4 2 6" xfId="36540" xr:uid="{00000000-0005-0000-0000-0000B58E0000}"/>
    <cellStyle name="Note 3 4 2 7" xfId="36541" xr:uid="{00000000-0005-0000-0000-0000B68E0000}"/>
    <cellStyle name="Note 3 4 2 8" xfId="36542" xr:uid="{00000000-0005-0000-0000-0000B78E0000}"/>
    <cellStyle name="Note 3 4 2_Mappe2" xfId="36543" xr:uid="{00000000-0005-0000-0000-0000B88E0000}"/>
    <cellStyle name="Note 3 4 3" xfId="36544" xr:uid="{00000000-0005-0000-0000-0000B98E0000}"/>
    <cellStyle name="Note 3 4 3 2" xfId="36545" xr:uid="{00000000-0005-0000-0000-0000BA8E0000}"/>
    <cellStyle name="Note 3 4 3 2 2" xfId="36546" xr:uid="{00000000-0005-0000-0000-0000BB8E0000}"/>
    <cellStyle name="Note 3 4 3 2 2 2" xfId="36547" xr:uid="{00000000-0005-0000-0000-0000BC8E0000}"/>
    <cellStyle name="Note 3 4 3 2 2 3" xfId="36548" xr:uid="{00000000-0005-0000-0000-0000BD8E0000}"/>
    <cellStyle name="Note 3 4 3 2 2_Mappe2" xfId="36549" xr:uid="{00000000-0005-0000-0000-0000BE8E0000}"/>
    <cellStyle name="Note 3 4 3 2 3" xfId="36550" xr:uid="{00000000-0005-0000-0000-0000BF8E0000}"/>
    <cellStyle name="Note 3 4 3 2 3 2" xfId="36551" xr:uid="{00000000-0005-0000-0000-0000C08E0000}"/>
    <cellStyle name="Note 3 4 3 2 3_Mappe2" xfId="36552" xr:uid="{00000000-0005-0000-0000-0000C18E0000}"/>
    <cellStyle name="Note 3 4 3 2 4" xfId="36553" xr:uid="{00000000-0005-0000-0000-0000C28E0000}"/>
    <cellStyle name="Note 3 4 3 2 5" xfId="36554" xr:uid="{00000000-0005-0000-0000-0000C38E0000}"/>
    <cellStyle name="Note 3 4 3 2_Mappe2" xfId="36555" xr:uid="{00000000-0005-0000-0000-0000C48E0000}"/>
    <cellStyle name="Note 3 4 3 3" xfId="36556" xr:uid="{00000000-0005-0000-0000-0000C58E0000}"/>
    <cellStyle name="Note 3 4 3 3 2" xfId="36557" xr:uid="{00000000-0005-0000-0000-0000C68E0000}"/>
    <cellStyle name="Note 3 4 3 3 2 2" xfId="36558" xr:uid="{00000000-0005-0000-0000-0000C78E0000}"/>
    <cellStyle name="Note 3 4 3 3 2 3" xfId="36559" xr:uid="{00000000-0005-0000-0000-0000C88E0000}"/>
    <cellStyle name="Note 3 4 3 3 2_Mappe2" xfId="36560" xr:uid="{00000000-0005-0000-0000-0000C98E0000}"/>
    <cellStyle name="Note 3 4 3 3 3" xfId="36561" xr:uid="{00000000-0005-0000-0000-0000CA8E0000}"/>
    <cellStyle name="Note 3 4 3 3 3 2" xfId="36562" xr:uid="{00000000-0005-0000-0000-0000CB8E0000}"/>
    <cellStyle name="Note 3 4 3 3 3_Mappe2" xfId="36563" xr:uid="{00000000-0005-0000-0000-0000CC8E0000}"/>
    <cellStyle name="Note 3 4 3 3 4" xfId="36564" xr:uid="{00000000-0005-0000-0000-0000CD8E0000}"/>
    <cellStyle name="Note 3 4 3 3 5" xfId="36565" xr:uid="{00000000-0005-0000-0000-0000CE8E0000}"/>
    <cellStyle name="Note 3 4 3 3_Mappe2" xfId="36566" xr:uid="{00000000-0005-0000-0000-0000CF8E0000}"/>
    <cellStyle name="Note 3 4 3 4" xfId="36567" xr:uid="{00000000-0005-0000-0000-0000D08E0000}"/>
    <cellStyle name="Note 3 4 3 4 2" xfId="36568" xr:uid="{00000000-0005-0000-0000-0000D18E0000}"/>
    <cellStyle name="Note 3 4 3 4 3" xfId="36569" xr:uid="{00000000-0005-0000-0000-0000D28E0000}"/>
    <cellStyle name="Note 3 4 3 4_Mappe2" xfId="36570" xr:uid="{00000000-0005-0000-0000-0000D38E0000}"/>
    <cellStyle name="Note 3 4 3 5" xfId="36571" xr:uid="{00000000-0005-0000-0000-0000D48E0000}"/>
    <cellStyle name="Note 3 4 3 5 2" xfId="36572" xr:uid="{00000000-0005-0000-0000-0000D58E0000}"/>
    <cellStyle name="Note 3 4 3 5_Mappe2" xfId="36573" xr:uid="{00000000-0005-0000-0000-0000D68E0000}"/>
    <cellStyle name="Note 3 4 3 6" xfId="36574" xr:uid="{00000000-0005-0000-0000-0000D78E0000}"/>
    <cellStyle name="Note 3 4 3 7" xfId="36575" xr:uid="{00000000-0005-0000-0000-0000D88E0000}"/>
    <cellStyle name="Note 3 4 3 8" xfId="36576" xr:uid="{00000000-0005-0000-0000-0000D98E0000}"/>
    <cellStyle name="Note 3 4 3_Mappe2" xfId="36577" xr:uid="{00000000-0005-0000-0000-0000DA8E0000}"/>
    <cellStyle name="Note 3 4 4" xfId="36578" xr:uid="{00000000-0005-0000-0000-0000DB8E0000}"/>
    <cellStyle name="Note 3 4 4 2" xfId="36579" xr:uid="{00000000-0005-0000-0000-0000DC8E0000}"/>
    <cellStyle name="Note 3 4 4 2 2" xfId="36580" xr:uid="{00000000-0005-0000-0000-0000DD8E0000}"/>
    <cellStyle name="Note 3 4 4 2 2 2" xfId="36581" xr:uid="{00000000-0005-0000-0000-0000DE8E0000}"/>
    <cellStyle name="Note 3 4 4 2 3" xfId="36582" xr:uid="{00000000-0005-0000-0000-0000DF8E0000}"/>
    <cellStyle name="Note 3 4 4 2_Mappe2" xfId="36583" xr:uid="{00000000-0005-0000-0000-0000E08E0000}"/>
    <cellStyle name="Note 3 4 4 3" xfId="36584" xr:uid="{00000000-0005-0000-0000-0000E18E0000}"/>
    <cellStyle name="Note 3 4 4 3 2" xfId="36585" xr:uid="{00000000-0005-0000-0000-0000E28E0000}"/>
    <cellStyle name="Note 3 4 4 3 3" xfId="36586" xr:uid="{00000000-0005-0000-0000-0000E38E0000}"/>
    <cellStyle name="Note 3 4 4 3_Mappe2" xfId="36587" xr:uid="{00000000-0005-0000-0000-0000E48E0000}"/>
    <cellStyle name="Note 3 4 4 4" xfId="36588" xr:uid="{00000000-0005-0000-0000-0000E58E0000}"/>
    <cellStyle name="Note 3 4 4 5" xfId="36589" xr:uid="{00000000-0005-0000-0000-0000E68E0000}"/>
    <cellStyle name="Note 3 4 4_Mappe2" xfId="36590" xr:uid="{00000000-0005-0000-0000-0000E78E0000}"/>
    <cellStyle name="Note 3 4 5" xfId="36591" xr:uid="{00000000-0005-0000-0000-0000E88E0000}"/>
    <cellStyle name="Note 3 4 5 2" xfId="36592" xr:uid="{00000000-0005-0000-0000-0000E98E0000}"/>
    <cellStyle name="Note 3 4 5 2 2" xfId="36593" xr:uid="{00000000-0005-0000-0000-0000EA8E0000}"/>
    <cellStyle name="Note 3 4 5 3" xfId="36594" xr:uid="{00000000-0005-0000-0000-0000EB8E0000}"/>
    <cellStyle name="Note 3 4 5_Mappe2" xfId="36595" xr:uid="{00000000-0005-0000-0000-0000EC8E0000}"/>
    <cellStyle name="Note 3 4 6" xfId="36596" xr:uid="{00000000-0005-0000-0000-0000ED8E0000}"/>
    <cellStyle name="Note 3 4 6 2" xfId="36597" xr:uid="{00000000-0005-0000-0000-0000EE8E0000}"/>
    <cellStyle name="Note 3 4 6 2 2" xfId="36598" xr:uid="{00000000-0005-0000-0000-0000EF8E0000}"/>
    <cellStyle name="Note 3 4 6 3" xfId="36599" xr:uid="{00000000-0005-0000-0000-0000F08E0000}"/>
    <cellStyle name="Note 3 4 6_Mappe2" xfId="36600" xr:uid="{00000000-0005-0000-0000-0000F18E0000}"/>
    <cellStyle name="Note 3 4 7" xfId="36601" xr:uid="{00000000-0005-0000-0000-0000F28E0000}"/>
    <cellStyle name="Note 3 4 7 2" xfId="36602" xr:uid="{00000000-0005-0000-0000-0000F38E0000}"/>
    <cellStyle name="Note 3 4 8" xfId="36603" xr:uid="{00000000-0005-0000-0000-0000F48E0000}"/>
    <cellStyle name="Note 3 4 9" xfId="36604" xr:uid="{00000000-0005-0000-0000-0000F58E0000}"/>
    <cellStyle name="Note 3 4_Mappe2" xfId="36605" xr:uid="{00000000-0005-0000-0000-0000F68E0000}"/>
    <cellStyle name="Note 3 5" xfId="36606" xr:uid="{00000000-0005-0000-0000-0000F78E0000}"/>
    <cellStyle name="Note 3 5 2" xfId="36607" xr:uid="{00000000-0005-0000-0000-0000F88E0000}"/>
    <cellStyle name="Note 3 5 2 2" xfId="36608" xr:uid="{00000000-0005-0000-0000-0000F98E0000}"/>
    <cellStyle name="Note 3 5 2 2 2" xfId="36609" xr:uid="{00000000-0005-0000-0000-0000FA8E0000}"/>
    <cellStyle name="Note 3 5 2 2 3" xfId="36610" xr:uid="{00000000-0005-0000-0000-0000FB8E0000}"/>
    <cellStyle name="Note 3 5 2 2_Mappe2" xfId="36611" xr:uid="{00000000-0005-0000-0000-0000FC8E0000}"/>
    <cellStyle name="Note 3 5 2 3" xfId="36612" xr:uid="{00000000-0005-0000-0000-0000FD8E0000}"/>
    <cellStyle name="Note 3 5 2 3 2" xfId="36613" xr:uid="{00000000-0005-0000-0000-0000FE8E0000}"/>
    <cellStyle name="Note 3 5 2 3_Mappe2" xfId="36614" xr:uid="{00000000-0005-0000-0000-0000FF8E0000}"/>
    <cellStyle name="Note 3 5 2 4" xfId="36615" xr:uid="{00000000-0005-0000-0000-0000008F0000}"/>
    <cellStyle name="Note 3 5 2 5" xfId="36616" xr:uid="{00000000-0005-0000-0000-0000018F0000}"/>
    <cellStyle name="Note 3 5 2_Mappe2" xfId="36617" xr:uid="{00000000-0005-0000-0000-0000028F0000}"/>
    <cellStyle name="Note 3 5 3" xfId="36618" xr:uid="{00000000-0005-0000-0000-0000038F0000}"/>
    <cellStyle name="Note 3 5 3 2" xfId="36619" xr:uid="{00000000-0005-0000-0000-0000048F0000}"/>
    <cellStyle name="Note 3 5 3 2 2" xfId="36620" xr:uid="{00000000-0005-0000-0000-0000058F0000}"/>
    <cellStyle name="Note 3 5 3 2 3" xfId="36621" xr:uid="{00000000-0005-0000-0000-0000068F0000}"/>
    <cellStyle name="Note 3 5 3 2_Mappe2" xfId="36622" xr:uid="{00000000-0005-0000-0000-0000078F0000}"/>
    <cellStyle name="Note 3 5 3 3" xfId="36623" xr:uid="{00000000-0005-0000-0000-0000088F0000}"/>
    <cellStyle name="Note 3 5 3 3 2" xfId="36624" xr:uid="{00000000-0005-0000-0000-0000098F0000}"/>
    <cellStyle name="Note 3 5 3 3_Mappe2" xfId="36625" xr:uid="{00000000-0005-0000-0000-00000A8F0000}"/>
    <cellStyle name="Note 3 5 3 4" xfId="36626" xr:uid="{00000000-0005-0000-0000-00000B8F0000}"/>
    <cellStyle name="Note 3 5 3 5" xfId="36627" xr:uid="{00000000-0005-0000-0000-00000C8F0000}"/>
    <cellStyle name="Note 3 5 3_Mappe2" xfId="36628" xr:uid="{00000000-0005-0000-0000-00000D8F0000}"/>
    <cellStyle name="Note 3 5 4" xfId="36629" xr:uid="{00000000-0005-0000-0000-00000E8F0000}"/>
    <cellStyle name="Note 3 5 4 2" xfId="36630" xr:uid="{00000000-0005-0000-0000-00000F8F0000}"/>
    <cellStyle name="Note 3 5 4 2 2" xfId="36631" xr:uid="{00000000-0005-0000-0000-0000108F0000}"/>
    <cellStyle name="Note 3 5 4 2_Mappe2" xfId="36632" xr:uid="{00000000-0005-0000-0000-0000118F0000}"/>
    <cellStyle name="Note 3 5 4 3" xfId="36633" xr:uid="{00000000-0005-0000-0000-0000128F0000}"/>
    <cellStyle name="Note 3 5 4 3 2" xfId="36634" xr:uid="{00000000-0005-0000-0000-0000138F0000}"/>
    <cellStyle name="Note 3 5 4 3_Mappe2" xfId="36635" xr:uid="{00000000-0005-0000-0000-0000148F0000}"/>
    <cellStyle name="Note 3 5 4 4" xfId="36636" xr:uid="{00000000-0005-0000-0000-0000158F0000}"/>
    <cellStyle name="Note 3 5 4 5" xfId="36637" xr:uid="{00000000-0005-0000-0000-0000168F0000}"/>
    <cellStyle name="Note 3 5 4_Mappe2" xfId="36638" xr:uid="{00000000-0005-0000-0000-0000178F0000}"/>
    <cellStyle name="Note 3 5 5" xfId="36639" xr:uid="{00000000-0005-0000-0000-0000188F0000}"/>
    <cellStyle name="Note 3 5 5 2" xfId="36640" xr:uid="{00000000-0005-0000-0000-0000198F0000}"/>
    <cellStyle name="Note 3 5 5_Mappe2" xfId="36641" xr:uid="{00000000-0005-0000-0000-00001A8F0000}"/>
    <cellStyle name="Note 3 5 6" xfId="36642" xr:uid="{00000000-0005-0000-0000-00001B8F0000}"/>
    <cellStyle name="Note 3 5 6 2" xfId="36643" xr:uid="{00000000-0005-0000-0000-00001C8F0000}"/>
    <cellStyle name="Note 3 5 6_Mappe2" xfId="36644" xr:uid="{00000000-0005-0000-0000-00001D8F0000}"/>
    <cellStyle name="Note 3 5 7" xfId="36645" xr:uid="{00000000-0005-0000-0000-00001E8F0000}"/>
    <cellStyle name="Note 3 5 8" xfId="36646" xr:uid="{00000000-0005-0000-0000-00001F8F0000}"/>
    <cellStyle name="Note 3 5 9" xfId="36647" xr:uid="{00000000-0005-0000-0000-0000208F0000}"/>
    <cellStyle name="Note 3 5_Mappe2" xfId="36648" xr:uid="{00000000-0005-0000-0000-0000218F0000}"/>
    <cellStyle name="Note 3 6" xfId="36649" xr:uid="{00000000-0005-0000-0000-0000228F0000}"/>
    <cellStyle name="Note 3 6 2" xfId="36650" xr:uid="{00000000-0005-0000-0000-0000238F0000}"/>
    <cellStyle name="Note 3 6 2 2" xfId="36651" xr:uid="{00000000-0005-0000-0000-0000248F0000}"/>
    <cellStyle name="Note 3 6 2 2 2" xfId="36652" xr:uid="{00000000-0005-0000-0000-0000258F0000}"/>
    <cellStyle name="Note 3 6 2 3" xfId="36653" xr:uid="{00000000-0005-0000-0000-0000268F0000}"/>
    <cellStyle name="Note 3 6 2_Mappe2" xfId="36654" xr:uid="{00000000-0005-0000-0000-0000278F0000}"/>
    <cellStyle name="Note 3 6 3" xfId="36655" xr:uid="{00000000-0005-0000-0000-0000288F0000}"/>
    <cellStyle name="Note 3 6 3 2" xfId="36656" xr:uid="{00000000-0005-0000-0000-0000298F0000}"/>
    <cellStyle name="Note 3 6 3 2 2" xfId="36657" xr:uid="{00000000-0005-0000-0000-00002A8F0000}"/>
    <cellStyle name="Note 3 6 3 3" xfId="36658" xr:uid="{00000000-0005-0000-0000-00002B8F0000}"/>
    <cellStyle name="Note 3 6 3_Mappe2" xfId="36659" xr:uid="{00000000-0005-0000-0000-00002C8F0000}"/>
    <cellStyle name="Note 3 6 4" xfId="36660" xr:uid="{00000000-0005-0000-0000-00002D8F0000}"/>
    <cellStyle name="Note 3 6 4 2" xfId="36661" xr:uid="{00000000-0005-0000-0000-00002E8F0000}"/>
    <cellStyle name="Note 3 6 5" xfId="36662" xr:uid="{00000000-0005-0000-0000-00002F8F0000}"/>
    <cellStyle name="Note 3 6_Mappe2" xfId="36663" xr:uid="{00000000-0005-0000-0000-0000308F0000}"/>
    <cellStyle name="Note 3 7" xfId="36664" xr:uid="{00000000-0005-0000-0000-0000318F0000}"/>
    <cellStyle name="Note 3 7 2" xfId="36665" xr:uid="{00000000-0005-0000-0000-0000328F0000}"/>
    <cellStyle name="Note 3 7 2 2" xfId="36666" xr:uid="{00000000-0005-0000-0000-0000338F0000}"/>
    <cellStyle name="Note 3 7 2 2 2" xfId="36667" xr:uid="{00000000-0005-0000-0000-0000348F0000}"/>
    <cellStyle name="Note 3 7 2 3" xfId="36668" xr:uid="{00000000-0005-0000-0000-0000358F0000}"/>
    <cellStyle name="Note 3 7 2_Mappe2" xfId="36669" xr:uid="{00000000-0005-0000-0000-0000368F0000}"/>
    <cellStyle name="Note 3 7 3" xfId="36670" xr:uid="{00000000-0005-0000-0000-0000378F0000}"/>
    <cellStyle name="Note 3 7 3 2" xfId="36671" xr:uid="{00000000-0005-0000-0000-0000388F0000}"/>
    <cellStyle name="Note 3 7 3 2 2" xfId="36672" xr:uid="{00000000-0005-0000-0000-0000398F0000}"/>
    <cellStyle name="Note 3 7 3 3" xfId="36673" xr:uid="{00000000-0005-0000-0000-00003A8F0000}"/>
    <cellStyle name="Note 3 7 3_Mappe2" xfId="36674" xr:uid="{00000000-0005-0000-0000-00003B8F0000}"/>
    <cellStyle name="Note 3 7 4" xfId="36675" xr:uid="{00000000-0005-0000-0000-00003C8F0000}"/>
    <cellStyle name="Note 3 7 4 2" xfId="36676" xr:uid="{00000000-0005-0000-0000-00003D8F0000}"/>
    <cellStyle name="Note 3 7 5" xfId="36677" xr:uid="{00000000-0005-0000-0000-00003E8F0000}"/>
    <cellStyle name="Note 3 7_Mappe2" xfId="36678" xr:uid="{00000000-0005-0000-0000-00003F8F0000}"/>
    <cellStyle name="Note 3 8" xfId="36679" xr:uid="{00000000-0005-0000-0000-0000408F0000}"/>
    <cellStyle name="Note 3 8 2" xfId="36680" xr:uid="{00000000-0005-0000-0000-0000418F0000}"/>
    <cellStyle name="Note 3 9" xfId="36681" xr:uid="{00000000-0005-0000-0000-0000428F0000}"/>
    <cellStyle name="Note 3_Mappe2" xfId="36682" xr:uid="{00000000-0005-0000-0000-0000438F0000}"/>
    <cellStyle name="Note 4" xfId="36683" xr:uid="{00000000-0005-0000-0000-0000448F0000}"/>
    <cellStyle name="Note 4 10" xfId="36684" xr:uid="{00000000-0005-0000-0000-0000458F0000}"/>
    <cellStyle name="Note 4 11" xfId="36685" xr:uid="{00000000-0005-0000-0000-0000468F0000}"/>
    <cellStyle name="Note 4 12" xfId="36686" xr:uid="{00000000-0005-0000-0000-0000478F0000}"/>
    <cellStyle name="Note 4 2" xfId="36687" xr:uid="{00000000-0005-0000-0000-0000488F0000}"/>
    <cellStyle name="Note 4 2 10" xfId="36688" xr:uid="{00000000-0005-0000-0000-0000498F0000}"/>
    <cellStyle name="Note 4 2 11" xfId="36689" xr:uid="{00000000-0005-0000-0000-00004A8F0000}"/>
    <cellStyle name="Note 4 2 12" xfId="36690" xr:uid="{00000000-0005-0000-0000-00004B8F0000}"/>
    <cellStyle name="Note 4 2 13" xfId="36691" xr:uid="{00000000-0005-0000-0000-00004C8F0000}"/>
    <cellStyle name="Note 4 2 14" xfId="36692" xr:uid="{00000000-0005-0000-0000-00004D8F0000}"/>
    <cellStyle name="Note 4 2 2" xfId="36693" xr:uid="{00000000-0005-0000-0000-00004E8F0000}"/>
    <cellStyle name="Note 4 2 2 10" xfId="36694" xr:uid="{00000000-0005-0000-0000-00004F8F0000}"/>
    <cellStyle name="Note 4 2 2 11" xfId="36695" xr:uid="{00000000-0005-0000-0000-0000508F0000}"/>
    <cellStyle name="Note 4 2 2 2" xfId="36696" xr:uid="{00000000-0005-0000-0000-0000518F0000}"/>
    <cellStyle name="Note 4 2 2 2 2" xfId="36697" xr:uid="{00000000-0005-0000-0000-0000528F0000}"/>
    <cellStyle name="Note 4 2 2 2 2 2" xfId="36698" xr:uid="{00000000-0005-0000-0000-0000538F0000}"/>
    <cellStyle name="Note 4 2 2 2 2 2 2" xfId="36699" xr:uid="{00000000-0005-0000-0000-0000548F0000}"/>
    <cellStyle name="Note 4 2 2 2 2 2 2 2" xfId="36700" xr:uid="{00000000-0005-0000-0000-0000558F0000}"/>
    <cellStyle name="Note 4 2 2 2 2 2 2_Mappe2" xfId="36701" xr:uid="{00000000-0005-0000-0000-0000568F0000}"/>
    <cellStyle name="Note 4 2 2 2 2 2 3" xfId="36702" xr:uid="{00000000-0005-0000-0000-0000578F0000}"/>
    <cellStyle name="Note 4 2 2 2 2 2 3 2" xfId="36703" xr:uid="{00000000-0005-0000-0000-0000588F0000}"/>
    <cellStyle name="Note 4 2 2 2 2 2 3_Mappe2" xfId="36704" xr:uid="{00000000-0005-0000-0000-0000598F0000}"/>
    <cellStyle name="Note 4 2 2 2 2 2 4" xfId="36705" xr:uid="{00000000-0005-0000-0000-00005A8F0000}"/>
    <cellStyle name="Note 4 2 2 2 2 2_Mappe2" xfId="36706" xr:uid="{00000000-0005-0000-0000-00005B8F0000}"/>
    <cellStyle name="Note 4 2 2 2 2 3" xfId="36707" xr:uid="{00000000-0005-0000-0000-00005C8F0000}"/>
    <cellStyle name="Note 4 2 2 2 2 3 2" xfId="36708" xr:uid="{00000000-0005-0000-0000-00005D8F0000}"/>
    <cellStyle name="Note 4 2 2 2 2 3 2 2" xfId="36709" xr:uid="{00000000-0005-0000-0000-00005E8F0000}"/>
    <cellStyle name="Note 4 2 2 2 2 3 2_Mappe2" xfId="36710" xr:uid="{00000000-0005-0000-0000-00005F8F0000}"/>
    <cellStyle name="Note 4 2 2 2 2 3 3" xfId="36711" xr:uid="{00000000-0005-0000-0000-0000608F0000}"/>
    <cellStyle name="Note 4 2 2 2 2 3 3 2" xfId="36712" xr:uid="{00000000-0005-0000-0000-0000618F0000}"/>
    <cellStyle name="Note 4 2 2 2 2 3 3_Mappe2" xfId="36713" xr:uid="{00000000-0005-0000-0000-0000628F0000}"/>
    <cellStyle name="Note 4 2 2 2 2 3 4" xfId="36714" xr:uid="{00000000-0005-0000-0000-0000638F0000}"/>
    <cellStyle name="Note 4 2 2 2 2 3_Mappe2" xfId="36715" xr:uid="{00000000-0005-0000-0000-0000648F0000}"/>
    <cellStyle name="Note 4 2 2 2 2 4" xfId="36716" xr:uid="{00000000-0005-0000-0000-0000658F0000}"/>
    <cellStyle name="Note 4 2 2 2 2 4 2" xfId="36717" xr:uid="{00000000-0005-0000-0000-0000668F0000}"/>
    <cellStyle name="Note 4 2 2 2 2 4_Mappe2" xfId="36718" xr:uid="{00000000-0005-0000-0000-0000678F0000}"/>
    <cellStyle name="Note 4 2 2 2 2 5" xfId="36719" xr:uid="{00000000-0005-0000-0000-0000688F0000}"/>
    <cellStyle name="Note 4 2 2 2 2 5 2" xfId="36720" xr:uid="{00000000-0005-0000-0000-0000698F0000}"/>
    <cellStyle name="Note 4 2 2 2 2 5_Mappe2" xfId="36721" xr:uid="{00000000-0005-0000-0000-00006A8F0000}"/>
    <cellStyle name="Note 4 2 2 2 2 6" xfId="36722" xr:uid="{00000000-0005-0000-0000-00006B8F0000}"/>
    <cellStyle name="Note 4 2 2 2 2 7" xfId="36723" xr:uid="{00000000-0005-0000-0000-00006C8F0000}"/>
    <cellStyle name="Note 4 2 2 2 2 8" xfId="36724" xr:uid="{00000000-0005-0000-0000-00006D8F0000}"/>
    <cellStyle name="Note 4 2 2 2 2_Mappe2" xfId="36725" xr:uid="{00000000-0005-0000-0000-00006E8F0000}"/>
    <cellStyle name="Note 4 2 2 2 3" xfId="36726" xr:uid="{00000000-0005-0000-0000-00006F8F0000}"/>
    <cellStyle name="Note 4 2 2 2 3 2" xfId="36727" xr:uid="{00000000-0005-0000-0000-0000708F0000}"/>
    <cellStyle name="Note 4 2 2 2 3 2 2" xfId="36728" xr:uid="{00000000-0005-0000-0000-0000718F0000}"/>
    <cellStyle name="Note 4 2 2 2 3 2 2 2" xfId="36729" xr:uid="{00000000-0005-0000-0000-0000728F0000}"/>
    <cellStyle name="Note 4 2 2 2 3 2 2_Mappe2" xfId="36730" xr:uid="{00000000-0005-0000-0000-0000738F0000}"/>
    <cellStyle name="Note 4 2 2 2 3 2 3" xfId="36731" xr:uid="{00000000-0005-0000-0000-0000748F0000}"/>
    <cellStyle name="Note 4 2 2 2 3 2 3 2" xfId="36732" xr:uid="{00000000-0005-0000-0000-0000758F0000}"/>
    <cellStyle name="Note 4 2 2 2 3 2 3_Mappe2" xfId="36733" xr:uid="{00000000-0005-0000-0000-0000768F0000}"/>
    <cellStyle name="Note 4 2 2 2 3 2 4" xfId="36734" xr:uid="{00000000-0005-0000-0000-0000778F0000}"/>
    <cellStyle name="Note 4 2 2 2 3 2_Mappe2" xfId="36735" xr:uid="{00000000-0005-0000-0000-0000788F0000}"/>
    <cellStyle name="Note 4 2 2 2 3 3" xfId="36736" xr:uid="{00000000-0005-0000-0000-0000798F0000}"/>
    <cellStyle name="Note 4 2 2 2 3 3 2" xfId="36737" xr:uid="{00000000-0005-0000-0000-00007A8F0000}"/>
    <cellStyle name="Note 4 2 2 2 3 3 2 2" xfId="36738" xr:uid="{00000000-0005-0000-0000-00007B8F0000}"/>
    <cellStyle name="Note 4 2 2 2 3 3 2_Mappe2" xfId="36739" xr:uid="{00000000-0005-0000-0000-00007C8F0000}"/>
    <cellStyle name="Note 4 2 2 2 3 3 3" xfId="36740" xr:uid="{00000000-0005-0000-0000-00007D8F0000}"/>
    <cellStyle name="Note 4 2 2 2 3 3 3 2" xfId="36741" xr:uid="{00000000-0005-0000-0000-00007E8F0000}"/>
    <cellStyle name="Note 4 2 2 2 3 3 3_Mappe2" xfId="36742" xr:uid="{00000000-0005-0000-0000-00007F8F0000}"/>
    <cellStyle name="Note 4 2 2 2 3 3 4" xfId="36743" xr:uid="{00000000-0005-0000-0000-0000808F0000}"/>
    <cellStyle name="Note 4 2 2 2 3 3_Mappe2" xfId="36744" xr:uid="{00000000-0005-0000-0000-0000818F0000}"/>
    <cellStyle name="Note 4 2 2 2 3 4" xfId="36745" xr:uid="{00000000-0005-0000-0000-0000828F0000}"/>
    <cellStyle name="Note 4 2 2 2 3 4 2" xfId="36746" xr:uid="{00000000-0005-0000-0000-0000838F0000}"/>
    <cellStyle name="Note 4 2 2 2 3 4_Mappe2" xfId="36747" xr:uid="{00000000-0005-0000-0000-0000848F0000}"/>
    <cellStyle name="Note 4 2 2 2 3 5" xfId="36748" xr:uid="{00000000-0005-0000-0000-0000858F0000}"/>
    <cellStyle name="Note 4 2 2 2 3 5 2" xfId="36749" xr:uid="{00000000-0005-0000-0000-0000868F0000}"/>
    <cellStyle name="Note 4 2 2 2 3 5_Mappe2" xfId="36750" xr:uid="{00000000-0005-0000-0000-0000878F0000}"/>
    <cellStyle name="Note 4 2 2 2 3 6" xfId="36751" xr:uid="{00000000-0005-0000-0000-0000888F0000}"/>
    <cellStyle name="Note 4 2 2 2 3 7" xfId="36752" xr:uid="{00000000-0005-0000-0000-0000898F0000}"/>
    <cellStyle name="Note 4 2 2 2 3_Mappe2" xfId="36753" xr:uid="{00000000-0005-0000-0000-00008A8F0000}"/>
    <cellStyle name="Note 4 2 2 2 4" xfId="36754" xr:uid="{00000000-0005-0000-0000-00008B8F0000}"/>
    <cellStyle name="Note 4 2 2 2 4 2" xfId="36755" xr:uid="{00000000-0005-0000-0000-00008C8F0000}"/>
    <cellStyle name="Note 4 2 2 2 4 2 2" xfId="36756" xr:uid="{00000000-0005-0000-0000-00008D8F0000}"/>
    <cellStyle name="Note 4 2 2 2 4 2_Mappe2" xfId="36757" xr:uid="{00000000-0005-0000-0000-00008E8F0000}"/>
    <cellStyle name="Note 4 2 2 2 4 3" xfId="36758" xr:uid="{00000000-0005-0000-0000-00008F8F0000}"/>
    <cellStyle name="Note 4 2 2 2 4 3 2" xfId="36759" xr:uid="{00000000-0005-0000-0000-0000908F0000}"/>
    <cellStyle name="Note 4 2 2 2 4 3_Mappe2" xfId="36760" xr:uid="{00000000-0005-0000-0000-0000918F0000}"/>
    <cellStyle name="Note 4 2 2 2 4 4" xfId="36761" xr:uid="{00000000-0005-0000-0000-0000928F0000}"/>
    <cellStyle name="Note 4 2 2 2 4_Mappe2" xfId="36762" xr:uid="{00000000-0005-0000-0000-0000938F0000}"/>
    <cellStyle name="Note 4 2 2 2 5" xfId="36763" xr:uid="{00000000-0005-0000-0000-0000948F0000}"/>
    <cellStyle name="Note 4 2 2 2 5 2" xfId="36764" xr:uid="{00000000-0005-0000-0000-0000958F0000}"/>
    <cellStyle name="Note 4 2 2 2 5_Mappe2" xfId="36765" xr:uid="{00000000-0005-0000-0000-0000968F0000}"/>
    <cellStyle name="Note 4 2 2 2 6" xfId="36766" xr:uid="{00000000-0005-0000-0000-0000978F0000}"/>
    <cellStyle name="Note 4 2 2 2 6 2" xfId="36767" xr:uid="{00000000-0005-0000-0000-0000988F0000}"/>
    <cellStyle name="Note 4 2 2 2 6_Mappe2" xfId="36768" xr:uid="{00000000-0005-0000-0000-0000998F0000}"/>
    <cellStyle name="Note 4 2 2 2 7" xfId="36769" xr:uid="{00000000-0005-0000-0000-00009A8F0000}"/>
    <cellStyle name="Note 4 2 2 2 8" xfId="36770" xr:uid="{00000000-0005-0000-0000-00009B8F0000}"/>
    <cellStyle name="Note 4 2 2 2 9" xfId="36771" xr:uid="{00000000-0005-0000-0000-00009C8F0000}"/>
    <cellStyle name="Note 4 2 2 2_Mappe2" xfId="36772" xr:uid="{00000000-0005-0000-0000-00009D8F0000}"/>
    <cellStyle name="Note 4 2 2 3" xfId="36773" xr:uid="{00000000-0005-0000-0000-00009E8F0000}"/>
    <cellStyle name="Note 4 2 2 3 2" xfId="36774" xr:uid="{00000000-0005-0000-0000-00009F8F0000}"/>
    <cellStyle name="Note 4 2 2 3 2 2" xfId="36775" xr:uid="{00000000-0005-0000-0000-0000A08F0000}"/>
    <cellStyle name="Note 4 2 2 3 2 2 2" xfId="36776" xr:uid="{00000000-0005-0000-0000-0000A18F0000}"/>
    <cellStyle name="Note 4 2 2 3 2 2_Mappe2" xfId="36777" xr:uid="{00000000-0005-0000-0000-0000A28F0000}"/>
    <cellStyle name="Note 4 2 2 3 2 3" xfId="36778" xr:uid="{00000000-0005-0000-0000-0000A38F0000}"/>
    <cellStyle name="Note 4 2 2 3 2 3 2" xfId="36779" xr:uid="{00000000-0005-0000-0000-0000A48F0000}"/>
    <cellStyle name="Note 4 2 2 3 2 3_Mappe2" xfId="36780" xr:uid="{00000000-0005-0000-0000-0000A58F0000}"/>
    <cellStyle name="Note 4 2 2 3 2 4" xfId="36781" xr:uid="{00000000-0005-0000-0000-0000A68F0000}"/>
    <cellStyle name="Note 4 2 2 3 2 5" xfId="36782" xr:uid="{00000000-0005-0000-0000-0000A78F0000}"/>
    <cellStyle name="Note 4 2 2 3 2_Mappe2" xfId="36783" xr:uid="{00000000-0005-0000-0000-0000A88F0000}"/>
    <cellStyle name="Note 4 2 2 3 3" xfId="36784" xr:uid="{00000000-0005-0000-0000-0000A98F0000}"/>
    <cellStyle name="Note 4 2 2 3 3 2" xfId="36785" xr:uid="{00000000-0005-0000-0000-0000AA8F0000}"/>
    <cellStyle name="Note 4 2 2 3 3 2 2" xfId="36786" xr:uid="{00000000-0005-0000-0000-0000AB8F0000}"/>
    <cellStyle name="Note 4 2 2 3 3 2_Mappe2" xfId="36787" xr:uid="{00000000-0005-0000-0000-0000AC8F0000}"/>
    <cellStyle name="Note 4 2 2 3 3 3" xfId="36788" xr:uid="{00000000-0005-0000-0000-0000AD8F0000}"/>
    <cellStyle name="Note 4 2 2 3 3 3 2" xfId="36789" xr:uid="{00000000-0005-0000-0000-0000AE8F0000}"/>
    <cellStyle name="Note 4 2 2 3 3 3_Mappe2" xfId="36790" xr:uid="{00000000-0005-0000-0000-0000AF8F0000}"/>
    <cellStyle name="Note 4 2 2 3 3 4" xfId="36791" xr:uid="{00000000-0005-0000-0000-0000B08F0000}"/>
    <cellStyle name="Note 4 2 2 3 3_Mappe2" xfId="36792" xr:uid="{00000000-0005-0000-0000-0000B18F0000}"/>
    <cellStyle name="Note 4 2 2 3 4" xfId="36793" xr:uid="{00000000-0005-0000-0000-0000B28F0000}"/>
    <cellStyle name="Note 4 2 2 3 4 2" xfId="36794" xr:uid="{00000000-0005-0000-0000-0000B38F0000}"/>
    <cellStyle name="Note 4 2 2 3 4_Mappe2" xfId="36795" xr:uid="{00000000-0005-0000-0000-0000B48F0000}"/>
    <cellStyle name="Note 4 2 2 3 5" xfId="36796" xr:uid="{00000000-0005-0000-0000-0000B58F0000}"/>
    <cellStyle name="Note 4 2 2 3 5 2" xfId="36797" xr:uid="{00000000-0005-0000-0000-0000B68F0000}"/>
    <cellStyle name="Note 4 2 2 3 5_Mappe2" xfId="36798" xr:uid="{00000000-0005-0000-0000-0000B78F0000}"/>
    <cellStyle name="Note 4 2 2 3 6" xfId="36799" xr:uid="{00000000-0005-0000-0000-0000B88F0000}"/>
    <cellStyle name="Note 4 2 2 3 7" xfId="36800" xr:uid="{00000000-0005-0000-0000-0000B98F0000}"/>
    <cellStyle name="Note 4 2 2 3 8" xfId="36801" xr:uid="{00000000-0005-0000-0000-0000BA8F0000}"/>
    <cellStyle name="Note 4 2 2 3_Mappe2" xfId="36802" xr:uid="{00000000-0005-0000-0000-0000BB8F0000}"/>
    <cellStyle name="Note 4 2 2 4" xfId="36803" xr:uid="{00000000-0005-0000-0000-0000BC8F0000}"/>
    <cellStyle name="Note 4 2 2 4 2" xfId="36804" xr:uid="{00000000-0005-0000-0000-0000BD8F0000}"/>
    <cellStyle name="Note 4 2 2 4 2 2" xfId="36805" xr:uid="{00000000-0005-0000-0000-0000BE8F0000}"/>
    <cellStyle name="Note 4 2 2 4 2 2 2" xfId="36806" xr:uid="{00000000-0005-0000-0000-0000BF8F0000}"/>
    <cellStyle name="Note 4 2 2 4 2 2_Mappe2" xfId="36807" xr:uid="{00000000-0005-0000-0000-0000C08F0000}"/>
    <cellStyle name="Note 4 2 2 4 2 3" xfId="36808" xr:uid="{00000000-0005-0000-0000-0000C18F0000}"/>
    <cellStyle name="Note 4 2 2 4 2 3 2" xfId="36809" xr:uid="{00000000-0005-0000-0000-0000C28F0000}"/>
    <cellStyle name="Note 4 2 2 4 2 3_Mappe2" xfId="36810" xr:uid="{00000000-0005-0000-0000-0000C38F0000}"/>
    <cellStyle name="Note 4 2 2 4 2 4" xfId="36811" xr:uid="{00000000-0005-0000-0000-0000C48F0000}"/>
    <cellStyle name="Note 4 2 2 4 2_Mappe2" xfId="36812" xr:uid="{00000000-0005-0000-0000-0000C58F0000}"/>
    <cellStyle name="Note 4 2 2 4 3" xfId="36813" xr:uid="{00000000-0005-0000-0000-0000C68F0000}"/>
    <cellStyle name="Note 4 2 2 4 3 2" xfId="36814" xr:uid="{00000000-0005-0000-0000-0000C78F0000}"/>
    <cellStyle name="Note 4 2 2 4 3 2 2" xfId="36815" xr:uid="{00000000-0005-0000-0000-0000C88F0000}"/>
    <cellStyle name="Note 4 2 2 4 3 2_Mappe2" xfId="36816" xr:uid="{00000000-0005-0000-0000-0000C98F0000}"/>
    <cellStyle name="Note 4 2 2 4 3 3" xfId="36817" xr:uid="{00000000-0005-0000-0000-0000CA8F0000}"/>
    <cellStyle name="Note 4 2 2 4 3 3 2" xfId="36818" xr:uid="{00000000-0005-0000-0000-0000CB8F0000}"/>
    <cellStyle name="Note 4 2 2 4 3 3_Mappe2" xfId="36819" xr:uid="{00000000-0005-0000-0000-0000CC8F0000}"/>
    <cellStyle name="Note 4 2 2 4 3 4" xfId="36820" xr:uid="{00000000-0005-0000-0000-0000CD8F0000}"/>
    <cellStyle name="Note 4 2 2 4 3_Mappe2" xfId="36821" xr:uid="{00000000-0005-0000-0000-0000CE8F0000}"/>
    <cellStyle name="Note 4 2 2 4 4" xfId="36822" xr:uid="{00000000-0005-0000-0000-0000CF8F0000}"/>
    <cellStyle name="Note 4 2 2 4 4 2" xfId="36823" xr:uid="{00000000-0005-0000-0000-0000D08F0000}"/>
    <cellStyle name="Note 4 2 2 4 4_Mappe2" xfId="36824" xr:uid="{00000000-0005-0000-0000-0000D18F0000}"/>
    <cellStyle name="Note 4 2 2 4 5" xfId="36825" xr:uid="{00000000-0005-0000-0000-0000D28F0000}"/>
    <cellStyle name="Note 4 2 2 4 5 2" xfId="36826" xr:uid="{00000000-0005-0000-0000-0000D38F0000}"/>
    <cellStyle name="Note 4 2 2 4 5_Mappe2" xfId="36827" xr:uid="{00000000-0005-0000-0000-0000D48F0000}"/>
    <cellStyle name="Note 4 2 2 4 6" xfId="36828" xr:uid="{00000000-0005-0000-0000-0000D58F0000}"/>
    <cellStyle name="Note 4 2 2 4 7" xfId="36829" xr:uid="{00000000-0005-0000-0000-0000D68F0000}"/>
    <cellStyle name="Note 4 2 2 4 8" xfId="36830" xr:uid="{00000000-0005-0000-0000-0000D78F0000}"/>
    <cellStyle name="Note 4 2 2 4_Mappe2" xfId="36831" xr:uid="{00000000-0005-0000-0000-0000D88F0000}"/>
    <cellStyle name="Note 4 2 2 5" xfId="36832" xr:uid="{00000000-0005-0000-0000-0000D98F0000}"/>
    <cellStyle name="Note 4 2 2 5 2" xfId="36833" xr:uid="{00000000-0005-0000-0000-0000DA8F0000}"/>
    <cellStyle name="Note 4 2 2 5 2 2" xfId="36834" xr:uid="{00000000-0005-0000-0000-0000DB8F0000}"/>
    <cellStyle name="Note 4 2 2 5 2_Mappe2" xfId="36835" xr:uid="{00000000-0005-0000-0000-0000DC8F0000}"/>
    <cellStyle name="Note 4 2 2 5 3" xfId="36836" xr:uid="{00000000-0005-0000-0000-0000DD8F0000}"/>
    <cellStyle name="Note 4 2 2 5 3 2" xfId="36837" xr:uid="{00000000-0005-0000-0000-0000DE8F0000}"/>
    <cellStyle name="Note 4 2 2 5 3_Mappe2" xfId="36838" xr:uid="{00000000-0005-0000-0000-0000DF8F0000}"/>
    <cellStyle name="Note 4 2 2 5 4" xfId="36839" xr:uid="{00000000-0005-0000-0000-0000E08F0000}"/>
    <cellStyle name="Note 4 2 2 5_Mappe2" xfId="36840" xr:uid="{00000000-0005-0000-0000-0000E18F0000}"/>
    <cellStyle name="Note 4 2 2 6" xfId="36841" xr:uid="{00000000-0005-0000-0000-0000E28F0000}"/>
    <cellStyle name="Note 4 2 2 6 2" xfId="36842" xr:uid="{00000000-0005-0000-0000-0000E38F0000}"/>
    <cellStyle name="Note 4 2 2 6 2 2" xfId="36843" xr:uid="{00000000-0005-0000-0000-0000E48F0000}"/>
    <cellStyle name="Note 4 2 2 6 2_Mappe2" xfId="36844" xr:uid="{00000000-0005-0000-0000-0000E58F0000}"/>
    <cellStyle name="Note 4 2 2 6 3" xfId="36845" xr:uid="{00000000-0005-0000-0000-0000E68F0000}"/>
    <cellStyle name="Note 4 2 2 6 3 2" xfId="36846" xr:uid="{00000000-0005-0000-0000-0000E78F0000}"/>
    <cellStyle name="Note 4 2 2 6 3_Mappe2" xfId="36847" xr:uid="{00000000-0005-0000-0000-0000E88F0000}"/>
    <cellStyle name="Note 4 2 2 6 4" xfId="36848" xr:uid="{00000000-0005-0000-0000-0000E98F0000}"/>
    <cellStyle name="Note 4 2 2 6_Mappe2" xfId="36849" xr:uid="{00000000-0005-0000-0000-0000EA8F0000}"/>
    <cellStyle name="Note 4 2 2 7" xfId="36850" xr:uid="{00000000-0005-0000-0000-0000EB8F0000}"/>
    <cellStyle name="Note 4 2 2 7 2" xfId="36851" xr:uid="{00000000-0005-0000-0000-0000EC8F0000}"/>
    <cellStyle name="Note 4 2 2 7_Mappe2" xfId="36852" xr:uid="{00000000-0005-0000-0000-0000ED8F0000}"/>
    <cellStyle name="Note 4 2 2 8" xfId="36853" xr:uid="{00000000-0005-0000-0000-0000EE8F0000}"/>
    <cellStyle name="Note 4 2 2 8 2" xfId="36854" xr:uid="{00000000-0005-0000-0000-0000EF8F0000}"/>
    <cellStyle name="Note 4 2 2 8_Mappe2" xfId="36855" xr:uid="{00000000-0005-0000-0000-0000F08F0000}"/>
    <cellStyle name="Note 4 2 2 9" xfId="36856" xr:uid="{00000000-0005-0000-0000-0000F18F0000}"/>
    <cellStyle name="Note 4 2 2_Mappe2" xfId="36857" xr:uid="{00000000-0005-0000-0000-0000F28F0000}"/>
    <cellStyle name="Note 4 2 3" xfId="36858" xr:uid="{00000000-0005-0000-0000-0000F38F0000}"/>
    <cellStyle name="Note 4 2 3 2" xfId="36859" xr:uid="{00000000-0005-0000-0000-0000F48F0000}"/>
    <cellStyle name="Note 4 2 3 2 2" xfId="36860" xr:uid="{00000000-0005-0000-0000-0000F58F0000}"/>
    <cellStyle name="Note 4 2 3 2 2 2" xfId="36861" xr:uid="{00000000-0005-0000-0000-0000F68F0000}"/>
    <cellStyle name="Note 4 2 3 2 2 2 2" xfId="36862" xr:uid="{00000000-0005-0000-0000-0000F78F0000}"/>
    <cellStyle name="Note 4 2 3 2 2 2_Mappe2" xfId="36863" xr:uid="{00000000-0005-0000-0000-0000F88F0000}"/>
    <cellStyle name="Note 4 2 3 2 2 3" xfId="36864" xr:uid="{00000000-0005-0000-0000-0000F98F0000}"/>
    <cellStyle name="Note 4 2 3 2 2 3 2" xfId="36865" xr:uid="{00000000-0005-0000-0000-0000FA8F0000}"/>
    <cellStyle name="Note 4 2 3 2 2 3_Mappe2" xfId="36866" xr:uid="{00000000-0005-0000-0000-0000FB8F0000}"/>
    <cellStyle name="Note 4 2 3 2 2 4" xfId="36867" xr:uid="{00000000-0005-0000-0000-0000FC8F0000}"/>
    <cellStyle name="Note 4 2 3 2 2 5" xfId="36868" xr:uid="{00000000-0005-0000-0000-0000FD8F0000}"/>
    <cellStyle name="Note 4 2 3 2 2_Mappe2" xfId="36869" xr:uid="{00000000-0005-0000-0000-0000FE8F0000}"/>
    <cellStyle name="Note 4 2 3 2 3" xfId="36870" xr:uid="{00000000-0005-0000-0000-0000FF8F0000}"/>
    <cellStyle name="Note 4 2 3 2 3 2" xfId="36871" xr:uid="{00000000-0005-0000-0000-000000900000}"/>
    <cellStyle name="Note 4 2 3 2 3 2 2" xfId="36872" xr:uid="{00000000-0005-0000-0000-000001900000}"/>
    <cellStyle name="Note 4 2 3 2 3 2_Mappe2" xfId="36873" xr:uid="{00000000-0005-0000-0000-000002900000}"/>
    <cellStyle name="Note 4 2 3 2 3 3" xfId="36874" xr:uid="{00000000-0005-0000-0000-000003900000}"/>
    <cellStyle name="Note 4 2 3 2 3 3 2" xfId="36875" xr:uid="{00000000-0005-0000-0000-000004900000}"/>
    <cellStyle name="Note 4 2 3 2 3 3_Mappe2" xfId="36876" xr:uid="{00000000-0005-0000-0000-000005900000}"/>
    <cellStyle name="Note 4 2 3 2 3 4" xfId="36877" xr:uid="{00000000-0005-0000-0000-000006900000}"/>
    <cellStyle name="Note 4 2 3 2 3_Mappe2" xfId="36878" xr:uid="{00000000-0005-0000-0000-000007900000}"/>
    <cellStyle name="Note 4 2 3 2 4" xfId="36879" xr:uid="{00000000-0005-0000-0000-000008900000}"/>
    <cellStyle name="Note 4 2 3 2 4 2" xfId="36880" xr:uid="{00000000-0005-0000-0000-000009900000}"/>
    <cellStyle name="Note 4 2 3 2 4_Mappe2" xfId="36881" xr:uid="{00000000-0005-0000-0000-00000A900000}"/>
    <cellStyle name="Note 4 2 3 2 5" xfId="36882" xr:uid="{00000000-0005-0000-0000-00000B900000}"/>
    <cellStyle name="Note 4 2 3 2 5 2" xfId="36883" xr:uid="{00000000-0005-0000-0000-00000C900000}"/>
    <cellStyle name="Note 4 2 3 2 5_Mappe2" xfId="36884" xr:uid="{00000000-0005-0000-0000-00000D900000}"/>
    <cellStyle name="Note 4 2 3 2 6" xfId="36885" xr:uid="{00000000-0005-0000-0000-00000E900000}"/>
    <cellStyle name="Note 4 2 3 2 7" xfId="36886" xr:uid="{00000000-0005-0000-0000-00000F900000}"/>
    <cellStyle name="Note 4 2 3 2 8" xfId="36887" xr:uid="{00000000-0005-0000-0000-000010900000}"/>
    <cellStyle name="Note 4 2 3 2_Mappe2" xfId="36888" xr:uid="{00000000-0005-0000-0000-000011900000}"/>
    <cellStyle name="Note 4 2 3 3" xfId="36889" xr:uid="{00000000-0005-0000-0000-000012900000}"/>
    <cellStyle name="Note 4 2 3 3 2" xfId="36890" xr:uid="{00000000-0005-0000-0000-000013900000}"/>
    <cellStyle name="Note 4 2 3 3 2 2" xfId="36891" xr:uid="{00000000-0005-0000-0000-000014900000}"/>
    <cellStyle name="Note 4 2 3 3 2 2 2" xfId="36892" xr:uid="{00000000-0005-0000-0000-000015900000}"/>
    <cellStyle name="Note 4 2 3 3 2 2_Mappe2" xfId="36893" xr:uid="{00000000-0005-0000-0000-000016900000}"/>
    <cellStyle name="Note 4 2 3 3 2 3" xfId="36894" xr:uid="{00000000-0005-0000-0000-000017900000}"/>
    <cellStyle name="Note 4 2 3 3 2 3 2" xfId="36895" xr:uid="{00000000-0005-0000-0000-000018900000}"/>
    <cellStyle name="Note 4 2 3 3 2 3_Mappe2" xfId="36896" xr:uid="{00000000-0005-0000-0000-000019900000}"/>
    <cellStyle name="Note 4 2 3 3 2 4" xfId="36897" xr:uid="{00000000-0005-0000-0000-00001A900000}"/>
    <cellStyle name="Note 4 2 3 3 2 5" xfId="36898" xr:uid="{00000000-0005-0000-0000-00001B900000}"/>
    <cellStyle name="Note 4 2 3 3 2_Mappe2" xfId="36899" xr:uid="{00000000-0005-0000-0000-00001C900000}"/>
    <cellStyle name="Note 4 2 3 3 3" xfId="36900" xr:uid="{00000000-0005-0000-0000-00001D900000}"/>
    <cellStyle name="Note 4 2 3 3 3 2" xfId="36901" xr:uid="{00000000-0005-0000-0000-00001E900000}"/>
    <cellStyle name="Note 4 2 3 3 3 2 2" xfId="36902" xr:uid="{00000000-0005-0000-0000-00001F900000}"/>
    <cellStyle name="Note 4 2 3 3 3 2_Mappe2" xfId="36903" xr:uid="{00000000-0005-0000-0000-000020900000}"/>
    <cellStyle name="Note 4 2 3 3 3 3" xfId="36904" xr:uid="{00000000-0005-0000-0000-000021900000}"/>
    <cellStyle name="Note 4 2 3 3 3 3 2" xfId="36905" xr:uid="{00000000-0005-0000-0000-000022900000}"/>
    <cellStyle name="Note 4 2 3 3 3 3_Mappe2" xfId="36906" xr:uid="{00000000-0005-0000-0000-000023900000}"/>
    <cellStyle name="Note 4 2 3 3 3 4" xfId="36907" xr:uid="{00000000-0005-0000-0000-000024900000}"/>
    <cellStyle name="Note 4 2 3 3 3_Mappe2" xfId="36908" xr:uid="{00000000-0005-0000-0000-000025900000}"/>
    <cellStyle name="Note 4 2 3 3 4" xfId="36909" xr:uid="{00000000-0005-0000-0000-000026900000}"/>
    <cellStyle name="Note 4 2 3 3 4 2" xfId="36910" xr:uid="{00000000-0005-0000-0000-000027900000}"/>
    <cellStyle name="Note 4 2 3 3 4_Mappe2" xfId="36911" xr:uid="{00000000-0005-0000-0000-000028900000}"/>
    <cellStyle name="Note 4 2 3 3 5" xfId="36912" xr:uid="{00000000-0005-0000-0000-000029900000}"/>
    <cellStyle name="Note 4 2 3 3 5 2" xfId="36913" xr:uid="{00000000-0005-0000-0000-00002A900000}"/>
    <cellStyle name="Note 4 2 3 3 5_Mappe2" xfId="36914" xr:uid="{00000000-0005-0000-0000-00002B900000}"/>
    <cellStyle name="Note 4 2 3 3 6" xfId="36915" xr:uid="{00000000-0005-0000-0000-00002C900000}"/>
    <cellStyle name="Note 4 2 3 3 7" xfId="36916" xr:uid="{00000000-0005-0000-0000-00002D900000}"/>
    <cellStyle name="Note 4 2 3 3 8" xfId="36917" xr:uid="{00000000-0005-0000-0000-00002E900000}"/>
    <cellStyle name="Note 4 2 3 3_Mappe2" xfId="36918" xr:uid="{00000000-0005-0000-0000-00002F900000}"/>
    <cellStyle name="Note 4 2 3 4" xfId="36919" xr:uid="{00000000-0005-0000-0000-000030900000}"/>
    <cellStyle name="Note 4 2 3 4 2" xfId="36920" xr:uid="{00000000-0005-0000-0000-000031900000}"/>
    <cellStyle name="Note 4 2 3 4 2 2" xfId="36921" xr:uid="{00000000-0005-0000-0000-000032900000}"/>
    <cellStyle name="Note 4 2 3 4 2_Mappe2" xfId="36922" xr:uid="{00000000-0005-0000-0000-000033900000}"/>
    <cellStyle name="Note 4 2 3 4 3" xfId="36923" xr:uid="{00000000-0005-0000-0000-000034900000}"/>
    <cellStyle name="Note 4 2 3 4 3 2" xfId="36924" xr:uid="{00000000-0005-0000-0000-000035900000}"/>
    <cellStyle name="Note 4 2 3 4 3_Mappe2" xfId="36925" xr:uid="{00000000-0005-0000-0000-000036900000}"/>
    <cellStyle name="Note 4 2 3 4 4" xfId="36926" xr:uid="{00000000-0005-0000-0000-000037900000}"/>
    <cellStyle name="Note 4 2 3 4 5" xfId="36927" xr:uid="{00000000-0005-0000-0000-000038900000}"/>
    <cellStyle name="Note 4 2 3 4_Mappe2" xfId="36928" xr:uid="{00000000-0005-0000-0000-000039900000}"/>
    <cellStyle name="Note 4 2 3 5" xfId="36929" xr:uid="{00000000-0005-0000-0000-00003A900000}"/>
    <cellStyle name="Note 4 2 3 5 2" xfId="36930" xr:uid="{00000000-0005-0000-0000-00003B900000}"/>
    <cellStyle name="Note 4 2 3 5_Mappe2" xfId="36931" xr:uid="{00000000-0005-0000-0000-00003C900000}"/>
    <cellStyle name="Note 4 2 3 6" xfId="36932" xr:uid="{00000000-0005-0000-0000-00003D900000}"/>
    <cellStyle name="Note 4 2 3 6 2" xfId="36933" xr:uid="{00000000-0005-0000-0000-00003E900000}"/>
    <cellStyle name="Note 4 2 3 6_Mappe2" xfId="36934" xr:uid="{00000000-0005-0000-0000-00003F900000}"/>
    <cellStyle name="Note 4 2 3 7" xfId="36935" xr:uid="{00000000-0005-0000-0000-000040900000}"/>
    <cellStyle name="Note 4 2 3 8" xfId="36936" xr:uid="{00000000-0005-0000-0000-000041900000}"/>
    <cellStyle name="Note 4 2 3 9" xfId="36937" xr:uid="{00000000-0005-0000-0000-000042900000}"/>
    <cellStyle name="Note 4 2 3_Mappe2" xfId="36938" xr:uid="{00000000-0005-0000-0000-000043900000}"/>
    <cellStyle name="Note 4 2 4" xfId="36939" xr:uid="{00000000-0005-0000-0000-000044900000}"/>
    <cellStyle name="Note 4 2 4 2" xfId="36940" xr:uid="{00000000-0005-0000-0000-000045900000}"/>
    <cellStyle name="Note 4 2 4 2 2" xfId="36941" xr:uid="{00000000-0005-0000-0000-000046900000}"/>
    <cellStyle name="Note 4 2 4 2 2 2" xfId="36942" xr:uid="{00000000-0005-0000-0000-000047900000}"/>
    <cellStyle name="Note 4 2 4 2 2 3" xfId="36943" xr:uid="{00000000-0005-0000-0000-000048900000}"/>
    <cellStyle name="Note 4 2 4 2 2_Mappe2" xfId="36944" xr:uid="{00000000-0005-0000-0000-000049900000}"/>
    <cellStyle name="Note 4 2 4 2 3" xfId="36945" xr:uid="{00000000-0005-0000-0000-00004A900000}"/>
    <cellStyle name="Note 4 2 4 2 3 2" xfId="36946" xr:uid="{00000000-0005-0000-0000-00004B900000}"/>
    <cellStyle name="Note 4 2 4 2 3_Mappe2" xfId="36947" xr:uid="{00000000-0005-0000-0000-00004C900000}"/>
    <cellStyle name="Note 4 2 4 2 4" xfId="36948" xr:uid="{00000000-0005-0000-0000-00004D900000}"/>
    <cellStyle name="Note 4 2 4 2 5" xfId="36949" xr:uid="{00000000-0005-0000-0000-00004E900000}"/>
    <cellStyle name="Note 4 2 4 2_Mappe2" xfId="36950" xr:uid="{00000000-0005-0000-0000-00004F900000}"/>
    <cellStyle name="Note 4 2 4 3" xfId="36951" xr:uid="{00000000-0005-0000-0000-000050900000}"/>
    <cellStyle name="Note 4 2 4 3 2" xfId="36952" xr:uid="{00000000-0005-0000-0000-000051900000}"/>
    <cellStyle name="Note 4 2 4 3 2 2" xfId="36953" xr:uid="{00000000-0005-0000-0000-000052900000}"/>
    <cellStyle name="Note 4 2 4 3 2 3" xfId="36954" xr:uid="{00000000-0005-0000-0000-000053900000}"/>
    <cellStyle name="Note 4 2 4 3 2_Mappe2" xfId="36955" xr:uid="{00000000-0005-0000-0000-000054900000}"/>
    <cellStyle name="Note 4 2 4 3 3" xfId="36956" xr:uid="{00000000-0005-0000-0000-000055900000}"/>
    <cellStyle name="Note 4 2 4 3 3 2" xfId="36957" xr:uid="{00000000-0005-0000-0000-000056900000}"/>
    <cellStyle name="Note 4 2 4 3 3_Mappe2" xfId="36958" xr:uid="{00000000-0005-0000-0000-000057900000}"/>
    <cellStyle name="Note 4 2 4 3 4" xfId="36959" xr:uid="{00000000-0005-0000-0000-000058900000}"/>
    <cellStyle name="Note 4 2 4 3 5" xfId="36960" xr:uid="{00000000-0005-0000-0000-000059900000}"/>
    <cellStyle name="Note 4 2 4 3_Mappe2" xfId="36961" xr:uid="{00000000-0005-0000-0000-00005A900000}"/>
    <cellStyle name="Note 4 2 4 4" xfId="36962" xr:uid="{00000000-0005-0000-0000-00005B900000}"/>
    <cellStyle name="Note 4 2 4 4 2" xfId="36963" xr:uid="{00000000-0005-0000-0000-00005C900000}"/>
    <cellStyle name="Note 4 2 4 4 3" xfId="36964" xr:uid="{00000000-0005-0000-0000-00005D900000}"/>
    <cellStyle name="Note 4 2 4 4_Mappe2" xfId="36965" xr:uid="{00000000-0005-0000-0000-00005E900000}"/>
    <cellStyle name="Note 4 2 4 5" xfId="36966" xr:uid="{00000000-0005-0000-0000-00005F900000}"/>
    <cellStyle name="Note 4 2 4 5 2" xfId="36967" xr:uid="{00000000-0005-0000-0000-000060900000}"/>
    <cellStyle name="Note 4 2 4 5_Mappe2" xfId="36968" xr:uid="{00000000-0005-0000-0000-000061900000}"/>
    <cellStyle name="Note 4 2 4 6" xfId="36969" xr:uid="{00000000-0005-0000-0000-000062900000}"/>
    <cellStyle name="Note 4 2 4 7" xfId="36970" xr:uid="{00000000-0005-0000-0000-000063900000}"/>
    <cellStyle name="Note 4 2 4 8" xfId="36971" xr:uid="{00000000-0005-0000-0000-000064900000}"/>
    <cellStyle name="Note 4 2 4_Mappe2" xfId="36972" xr:uid="{00000000-0005-0000-0000-000065900000}"/>
    <cellStyle name="Note 4 2 5" xfId="36973" xr:uid="{00000000-0005-0000-0000-000066900000}"/>
    <cellStyle name="Note 4 2 5 2" xfId="36974" xr:uid="{00000000-0005-0000-0000-000067900000}"/>
    <cellStyle name="Note 4 2 5 2 2" xfId="36975" xr:uid="{00000000-0005-0000-0000-000068900000}"/>
    <cellStyle name="Note 4 2 5 2 2 2" xfId="36976" xr:uid="{00000000-0005-0000-0000-000069900000}"/>
    <cellStyle name="Note 4 2 5 2 2 3" xfId="36977" xr:uid="{00000000-0005-0000-0000-00006A900000}"/>
    <cellStyle name="Note 4 2 5 2 2_Mappe2" xfId="36978" xr:uid="{00000000-0005-0000-0000-00006B900000}"/>
    <cellStyle name="Note 4 2 5 2 3" xfId="36979" xr:uid="{00000000-0005-0000-0000-00006C900000}"/>
    <cellStyle name="Note 4 2 5 2 3 2" xfId="36980" xr:uid="{00000000-0005-0000-0000-00006D900000}"/>
    <cellStyle name="Note 4 2 5 2 3_Mappe2" xfId="36981" xr:uid="{00000000-0005-0000-0000-00006E900000}"/>
    <cellStyle name="Note 4 2 5 2 4" xfId="36982" xr:uid="{00000000-0005-0000-0000-00006F900000}"/>
    <cellStyle name="Note 4 2 5 2 5" xfId="36983" xr:uid="{00000000-0005-0000-0000-000070900000}"/>
    <cellStyle name="Note 4 2 5 2_Mappe2" xfId="36984" xr:uid="{00000000-0005-0000-0000-000071900000}"/>
    <cellStyle name="Note 4 2 5 3" xfId="36985" xr:uid="{00000000-0005-0000-0000-000072900000}"/>
    <cellStyle name="Note 4 2 5 3 2" xfId="36986" xr:uid="{00000000-0005-0000-0000-000073900000}"/>
    <cellStyle name="Note 4 2 5 3 2 2" xfId="36987" xr:uid="{00000000-0005-0000-0000-000074900000}"/>
    <cellStyle name="Note 4 2 5 3 2_Mappe2" xfId="36988" xr:uid="{00000000-0005-0000-0000-000075900000}"/>
    <cellStyle name="Note 4 2 5 3 3" xfId="36989" xr:uid="{00000000-0005-0000-0000-000076900000}"/>
    <cellStyle name="Note 4 2 5 3 3 2" xfId="36990" xr:uid="{00000000-0005-0000-0000-000077900000}"/>
    <cellStyle name="Note 4 2 5 3 3_Mappe2" xfId="36991" xr:uid="{00000000-0005-0000-0000-000078900000}"/>
    <cellStyle name="Note 4 2 5 3 4" xfId="36992" xr:uid="{00000000-0005-0000-0000-000079900000}"/>
    <cellStyle name="Note 4 2 5 3 5" xfId="36993" xr:uid="{00000000-0005-0000-0000-00007A900000}"/>
    <cellStyle name="Note 4 2 5 3_Mappe2" xfId="36994" xr:uid="{00000000-0005-0000-0000-00007B900000}"/>
    <cellStyle name="Note 4 2 5 4" xfId="36995" xr:uid="{00000000-0005-0000-0000-00007C900000}"/>
    <cellStyle name="Note 4 2 5 4 2" xfId="36996" xr:uid="{00000000-0005-0000-0000-00007D900000}"/>
    <cellStyle name="Note 4 2 5 4_Mappe2" xfId="36997" xr:uid="{00000000-0005-0000-0000-00007E900000}"/>
    <cellStyle name="Note 4 2 5 5" xfId="36998" xr:uid="{00000000-0005-0000-0000-00007F900000}"/>
    <cellStyle name="Note 4 2 5 5 2" xfId="36999" xr:uid="{00000000-0005-0000-0000-000080900000}"/>
    <cellStyle name="Note 4 2 5 5_Mappe2" xfId="37000" xr:uid="{00000000-0005-0000-0000-000081900000}"/>
    <cellStyle name="Note 4 2 5 6" xfId="37001" xr:uid="{00000000-0005-0000-0000-000082900000}"/>
    <cellStyle name="Note 4 2 5 7" xfId="37002" xr:uid="{00000000-0005-0000-0000-000083900000}"/>
    <cellStyle name="Note 4 2 5 8" xfId="37003" xr:uid="{00000000-0005-0000-0000-000084900000}"/>
    <cellStyle name="Note 4 2 5_Mappe2" xfId="37004" xr:uid="{00000000-0005-0000-0000-000085900000}"/>
    <cellStyle name="Note 4 2 6" xfId="37005" xr:uid="{00000000-0005-0000-0000-000086900000}"/>
    <cellStyle name="Note 4 2 6 2" xfId="37006" xr:uid="{00000000-0005-0000-0000-000087900000}"/>
    <cellStyle name="Note 4 2 6 2 2" xfId="37007" xr:uid="{00000000-0005-0000-0000-000088900000}"/>
    <cellStyle name="Note 4 2 6 2 3" xfId="37008" xr:uid="{00000000-0005-0000-0000-000089900000}"/>
    <cellStyle name="Note 4 2 6 2_Mappe2" xfId="37009" xr:uid="{00000000-0005-0000-0000-00008A900000}"/>
    <cellStyle name="Note 4 2 6 3" xfId="37010" xr:uid="{00000000-0005-0000-0000-00008B900000}"/>
    <cellStyle name="Note 4 2 6 3 2" xfId="37011" xr:uid="{00000000-0005-0000-0000-00008C900000}"/>
    <cellStyle name="Note 4 2 6 3_Mappe2" xfId="37012" xr:uid="{00000000-0005-0000-0000-00008D900000}"/>
    <cellStyle name="Note 4 2 6 4" xfId="37013" xr:uid="{00000000-0005-0000-0000-00008E900000}"/>
    <cellStyle name="Note 4 2 6 5" xfId="37014" xr:uid="{00000000-0005-0000-0000-00008F900000}"/>
    <cellStyle name="Note 4 2 6_Mappe2" xfId="37015" xr:uid="{00000000-0005-0000-0000-000090900000}"/>
    <cellStyle name="Note 4 2 7" xfId="37016" xr:uid="{00000000-0005-0000-0000-000091900000}"/>
    <cellStyle name="Note 4 2 7 2" xfId="37017" xr:uid="{00000000-0005-0000-0000-000092900000}"/>
    <cellStyle name="Note 4 2 7 2 2" xfId="37018" xr:uid="{00000000-0005-0000-0000-000093900000}"/>
    <cellStyle name="Note 4 2 7 2_Mappe2" xfId="37019" xr:uid="{00000000-0005-0000-0000-000094900000}"/>
    <cellStyle name="Note 4 2 7 3" xfId="37020" xr:uid="{00000000-0005-0000-0000-000095900000}"/>
    <cellStyle name="Note 4 2 7 3 2" xfId="37021" xr:uid="{00000000-0005-0000-0000-000096900000}"/>
    <cellStyle name="Note 4 2 7 3_Mappe2" xfId="37022" xr:uid="{00000000-0005-0000-0000-000097900000}"/>
    <cellStyle name="Note 4 2 7 4" xfId="37023" xr:uid="{00000000-0005-0000-0000-000098900000}"/>
    <cellStyle name="Note 4 2 7 5" xfId="37024" xr:uid="{00000000-0005-0000-0000-000099900000}"/>
    <cellStyle name="Note 4 2 7_Mappe2" xfId="37025" xr:uid="{00000000-0005-0000-0000-00009A900000}"/>
    <cellStyle name="Note 4 2 8" xfId="37026" xr:uid="{00000000-0005-0000-0000-00009B900000}"/>
    <cellStyle name="Note 4 2 8 2" xfId="37027" xr:uid="{00000000-0005-0000-0000-00009C900000}"/>
    <cellStyle name="Note 4 2 8_Mappe2" xfId="37028" xr:uid="{00000000-0005-0000-0000-00009D900000}"/>
    <cellStyle name="Note 4 2 9" xfId="37029" xr:uid="{00000000-0005-0000-0000-00009E900000}"/>
    <cellStyle name="Note 4 2_Mappe2" xfId="37030" xr:uid="{00000000-0005-0000-0000-00009F900000}"/>
    <cellStyle name="Note 4 3" xfId="37031" xr:uid="{00000000-0005-0000-0000-0000A0900000}"/>
    <cellStyle name="Note 4 3 10" xfId="37032" xr:uid="{00000000-0005-0000-0000-0000A1900000}"/>
    <cellStyle name="Note 4 3 11" xfId="37033" xr:uid="{00000000-0005-0000-0000-0000A2900000}"/>
    <cellStyle name="Note 4 3 2" xfId="37034" xr:uid="{00000000-0005-0000-0000-0000A3900000}"/>
    <cellStyle name="Note 4 3 2 2" xfId="37035" xr:uid="{00000000-0005-0000-0000-0000A4900000}"/>
    <cellStyle name="Note 4 3 2 2 2" xfId="37036" xr:uid="{00000000-0005-0000-0000-0000A5900000}"/>
    <cellStyle name="Note 4 3 2 2 2 2" xfId="37037" xr:uid="{00000000-0005-0000-0000-0000A6900000}"/>
    <cellStyle name="Note 4 3 2 2 2 3" xfId="37038" xr:uid="{00000000-0005-0000-0000-0000A7900000}"/>
    <cellStyle name="Note 4 3 2 2 2_Mappe2" xfId="37039" xr:uid="{00000000-0005-0000-0000-0000A8900000}"/>
    <cellStyle name="Note 4 3 2 2 3" xfId="37040" xr:uid="{00000000-0005-0000-0000-0000A9900000}"/>
    <cellStyle name="Note 4 3 2 2 3 2" xfId="37041" xr:uid="{00000000-0005-0000-0000-0000AA900000}"/>
    <cellStyle name="Note 4 3 2 2 3_Mappe2" xfId="37042" xr:uid="{00000000-0005-0000-0000-0000AB900000}"/>
    <cellStyle name="Note 4 3 2 2 4" xfId="37043" xr:uid="{00000000-0005-0000-0000-0000AC900000}"/>
    <cellStyle name="Note 4 3 2 2 5" xfId="37044" xr:uid="{00000000-0005-0000-0000-0000AD900000}"/>
    <cellStyle name="Note 4 3 2 2_Mappe2" xfId="37045" xr:uid="{00000000-0005-0000-0000-0000AE900000}"/>
    <cellStyle name="Note 4 3 2 3" xfId="37046" xr:uid="{00000000-0005-0000-0000-0000AF900000}"/>
    <cellStyle name="Note 4 3 2 3 2" xfId="37047" xr:uid="{00000000-0005-0000-0000-0000B0900000}"/>
    <cellStyle name="Note 4 3 2 3 2 2" xfId="37048" xr:uid="{00000000-0005-0000-0000-0000B1900000}"/>
    <cellStyle name="Note 4 3 2 3 2 3" xfId="37049" xr:uid="{00000000-0005-0000-0000-0000B2900000}"/>
    <cellStyle name="Note 4 3 2 3 2_Mappe2" xfId="37050" xr:uid="{00000000-0005-0000-0000-0000B3900000}"/>
    <cellStyle name="Note 4 3 2 3 3" xfId="37051" xr:uid="{00000000-0005-0000-0000-0000B4900000}"/>
    <cellStyle name="Note 4 3 2 3 3 2" xfId="37052" xr:uid="{00000000-0005-0000-0000-0000B5900000}"/>
    <cellStyle name="Note 4 3 2 3 3_Mappe2" xfId="37053" xr:uid="{00000000-0005-0000-0000-0000B6900000}"/>
    <cellStyle name="Note 4 3 2 3 4" xfId="37054" xr:uid="{00000000-0005-0000-0000-0000B7900000}"/>
    <cellStyle name="Note 4 3 2 3 5" xfId="37055" xr:uid="{00000000-0005-0000-0000-0000B8900000}"/>
    <cellStyle name="Note 4 3 2 3_Mappe2" xfId="37056" xr:uid="{00000000-0005-0000-0000-0000B9900000}"/>
    <cellStyle name="Note 4 3 2 4" xfId="37057" xr:uid="{00000000-0005-0000-0000-0000BA900000}"/>
    <cellStyle name="Note 4 3 2 4 2" xfId="37058" xr:uid="{00000000-0005-0000-0000-0000BB900000}"/>
    <cellStyle name="Note 4 3 2 4 3" xfId="37059" xr:uid="{00000000-0005-0000-0000-0000BC900000}"/>
    <cellStyle name="Note 4 3 2 4_Mappe2" xfId="37060" xr:uid="{00000000-0005-0000-0000-0000BD900000}"/>
    <cellStyle name="Note 4 3 2 5" xfId="37061" xr:uid="{00000000-0005-0000-0000-0000BE900000}"/>
    <cellStyle name="Note 4 3 2 5 2" xfId="37062" xr:uid="{00000000-0005-0000-0000-0000BF900000}"/>
    <cellStyle name="Note 4 3 2 5_Mappe2" xfId="37063" xr:uid="{00000000-0005-0000-0000-0000C0900000}"/>
    <cellStyle name="Note 4 3 2 6" xfId="37064" xr:uid="{00000000-0005-0000-0000-0000C1900000}"/>
    <cellStyle name="Note 4 3 2 7" xfId="37065" xr:uid="{00000000-0005-0000-0000-0000C2900000}"/>
    <cellStyle name="Note 4 3 2 8" xfId="37066" xr:uid="{00000000-0005-0000-0000-0000C3900000}"/>
    <cellStyle name="Note 4 3 2_Mappe2" xfId="37067" xr:uid="{00000000-0005-0000-0000-0000C4900000}"/>
    <cellStyle name="Note 4 3 3" xfId="37068" xr:uid="{00000000-0005-0000-0000-0000C5900000}"/>
    <cellStyle name="Note 4 3 3 2" xfId="37069" xr:uid="{00000000-0005-0000-0000-0000C6900000}"/>
    <cellStyle name="Note 4 3 3 2 2" xfId="37070" xr:uid="{00000000-0005-0000-0000-0000C7900000}"/>
    <cellStyle name="Note 4 3 3 2 2 2" xfId="37071" xr:uid="{00000000-0005-0000-0000-0000C8900000}"/>
    <cellStyle name="Note 4 3 3 2 2 3" xfId="37072" xr:uid="{00000000-0005-0000-0000-0000C9900000}"/>
    <cellStyle name="Note 4 3 3 2 2_Mappe2" xfId="37073" xr:uid="{00000000-0005-0000-0000-0000CA900000}"/>
    <cellStyle name="Note 4 3 3 2 3" xfId="37074" xr:uid="{00000000-0005-0000-0000-0000CB900000}"/>
    <cellStyle name="Note 4 3 3 2 3 2" xfId="37075" xr:uid="{00000000-0005-0000-0000-0000CC900000}"/>
    <cellStyle name="Note 4 3 3 2 3_Mappe2" xfId="37076" xr:uid="{00000000-0005-0000-0000-0000CD900000}"/>
    <cellStyle name="Note 4 3 3 2 4" xfId="37077" xr:uid="{00000000-0005-0000-0000-0000CE900000}"/>
    <cellStyle name="Note 4 3 3 2 5" xfId="37078" xr:uid="{00000000-0005-0000-0000-0000CF900000}"/>
    <cellStyle name="Note 4 3 3 2_Mappe2" xfId="37079" xr:uid="{00000000-0005-0000-0000-0000D0900000}"/>
    <cellStyle name="Note 4 3 3 3" xfId="37080" xr:uid="{00000000-0005-0000-0000-0000D1900000}"/>
    <cellStyle name="Note 4 3 3 3 2" xfId="37081" xr:uid="{00000000-0005-0000-0000-0000D2900000}"/>
    <cellStyle name="Note 4 3 3 3 2 2" xfId="37082" xr:uid="{00000000-0005-0000-0000-0000D3900000}"/>
    <cellStyle name="Note 4 3 3 3 2 3" xfId="37083" xr:uid="{00000000-0005-0000-0000-0000D4900000}"/>
    <cellStyle name="Note 4 3 3 3 2_Mappe2" xfId="37084" xr:uid="{00000000-0005-0000-0000-0000D5900000}"/>
    <cellStyle name="Note 4 3 3 3 3" xfId="37085" xr:uid="{00000000-0005-0000-0000-0000D6900000}"/>
    <cellStyle name="Note 4 3 3 3 3 2" xfId="37086" xr:uid="{00000000-0005-0000-0000-0000D7900000}"/>
    <cellStyle name="Note 4 3 3 3 3_Mappe2" xfId="37087" xr:uid="{00000000-0005-0000-0000-0000D8900000}"/>
    <cellStyle name="Note 4 3 3 3 4" xfId="37088" xr:uid="{00000000-0005-0000-0000-0000D9900000}"/>
    <cellStyle name="Note 4 3 3 3 5" xfId="37089" xr:uid="{00000000-0005-0000-0000-0000DA900000}"/>
    <cellStyle name="Note 4 3 3 3_Mappe2" xfId="37090" xr:uid="{00000000-0005-0000-0000-0000DB900000}"/>
    <cellStyle name="Note 4 3 3 4" xfId="37091" xr:uid="{00000000-0005-0000-0000-0000DC900000}"/>
    <cellStyle name="Note 4 3 3 4 2" xfId="37092" xr:uid="{00000000-0005-0000-0000-0000DD900000}"/>
    <cellStyle name="Note 4 3 3 4 3" xfId="37093" xr:uid="{00000000-0005-0000-0000-0000DE900000}"/>
    <cellStyle name="Note 4 3 3 4_Mappe2" xfId="37094" xr:uid="{00000000-0005-0000-0000-0000DF900000}"/>
    <cellStyle name="Note 4 3 3 5" xfId="37095" xr:uid="{00000000-0005-0000-0000-0000E0900000}"/>
    <cellStyle name="Note 4 3 3 5 2" xfId="37096" xr:uid="{00000000-0005-0000-0000-0000E1900000}"/>
    <cellStyle name="Note 4 3 3 5_Mappe2" xfId="37097" xr:uid="{00000000-0005-0000-0000-0000E2900000}"/>
    <cellStyle name="Note 4 3 3 6" xfId="37098" xr:uid="{00000000-0005-0000-0000-0000E3900000}"/>
    <cellStyle name="Note 4 3 3 7" xfId="37099" xr:uid="{00000000-0005-0000-0000-0000E4900000}"/>
    <cellStyle name="Note 4 3 3 8" xfId="37100" xr:uid="{00000000-0005-0000-0000-0000E5900000}"/>
    <cellStyle name="Note 4 3 3_Mappe2" xfId="37101" xr:uid="{00000000-0005-0000-0000-0000E6900000}"/>
    <cellStyle name="Note 4 3 4" xfId="37102" xr:uid="{00000000-0005-0000-0000-0000E7900000}"/>
    <cellStyle name="Note 4 3 4 2" xfId="37103" xr:uid="{00000000-0005-0000-0000-0000E8900000}"/>
    <cellStyle name="Note 4 3 4 2 2" xfId="37104" xr:uid="{00000000-0005-0000-0000-0000E9900000}"/>
    <cellStyle name="Note 4 3 4 2 2 2" xfId="37105" xr:uid="{00000000-0005-0000-0000-0000EA900000}"/>
    <cellStyle name="Note 4 3 4 2 3" xfId="37106" xr:uid="{00000000-0005-0000-0000-0000EB900000}"/>
    <cellStyle name="Note 4 3 4 2_Mappe2" xfId="37107" xr:uid="{00000000-0005-0000-0000-0000EC900000}"/>
    <cellStyle name="Note 4 3 4 3" xfId="37108" xr:uid="{00000000-0005-0000-0000-0000ED900000}"/>
    <cellStyle name="Note 4 3 4 3 2" xfId="37109" xr:uid="{00000000-0005-0000-0000-0000EE900000}"/>
    <cellStyle name="Note 4 3 4 3 3" xfId="37110" xr:uid="{00000000-0005-0000-0000-0000EF900000}"/>
    <cellStyle name="Note 4 3 4 3_Mappe2" xfId="37111" xr:uid="{00000000-0005-0000-0000-0000F0900000}"/>
    <cellStyle name="Note 4 3 4 4" xfId="37112" xr:uid="{00000000-0005-0000-0000-0000F1900000}"/>
    <cellStyle name="Note 4 3 4 5" xfId="37113" xr:uid="{00000000-0005-0000-0000-0000F2900000}"/>
    <cellStyle name="Note 4 3 4_Mappe2" xfId="37114" xr:uid="{00000000-0005-0000-0000-0000F3900000}"/>
    <cellStyle name="Note 4 3 5" xfId="37115" xr:uid="{00000000-0005-0000-0000-0000F4900000}"/>
    <cellStyle name="Note 4 3 5 2" xfId="37116" xr:uid="{00000000-0005-0000-0000-0000F5900000}"/>
    <cellStyle name="Note 4 3 5 2 2" xfId="37117" xr:uid="{00000000-0005-0000-0000-0000F6900000}"/>
    <cellStyle name="Note 4 3 5 3" xfId="37118" xr:uid="{00000000-0005-0000-0000-0000F7900000}"/>
    <cellStyle name="Note 4 3 5_Mappe2" xfId="37119" xr:uid="{00000000-0005-0000-0000-0000F8900000}"/>
    <cellStyle name="Note 4 3 6" xfId="37120" xr:uid="{00000000-0005-0000-0000-0000F9900000}"/>
    <cellStyle name="Note 4 3 6 2" xfId="37121" xr:uid="{00000000-0005-0000-0000-0000FA900000}"/>
    <cellStyle name="Note 4 3 6 2 2" xfId="37122" xr:uid="{00000000-0005-0000-0000-0000FB900000}"/>
    <cellStyle name="Note 4 3 6 3" xfId="37123" xr:uid="{00000000-0005-0000-0000-0000FC900000}"/>
    <cellStyle name="Note 4 3 6_Mappe2" xfId="37124" xr:uid="{00000000-0005-0000-0000-0000FD900000}"/>
    <cellStyle name="Note 4 3 7" xfId="37125" xr:uid="{00000000-0005-0000-0000-0000FE900000}"/>
    <cellStyle name="Note 4 3 7 2" xfId="37126" xr:uid="{00000000-0005-0000-0000-0000FF900000}"/>
    <cellStyle name="Note 4 3 8" xfId="37127" xr:uid="{00000000-0005-0000-0000-000000910000}"/>
    <cellStyle name="Note 4 3 9" xfId="37128" xr:uid="{00000000-0005-0000-0000-000001910000}"/>
    <cellStyle name="Note 4 3_Mappe2" xfId="37129" xr:uid="{00000000-0005-0000-0000-000002910000}"/>
    <cellStyle name="Note 4 4" xfId="37130" xr:uid="{00000000-0005-0000-0000-000003910000}"/>
    <cellStyle name="Note 4 4 10" xfId="37131" xr:uid="{00000000-0005-0000-0000-000004910000}"/>
    <cellStyle name="Note 4 4 11" xfId="37132" xr:uid="{00000000-0005-0000-0000-000005910000}"/>
    <cellStyle name="Note 4 4 2" xfId="37133" xr:uid="{00000000-0005-0000-0000-000006910000}"/>
    <cellStyle name="Note 4 4 2 2" xfId="37134" xr:uid="{00000000-0005-0000-0000-000007910000}"/>
    <cellStyle name="Note 4 4 2 2 2" xfId="37135" xr:uid="{00000000-0005-0000-0000-000008910000}"/>
    <cellStyle name="Note 4 4 2 2 2 2" xfId="37136" xr:uid="{00000000-0005-0000-0000-000009910000}"/>
    <cellStyle name="Note 4 4 2 2 3" xfId="37137" xr:uid="{00000000-0005-0000-0000-00000A910000}"/>
    <cellStyle name="Note 4 4 2 2_Mappe2" xfId="37138" xr:uid="{00000000-0005-0000-0000-00000B910000}"/>
    <cellStyle name="Note 4 4 2 3" xfId="37139" xr:uid="{00000000-0005-0000-0000-00000C910000}"/>
    <cellStyle name="Note 4 4 2 3 2" xfId="37140" xr:uid="{00000000-0005-0000-0000-00000D910000}"/>
    <cellStyle name="Note 4 4 2 3 2 2" xfId="37141" xr:uid="{00000000-0005-0000-0000-00000E910000}"/>
    <cellStyle name="Note 4 4 2 3 3" xfId="37142" xr:uid="{00000000-0005-0000-0000-00000F910000}"/>
    <cellStyle name="Note 4 4 2 3_Mappe2" xfId="37143" xr:uid="{00000000-0005-0000-0000-000010910000}"/>
    <cellStyle name="Note 4 4 2 4" xfId="37144" xr:uid="{00000000-0005-0000-0000-000011910000}"/>
    <cellStyle name="Note 4 4 2 4 2" xfId="37145" xr:uid="{00000000-0005-0000-0000-000012910000}"/>
    <cellStyle name="Note 4 4 2 5" xfId="37146" xr:uid="{00000000-0005-0000-0000-000013910000}"/>
    <cellStyle name="Note 4 4 2_Mappe2" xfId="37147" xr:uid="{00000000-0005-0000-0000-000014910000}"/>
    <cellStyle name="Note 4 4 3" xfId="37148" xr:uid="{00000000-0005-0000-0000-000015910000}"/>
    <cellStyle name="Note 4 4 3 2" xfId="37149" xr:uid="{00000000-0005-0000-0000-000016910000}"/>
    <cellStyle name="Note 4 4 3 2 2" xfId="37150" xr:uid="{00000000-0005-0000-0000-000017910000}"/>
    <cellStyle name="Note 4 4 3 2 2 2" xfId="37151" xr:uid="{00000000-0005-0000-0000-000018910000}"/>
    <cellStyle name="Note 4 4 3 2 3" xfId="37152" xr:uid="{00000000-0005-0000-0000-000019910000}"/>
    <cellStyle name="Note 4 4 3 2_Mappe2" xfId="37153" xr:uid="{00000000-0005-0000-0000-00001A910000}"/>
    <cellStyle name="Note 4 4 3 3" xfId="37154" xr:uid="{00000000-0005-0000-0000-00001B910000}"/>
    <cellStyle name="Note 4 4 3 3 2" xfId="37155" xr:uid="{00000000-0005-0000-0000-00001C910000}"/>
    <cellStyle name="Note 4 4 3 3 2 2" xfId="37156" xr:uid="{00000000-0005-0000-0000-00001D910000}"/>
    <cellStyle name="Note 4 4 3 3 3" xfId="37157" xr:uid="{00000000-0005-0000-0000-00001E910000}"/>
    <cellStyle name="Note 4 4 3 3_Mappe2" xfId="37158" xr:uid="{00000000-0005-0000-0000-00001F910000}"/>
    <cellStyle name="Note 4 4 3 4" xfId="37159" xr:uid="{00000000-0005-0000-0000-000020910000}"/>
    <cellStyle name="Note 4 4 3 4 2" xfId="37160" xr:uid="{00000000-0005-0000-0000-000021910000}"/>
    <cellStyle name="Note 4 4 3 5" xfId="37161" xr:uid="{00000000-0005-0000-0000-000022910000}"/>
    <cellStyle name="Note 4 4 3_Mappe2" xfId="37162" xr:uid="{00000000-0005-0000-0000-000023910000}"/>
    <cellStyle name="Note 4 4 4" xfId="37163" xr:uid="{00000000-0005-0000-0000-000024910000}"/>
    <cellStyle name="Note 4 4 4 2" xfId="37164" xr:uid="{00000000-0005-0000-0000-000025910000}"/>
    <cellStyle name="Note 4 4 4 2 2" xfId="37165" xr:uid="{00000000-0005-0000-0000-000026910000}"/>
    <cellStyle name="Note 4 4 4 2 2 2" xfId="37166" xr:uid="{00000000-0005-0000-0000-000027910000}"/>
    <cellStyle name="Note 4 4 4 2 3" xfId="37167" xr:uid="{00000000-0005-0000-0000-000028910000}"/>
    <cellStyle name="Note 4 4 4 2_Mappe2" xfId="37168" xr:uid="{00000000-0005-0000-0000-000029910000}"/>
    <cellStyle name="Note 4 4 4 3" xfId="37169" xr:uid="{00000000-0005-0000-0000-00002A910000}"/>
    <cellStyle name="Note 4 4 4 3 2" xfId="37170" xr:uid="{00000000-0005-0000-0000-00002B910000}"/>
    <cellStyle name="Note 4 4 4 3 3" xfId="37171" xr:uid="{00000000-0005-0000-0000-00002C910000}"/>
    <cellStyle name="Note 4 4 4 3_Mappe2" xfId="37172" xr:uid="{00000000-0005-0000-0000-00002D910000}"/>
    <cellStyle name="Note 4 4 4 4" xfId="37173" xr:uid="{00000000-0005-0000-0000-00002E910000}"/>
    <cellStyle name="Note 4 4 4 5" xfId="37174" xr:uid="{00000000-0005-0000-0000-00002F910000}"/>
    <cellStyle name="Note 4 4 4_Mappe2" xfId="37175" xr:uid="{00000000-0005-0000-0000-000030910000}"/>
    <cellStyle name="Note 4 4 5" xfId="37176" xr:uid="{00000000-0005-0000-0000-000031910000}"/>
    <cellStyle name="Note 4 4 5 2" xfId="37177" xr:uid="{00000000-0005-0000-0000-000032910000}"/>
    <cellStyle name="Note 4 4 5 2 2" xfId="37178" xr:uid="{00000000-0005-0000-0000-000033910000}"/>
    <cellStyle name="Note 4 4 5 3" xfId="37179" xr:uid="{00000000-0005-0000-0000-000034910000}"/>
    <cellStyle name="Note 4 4 5_Mappe2" xfId="37180" xr:uid="{00000000-0005-0000-0000-000035910000}"/>
    <cellStyle name="Note 4 4 6" xfId="37181" xr:uid="{00000000-0005-0000-0000-000036910000}"/>
    <cellStyle name="Note 4 4 6 2" xfId="37182" xr:uid="{00000000-0005-0000-0000-000037910000}"/>
    <cellStyle name="Note 4 4 6 2 2" xfId="37183" xr:uid="{00000000-0005-0000-0000-000038910000}"/>
    <cellStyle name="Note 4 4 6 3" xfId="37184" xr:uid="{00000000-0005-0000-0000-000039910000}"/>
    <cellStyle name="Note 4 4 6_Mappe2" xfId="37185" xr:uid="{00000000-0005-0000-0000-00003A910000}"/>
    <cellStyle name="Note 4 4 7" xfId="37186" xr:uid="{00000000-0005-0000-0000-00003B910000}"/>
    <cellStyle name="Note 4 4 7 2" xfId="37187" xr:uid="{00000000-0005-0000-0000-00003C910000}"/>
    <cellStyle name="Note 4 4 8" xfId="37188" xr:uid="{00000000-0005-0000-0000-00003D910000}"/>
    <cellStyle name="Note 4 4 9" xfId="37189" xr:uid="{00000000-0005-0000-0000-00003E910000}"/>
    <cellStyle name="Note 4 4_Mappe2" xfId="37190" xr:uid="{00000000-0005-0000-0000-00003F910000}"/>
    <cellStyle name="Note 4 5" xfId="37191" xr:uid="{00000000-0005-0000-0000-000040910000}"/>
    <cellStyle name="Note 4 5 2" xfId="37192" xr:uid="{00000000-0005-0000-0000-000041910000}"/>
    <cellStyle name="Note 4 5 2 2" xfId="37193" xr:uid="{00000000-0005-0000-0000-000042910000}"/>
    <cellStyle name="Note 4 5 2 2 2" xfId="37194" xr:uid="{00000000-0005-0000-0000-000043910000}"/>
    <cellStyle name="Note 4 5 2 3" xfId="37195" xr:uid="{00000000-0005-0000-0000-000044910000}"/>
    <cellStyle name="Note 4 5 2_Mappe2" xfId="37196" xr:uid="{00000000-0005-0000-0000-000045910000}"/>
    <cellStyle name="Note 4 5 3" xfId="37197" xr:uid="{00000000-0005-0000-0000-000046910000}"/>
    <cellStyle name="Note 4 5 3 2" xfId="37198" xr:uid="{00000000-0005-0000-0000-000047910000}"/>
    <cellStyle name="Note 4 5 3 2 2" xfId="37199" xr:uid="{00000000-0005-0000-0000-000048910000}"/>
    <cellStyle name="Note 4 5 3 3" xfId="37200" xr:uid="{00000000-0005-0000-0000-000049910000}"/>
    <cellStyle name="Note 4 5 3_Mappe2" xfId="37201" xr:uid="{00000000-0005-0000-0000-00004A910000}"/>
    <cellStyle name="Note 4 5 4" xfId="37202" xr:uid="{00000000-0005-0000-0000-00004B910000}"/>
    <cellStyle name="Note 4 5 4 2" xfId="37203" xr:uid="{00000000-0005-0000-0000-00004C910000}"/>
    <cellStyle name="Note 4 5 5" xfId="37204" xr:uid="{00000000-0005-0000-0000-00004D910000}"/>
    <cellStyle name="Note 4 5_Mappe2" xfId="37205" xr:uid="{00000000-0005-0000-0000-00004E910000}"/>
    <cellStyle name="Note 4 6" xfId="37206" xr:uid="{00000000-0005-0000-0000-00004F910000}"/>
    <cellStyle name="Note 4 6 2" xfId="37207" xr:uid="{00000000-0005-0000-0000-000050910000}"/>
    <cellStyle name="Note 4 6 2 2" xfId="37208" xr:uid="{00000000-0005-0000-0000-000051910000}"/>
    <cellStyle name="Note 4 6 2 2 2" xfId="37209" xr:uid="{00000000-0005-0000-0000-000052910000}"/>
    <cellStyle name="Note 4 6 2 3" xfId="37210" xr:uid="{00000000-0005-0000-0000-000053910000}"/>
    <cellStyle name="Note 4 6 2_Mappe2" xfId="37211" xr:uid="{00000000-0005-0000-0000-000054910000}"/>
    <cellStyle name="Note 4 6 3" xfId="37212" xr:uid="{00000000-0005-0000-0000-000055910000}"/>
    <cellStyle name="Note 4 6 3 2" xfId="37213" xr:uid="{00000000-0005-0000-0000-000056910000}"/>
    <cellStyle name="Note 4 6 3 2 2" xfId="37214" xr:uid="{00000000-0005-0000-0000-000057910000}"/>
    <cellStyle name="Note 4 6 3 3" xfId="37215" xr:uid="{00000000-0005-0000-0000-000058910000}"/>
    <cellStyle name="Note 4 6 3_Mappe2" xfId="37216" xr:uid="{00000000-0005-0000-0000-000059910000}"/>
    <cellStyle name="Note 4 6 4" xfId="37217" xr:uid="{00000000-0005-0000-0000-00005A910000}"/>
    <cellStyle name="Note 4 6 4 2" xfId="37218" xr:uid="{00000000-0005-0000-0000-00005B910000}"/>
    <cellStyle name="Note 4 6 5" xfId="37219" xr:uid="{00000000-0005-0000-0000-00005C910000}"/>
    <cellStyle name="Note 4 6_Mappe2" xfId="37220" xr:uid="{00000000-0005-0000-0000-00005D910000}"/>
    <cellStyle name="Note 4 7" xfId="37221" xr:uid="{00000000-0005-0000-0000-00005E910000}"/>
    <cellStyle name="Note 4 7 2" xfId="37222" xr:uid="{00000000-0005-0000-0000-00005F910000}"/>
    <cellStyle name="Note 4 7 2 2" xfId="37223" xr:uid="{00000000-0005-0000-0000-000060910000}"/>
    <cellStyle name="Note 4 7 3" xfId="37224" xr:uid="{00000000-0005-0000-0000-000061910000}"/>
    <cellStyle name="Note 4 7 3 2" xfId="37225" xr:uid="{00000000-0005-0000-0000-000062910000}"/>
    <cellStyle name="Note 4 7 4" xfId="37226" xr:uid="{00000000-0005-0000-0000-000063910000}"/>
    <cellStyle name="Note 4 7 5" xfId="37227" xr:uid="{00000000-0005-0000-0000-000064910000}"/>
    <cellStyle name="Note 4 8" xfId="37228" xr:uid="{00000000-0005-0000-0000-000065910000}"/>
    <cellStyle name="Note 4 8 2" xfId="37229" xr:uid="{00000000-0005-0000-0000-000066910000}"/>
    <cellStyle name="Note 4 8 2 2" xfId="37230" xr:uid="{00000000-0005-0000-0000-000067910000}"/>
    <cellStyle name="Note 4 8 3" xfId="37231" xr:uid="{00000000-0005-0000-0000-000068910000}"/>
    <cellStyle name="Note 4 8 4" xfId="37232" xr:uid="{00000000-0005-0000-0000-000069910000}"/>
    <cellStyle name="Note 4 9" xfId="37233" xr:uid="{00000000-0005-0000-0000-00006A910000}"/>
    <cellStyle name="Note 4 9 2" xfId="37234" xr:uid="{00000000-0005-0000-0000-00006B910000}"/>
    <cellStyle name="Note 4_Mappe2" xfId="37235" xr:uid="{00000000-0005-0000-0000-00006C910000}"/>
    <cellStyle name="Note 5" xfId="37236" xr:uid="{00000000-0005-0000-0000-00006D910000}"/>
    <cellStyle name="Note 5 10" xfId="37237" xr:uid="{00000000-0005-0000-0000-00006E910000}"/>
    <cellStyle name="Note 5 10 2" xfId="37238" xr:uid="{00000000-0005-0000-0000-00006F910000}"/>
    <cellStyle name="Note 5 11" xfId="37239" xr:uid="{00000000-0005-0000-0000-000070910000}"/>
    <cellStyle name="Note 5 12" xfId="37240" xr:uid="{00000000-0005-0000-0000-000071910000}"/>
    <cellStyle name="Note 5 13" xfId="37241" xr:uid="{00000000-0005-0000-0000-000072910000}"/>
    <cellStyle name="Note 5 14" xfId="37242" xr:uid="{00000000-0005-0000-0000-000073910000}"/>
    <cellStyle name="Note 5 2" xfId="37243" xr:uid="{00000000-0005-0000-0000-000074910000}"/>
    <cellStyle name="Note 5 2 10" xfId="37244" xr:uid="{00000000-0005-0000-0000-000075910000}"/>
    <cellStyle name="Note 5 2 11" xfId="37245" xr:uid="{00000000-0005-0000-0000-000076910000}"/>
    <cellStyle name="Note 5 2 12" xfId="37246" xr:uid="{00000000-0005-0000-0000-000077910000}"/>
    <cellStyle name="Note 5 2 13" xfId="37247" xr:uid="{00000000-0005-0000-0000-000078910000}"/>
    <cellStyle name="Note 5 2 14" xfId="37248" xr:uid="{00000000-0005-0000-0000-000079910000}"/>
    <cellStyle name="Note 5 2 2" xfId="37249" xr:uid="{00000000-0005-0000-0000-00007A910000}"/>
    <cellStyle name="Note 5 2 2 2" xfId="37250" xr:uid="{00000000-0005-0000-0000-00007B910000}"/>
    <cellStyle name="Note 5 2 2 2 2" xfId="37251" xr:uid="{00000000-0005-0000-0000-00007C910000}"/>
    <cellStyle name="Note 5 2 2 2 2 2" xfId="37252" xr:uid="{00000000-0005-0000-0000-00007D910000}"/>
    <cellStyle name="Note 5 2 2 2 2 2 2" xfId="37253" xr:uid="{00000000-0005-0000-0000-00007E910000}"/>
    <cellStyle name="Note 5 2 2 2 2 2_Mappe2" xfId="37254" xr:uid="{00000000-0005-0000-0000-00007F910000}"/>
    <cellStyle name="Note 5 2 2 2 2 3" xfId="37255" xr:uid="{00000000-0005-0000-0000-000080910000}"/>
    <cellStyle name="Note 5 2 2 2 2 3 2" xfId="37256" xr:uid="{00000000-0005-0000-0000-000081910000}"/>
    <cellStyle name="Note 5 2 2 2 2 3_Mappe2" xfId="37257" xr:uid="{00000000-0005-0000-0000-000082910000}"/>
    <cellStyle name="Note 5 2 2 2 2 4" xfId="37258" xr:uid="{00000000-0005-0000-0000-000083910000}"/>
    <cellStyle name="Note 5 2 2 2 2 5" xfId="37259" xr:uid="{00000000-0005-0000-0000-000084910000}"/>
    <cellStyle name="Note 5 2 2 2 2_Mappe2" xfId="37260" xr:uid="{00000000-0005-0000-0000-000085910000}"/>
    <cellStyle name="Note 5 2 2 2 3" xfId="37261" xr:uid="{00000000-0005-0000-0000-000086910000}"/>
    <cellStyle name="Note 5 2 2 2 3 2" xfId="37262" xr:uid="{00000000-0005-0000-0000-000087910000}"/>
    <cellStyle name="Note 5 2 2 2 3 2 2" xfId="37263" xr:uid="{00000000-0005-0000-0000-000088910000}"/>
    <cellStyle name="Note 5 2 2 2 3 2_Mappe2" xfId="37264" xr:uid="{00000000-0005-0000-0000-000089910000}"/>
    <cellStyle name="Note 5 2 2 2 3 3" xfId="37265" xr:uid="{00000000-0005-0000-0000-00008A910000}"/>
    <cellStyle name="Note 5 2 2 2 3 3 2" xfId="37266" xr:uid="{00000000-0005-0000-0000-00008B910000}"/>
    <cellStyle name="Note 5 2 2 2 3 3_Mappe2" xfId="37267" xr:uid="{00000000-0005-0000-0000-00008C910000}"/>
    <cellStyle name="Note 5 2 2 2 3 4" xfId="37268" xr:uid="{00000000-0005-0000-0000-00008D910000}"/>
    <cellStyle name="Note 5 2 2 2 3_Mappe2" xfId="37269" xr:uid="{00000000-0005-0000-0000-00008E910000}"/>
    <cellStyle name="Note 5 2 2 2 4" xfId="37270" xr:uid="{00000000-0005-0000-0000-00008F910000}"/>
    <cellStyle name="Note 5 2 2 2 4 2" xfId="37271" xr:uid="{00000000-0005-0000-0000-000090910000}"/>
    <cellStyle name="Note 5 2 2 2 4_Mappe2" xfId="37272" xr:uid="{00000000-0005-0000-0000-000091910000}"/>
    <cellStyle name="Note 5 2 2 2 5" xfId="37273" xr:uid="{00000000-0005-0000-0000-000092910000}"/>
    <cellStyle name="Note 5 2 2 2 5 2" xfId="37274" xr:uid="{00000000-0005-0000-0000-000093910000}"/>
    <cellStyle name="Note 5 2 2 2 5_Mappe2" xfId="37275" xr:uid="{00000000-0005-0000-0000-000094910000}"/>
    <cellStyle name="Note 5 2 2 2 6" xfId="37276" xr:uid="{00000000-0005-0000-0000-000095910000}"/>
    <cellStyle name="Note 5 2 2 2 7" xfId="37277" xr:uid="{00000000-0005-0000-0000-000096910000}"/>
    <cellStyle name="Note 5 2 2 2 8" xfId="37278" xr:uid="{00000000-0005-0000-0000-000097910000}"/>
    <cellStyle name="Note 5 2 2 2_Mappe2" xfId="37279" xr:uid="{00000000-0005-0000-0000-000098910000}"/>
    <cellStyle name="Note 5 2 2 3" xfId="37280" xr:uid="{00000000-0005-0000-0000-000099910000}"/>
    <cellStyle name="Note 5 2 2 3 2" xfId="37281" xr:uid="{00000000-0005-0000-0000-00009A910000}"/>
    <cellStyle name="Note 5 2 2 3 2 2" xfId="37282" xr:uid="{00000000-0005-0000-0000-00009B910000}"/>
    <cellStyle name="Note 5 2 2 3 2 2 2" xfId="37283" xr:uid="{00000000-0005-0000-0000-00009C910000}"/>
    <cellStyle name="Note 5 2 2 3 2 2_Mappe2" xfId="37284" xr:uid="{00000000-0005-0000-0000-00009D910000}"/>
    <cellStyle name="Note 5 2 2 3 2 3" xfId="37285" xr:uid="{00000000-0005-0000-0000-00009E910000}"/>
    <cellStyle name="Note 5 2 2 3 2 3 2" xfId="37286" xr:uid="{00000000-0005-0000-0000-00009F910000}"/>
    <cellStyle name="Note 5 2 2 3 2 3_Mappe2" xfId="37287" xr:uid="{00000000-0005-0000-0000-0000A0910000}"/>
    <cellStyle name="Note 5 2 2 3 2 4" xfId="37288" xr:uid="{00000000-0005-0000-0000-0000A1910000}"/>
    <cellStyle name="Note 5 2 2 3 2 5" xfId="37289" xr:uid="{00000000-0005-0000-0000-0000A2910000}"/>
    <cellStyle name="Note 5 2 2 3 2_Mappe2" xfId="37290" xr:uid="{00000000-0005-0000-0000-0000A3910000}"/>
    <cellStyle name="Note 5 2 2 3 3" xfId="37291" xr:uid="{00000000-0005-0000-0000-0000A4910000}"/>
    <cellStyle name="Note 5 2 2 3 3 2" xfId="37292" xr:uid="{00000000-0005-0000-0000-0000A5910000}"/>
    <cellStyle name="Note 5 2 2 3 3 2 2" xfId="37293" xr:uid="{00000000-0005-0000-0000-0000A6910000}"/>
    <cellStyle name="Note 5 2 2 3 3 2_Mappe2" xfId="37294" xr:uid="{00000000-0005-0000-0000-0000A7910000}"/>
    <cellStyle name="Note 5 2 2 3 3 3" xfId="37295" xr:uid="{00000000-0005-0000-0000-0000A8910000}"/>
    <cellStyle name="Note 5 2 2 3 3 3 2" xfId="37296" xr:uid="{00000000-0005-0000-0000-0000A9910000}"/>
    <cellStyle name="Note 5 2 2 3 3 3_Mappe2" xfId="37297" xr:uid="{00000000-0005-0000-0000-0000AA910000}"/>
    <cellStyle name="Note 5 2 2 3 3 4" xfId="37298" xr:uid="{00000000-0005-0000-0000-0000AB910000}"/>
    <cellStyle name="Note 5 2 2 3 3_Mappe2" xfId="37299" xr:uid="{00000000-0005-0000-0000-0000AC910000}"/>
    <cellStyle name="Note 5 2 2 3 4" xfId="37300" xr:uid="{00000000-0005-0000-0000-0000AD910000}"/>
    <cellStyle name="Note 5 2 2 3 4 2" xfId="37301" xr:uid="{00000000-0005-0000-0000-0000AE910000}"/>
    <cellStyle name="Note 5 2 2 3 4_Mappe2" xfId="37302" xr:uid="{00000000-0005-0000-0000-0000AF910000}"/>
    <cellStyle name="Note 5 2 2 3 5" xfId="37303" xr:uid="{00000000-0005-0000-0000-0000B0910000}"/>
    <cellStyle name="Note 5 2 2 3 5 2" xfId="37304" xr:uid="{00000000-0005-0000-0000-0000B1910000}"/>
    <cellStyle name="Note 5 2 2 3 5_Mappe2" xfId="37305" xr:uid="{00000000-0005-0000-0000-0000B2910000}"/>
    <cellStyle name="Note 5 2 2 3 6" xfId="37306" xr:uid="{00000000-0005-0000-0000-0000B3910000}"/>
    <cellStyle name="Note 5 2 2 3 7" xfId="37307" xr:uid="{00000000-0005-0000-0000-0000B4910000}"/>
    <cellStyle name="Note 5 2 2 3 8" xfId="37308" xr:uid="{00000000-0005-0000-0000-0000B5910000}"/>
    <cellStyle name="Note 5 2 2 3_Mappe2" xfId="37309" xr:uid="{00000000-0005-0000-0000-0000B6910000}"/>
    <cellStyle name="Note 5 2 2 4" xfId="37310" xr:uid="{00000000-0005-0000-0000-0000B7910000}"/>
    <cellStyle name="Note 5 2 2 4 2" xfId="37311" xr:uid="{00000000-0005-0000-0000-0000B8910000}"/>
    <cellStyle name="Note 5 2 2 4 2 2" xfId="37312" xr:uid="{00000000-0005-0000-0000-0000B9910000}"/>
    <cellStyle name="Note 5 2 2 4 2_Mappe2" xfId="37313" xr:uid="{00000000-0005-0000-0000-0000BA910000}"/>
    <cellStyle name="Note 5 2 2 4 3" xfId="37314" xr:uid="{00000000-0005-0000-0000-0000BB910000}"/>
    <cellStyle name="Note 5 2 2 4 3 2" xfId="37315" xr:uid="{00000000-0005-0000-0000-0000BC910000}"/>
    <cellStyle name="Note 5 2 2 4 3_Mappe2" xfId="37316" xr:uid="{00000000-0005-0000-0000-0000BD910000}"/>
    <cellStyle name="Note 5 2 2 4 4" xfId="37317" xr:uid="{00000000-0005-0000-0000-0000BE910000}"/>
    <cellStyle name="Note 5 2 2 4 5" xfId="37318" xr:uid="{00000000-0005-0000-0000-0000BF910000}"/>
    <cellStyle name="Note 5 2 2 4_Mappe2" xfId="37319" xr:uid="{00000000-0005-0000-0000-0000C0910000}"/>
    <cellStyle name="Note 5 2 2 5" xfId="37320" xr:uid="{00000000-0005-0000-0000-0000C1910000}"/>
    <cellStyle name="Note 5 2 2 5 2" xfId="37321" xr:uid="{00000000-0005-0000-0000-0000C2910000}"/>
    <cellStyle name="Note 5 2 2 5_Mappe2" xfId="37322" xr:uid="{00000000-0005-0000-0000-0000C3910000}"/>
    <cellStyle name="Note 5 2 2 6" xfId="37323" xr:uid="{00000000-0005-0000-0000-0000C4910000}"/>
    <cellStyle name="Note 5 2 2 6 2" xfId="37324" xr:uid="{00000000-0005-0000-0000-0000C5910000}"/>
    <cellStyle name="Note 5 2 2 6_Mappe2" xfId="37325" xr:uid="{00000000-0005-0000-0000-0000C6910000}"/>
    <cellStyle name="Note 5 2 2 7" xfId="37326" xr:uid="{00000000-0005-0000-0000-0000C7910000}"/>
    <cellStyle name="Note 5 2 2 8" xfId="37327" xr:uid="{00000000-0005-0000-0000-0000C8910000}"/>
    <cellStyle name="Note 5 2 2 9" xfId="37328" xr:uid="{00000000-0005-0000-0000-0000C9910000}"/>
    <cellStyle name="Note 5 2 2_Mappe2" xfId="37329" xr:uid="{00000000-0005-0000-0000-0000CA910000}"/>
    <cellStyle name="Note 5 2 3" xfId="37330" xr:uid="{00000000-0005-0000-0000-0000CB910000}"/>
    <cellStyle name="Note 5 2 3 2" xfId="37331" xr:uid="{00000000-0005-0000-0000-0000CC910000}"/>
    <cellStyle name="Note 5 2 3 2 2" xfId="37332" xr:uid="{00000000-0005-0000-0000-0000CD910000}"/>
    <cellStyle name="Note 5 2 3 2 2 2" xfId="37333" xr:uid="{00000000-0005-0000-0000-0000CE910000}"/>
    <cellStyle name="Note 5 2 3 2 2 3" xfId="37334" xr:uid="{00000000-0005-0000-0000-0000CF910000}"/>
    <cellStyle name="Note 5 2 3 2 2_Mappe2" xfId="37335" xr:uid="{00000000-0005-0000-0000-0000D0910000}"/>
    <cellStyle name="Note 5 2 3 2 3" xfId="37336" xr:uid="{00000000-0005-0000-0000-0000D1910000}"/>
    <cellStyle name="Note 5 2 3 2 3 2" xfId="37337" xr:uid="{00000000-0005-0000-0000-0000D2910000}"/>
    <cellStyle name="Note 5 2 3 2 3_Mappe2" xfId="37338" xr:uid="{00000000-0005-0000-0000-0000D3910000}"/>
    <cellStyle name="Note 5 2 3 2 4" xfId="37339" xr:uid="{00000000-0005-0000-0000-0000D4910000}"/>
    <cellStyle name="Note 5 2 3 2 5" xfId="37340" xr:uid="{00000000-0005-0000-0000-0000D5910000}"/>
    <cellStyle name="Note 5 2 3 2_Mappe2" xfId="37341" xr:uid="{00000000-0005-0000-0000-0000D6910000}"/>
    <cellStyle name="Note 5 2 3 3" xfId="37342" xr:uid="{00000000-0005-0000-0000-0000D7910000}"/>
    <cellStyle name="Note 5 2 3 3 2" xfId="37343" xr:uid="{00000000-0005-0000-0000-0000D8910000}"/>
    <cellStyle name="Note 5 2 3 3 2 2" xfId="37344" xr:uid="{00000000-0005-0000-0000-0000D9910000}"/>
    <cellStyle name="Note 5 2 3 3 2 3" xfId="37345" xr:uid="{00000000-0005-0000-0000-0000DA910000}"/>
    <cellStyle name="Note 5 2 3 3 2_Mappe2" xfId="37346" xr:uid="{00000000-0005-0000-0000-0000DB910000}"/>
    <cellStyle name="Note 5 2 3 3 3" xfId="37347" xr:uid="{00000000-0005-0000-0000-0000DC910000}"/>
    <cellStyle name="Note 5 2 3 3 3 2" xfId="37348" xr:uid="{00000000-0005-0000-0000-0000DD910000}"/>
    <cellStyle name="Note 5 2 3 3 3_Mappe2" xfId="37349" xr:uid="{00000000-0005-0000-0000-0000DE910000}"/>
    <cellStyle name="Note 5 2 3 3 4" xfId="37350" xr:uid="{00000000-0005-0000-0000-0000DF910000}"/>
    <cellStyle name="Note 5 2 3 3 5" xfId="37351" xr:uid="{00000000-0005-0000-0000-0000E0910000}"/>
    <cellStyle name="Note 5 2 3 3_Mappe2" xfId="37352" xr:uid="{00000000-0005-0000-0000-0000E1910000}"/>
    <cellStyle name="Note 5 2 3 4" xfId="37353" xr:uid="{00000000-0005-0000-0000-0000E2910000}"/>
    <cellStyle name="Note 5 2 3 4 2" xfId="37354" xr:uid="{00000000-0005-0000-0000-0000E3910000}"/>
    <cellStyle name="Note 5 2 3 4 3" xfId="37355" xr:uid="{00000000-0005-0000-0000-0000E4910000}"/>
    <cellStyle name="Note 5 2 3 4_Mappe2" xfId="37356" xr:uid="{00000000-0005-0000-0000-0000E5910000}"/>
    <cellStyle name="Note 5 2 3 5" xfId="37357" xr:uid="{00000000-0005-0000-0000-0000E6910000}"/>
    <cellStyle name="Note 5 2 3 5 2" xfId="37358" xr:uid="{00000000-0005-0000-0000-0000E7910000}"/>
    <cellStyle name="Note 5 2 3 5_Mappe2" xfId="37359" xr:uid="{00000000-0005-0000-0000-0000E8910000}"/>
    <cellStyle name="Note 5 2 3 6" xfId="37360" xr:uid="{00000000-0005-0000-0000-0000E9910000}"/>
    <cellStyle name="Note 5 2 3 7" xfId="37361" xr:uid="{00000000-0005-0000-0000-0000EA910000}"/>
    <cellStyle name="Note 5 2 3 8" xfId="37362" xr:uid="{00000000-0005-0000-0000-0000EB910000}"/>
    <cellStyle name="Note 5 2 3_Mappe2" xfId="37363" xr:uid="{00000000-0005-0000-0000-0000EC910000}"/>
    <cellStyle name="Note 5 2 4" xfId="37364" xr:uid="{00000000-0005-0000-0000-0000ED910000}"/>
    <cellStyle name="Note 5 2 4 2" xfId="37365" xr:uid="{00000000-0005-0000-0000-0000EE910000}"/>
    <cellStyle name="Note 5 2 4 2 2" xfId="37366" xr:uid="{00000000-0005-0000-0000-0000EF910000}"/>
    <cellStyle name="Note 5 2 4 2 2 2" xfId="37367" xr:uid="{00000000-0005-0000-0000-0000F0910000}"/>
    <cellStyle name="Note 5 2 4 2 2 3" xfId="37368" xr:uid="{00000000-0005-0000-0000-0000F1910000}"/>
    <cellStyle name="Note 5 2 4 2 2_Mappe2" xfId="37369" xr:uid="{00000000-0005-0000-0000-0000F2910000}"/>
    <cellStyle name="Note 5 2 4 2 3" xfId="37370" xr:uid="{00000000-0005-0000-0000-0000F3910000}"/>
    <cellStyle name="Note 5 2 4 2 3 2" xfId="37371" xr:uid="{00000000-0005-0000-0000-0000F4910000}"/>
    <cellStyle name="Note 5 2 4 2 3_Mappe2" xfId="37372" xr:uid="{00000000-0005-0000-0000-0000F5910000}"/>
    <cellStyle name="Note 5 2 4 2 4" xfId="37373" xr:uid="{00000000-0005-0000-0000-0000F6910000}"/>
    <cellStyle name="Note 5 2 4 2 5" xfId="37374" xr:uid="{00000000-0005-0000-0000-0000F7910000}"/>
    <cellStyle name="Note 5 2 4 2_Mappe2" xfId="37375" xr:uid="{00000000-0005-0000-0000-0000F8910000}"/>
    <cellStyle name="Note 5 2 4 3" xfId="37376" xr:uid="{00000000-0005-0000-0000-0000F9910000}"/>
    <cellStyle name="Note 5 2 4 3 2" xfId="37377" xr:uid="{00000000-0005-0000-0000-0000FA910000}"/>
    <cellStyle name="Note 5 2 4 3 2 2" xfId="37378" xr:uid="{00000000-0005-0000-0000-0000FB910000}"/>
    <cellStyle name="Note 5 2 4 3 2 3" xfId="37379" xr:uid="{00000000-0005-0000-0000-0000FC910000}"/>
    <cellStyle name="Note 5 2 4 3 2_Mappe2" xfId="37380" xr:uid="{00000000-0005-0000-0000-0000FD910000}"/>
    <cellStyle name="Note 5 2 4 3 3" xfId="37381" xr:uid="{00000000-0005-0000-0000-0000FE910000}"/>
    <cellStyle name="Note 5 2 4 3 3 2" xfId="37382" xr:uid="{00000000-0005-0000-0000-0000FF910000}"/>
    <cellStyle name="Note 5 2 4 3 3_Mappe2" xfId="37383" xr:uid="{00000000-0005-0000-0000-000000920000}"/>
    <cellStyle name="Note 5 2 4 3 4" xfId="37384" xr:uid="{00000000-0005-0000-0000-000001920000}"/>
    <cellStyle name="Note 5 2 4 3 5" xfId="37385" xr:uid="{00000000-0005-0000-0000-000002920000}"/>
    <cellStyle name="Note 5 2 4 3_Mappe2" xfId="37386" xr:uid="{00000000-0005-0000-0000-000003920000}"/>
    <cellStyle name="Note 5 2 4 4" xfId="37387" xr:uid="{00000000-0005-0000-0000-000004920000}"/>
    <cellStyle name="Note 5 2 4 4 2" xfId="37388" xr:uid="{00000000-0005-0000-0000-000005920000}"/>
    <cellStyle name="Note 5 2 4 4 3" xfId="37389" xr:uid="{00000000-0005-0000-0000-000006920000}"/>
    <cellStyle name="Note 5 2 4 4_Mappe2" xfId="37390" xr:uid="{00000000-0005-0000-0000-000007920000}"/>
    <cellStyle name="Note 5 2 4 5" xfId="37391" xr:uid="{00000000-0005-0000-0000-000008920000}"/>
    <cellStyle name="Note 5 2 4 5 2" xfId="37392" xr:uid="{00000000-0005-0000-0000-000009920000}"/>
    <cellStyle name="Note 5 2 4 5_Mappe2" xfId="37393" xr:uid="{00000000-0005-0000-0000-00000A920000}"/>
    <cellStyle name="Note 5 2 4 6" xfId="37394" xr:uid="{00000000-0005-0000-0000-00000B920000}"/>
    <cellStyle name="Note 5 2 4 7" xfId="37395" xr:uid="{00000000-0005-0000-0000-00000C920000}"/>
    <cellStyle name="Note 5 2 4 8" xfId="37396" xr:uid="{00000000-0005-0000-0000-00000D920000}"/>
    <cellStyle name="Note 5 2 4_Mappe2" xfId="37397" xr:uid="{00000000-0005-0000-0000-00000E920000}"/>
    <cellStyle name="Note 5 2 5" xfId="37398" xr:uid="{00000000-0005-0000-0000-00000F920000}"/>
    <cellStyle name="Note 5 2 5 2" xfId="37399" xr:uid="{00000000-0005-0000-0000-000010920000}"/>
    <cellStyle name="Note 5 2 5 2 2" xfId="37400" xr:uid="{00000000-0005-0000-0000-000011920000}"/>
    <cellStyle name="Note 5 2 5 2 2 2" xfId="37401" xr:uid="{00000000-0005-0000-0000-000012920000}"/>
    <cellStyle name="Note 5 2 5 2 3" xfId="37402" xr:uid="{00000000-0005-0000-0000-000013920000}"/>
    <cellStyle name="Note 5 2 5 2_Mappe2" xfId="37403" xr:uid="{00000000-0005-0000-0000-000014920000}"/>
    <cellStyle name="Note 5 2 5 3" xfId="37404" xr:uid="{00000000-0005-0000-0000-000015920000}"/>
    <cellStyle name="Note 5 2 5 3 2" xfId="37405" xr:uid="{00000000-0005-0000-0000-000016920000}"/>
    <cellStyle name="Note 5 2 5 3 3" xfId="37406" xr:uid="{00000000-0005-0000-0000-000017920000}"/>
    <cellStyle name="Note 5 2 5 3_Mappe2" xfId="37407" xr:uid="{00000000-0005-0000-0000-000018920000}"/>
    <cellStyle name="Note 5 2 5 4" xfId="37408" xr:uid="{00000000-0005-0000-0000-000019920000}"/>
    <cellStyle name="Note 5 2 5 5" xfId="37409" xr:uid="{00000000-0005-0000-0000-00001A920000}"/>
    <cellStyle name="Note 5 2 5_Mappe2" xfId="37410" xr:uid="{00000000-0005-0000-0000-00001B920000}"/>
    <cellStyle name="Note 5 2 6" xfId="37411" xr:uid="{00000000-0005-0000-0000-00001C920000}"/>
    <cellStyle name="Note 5 2 6 2" xfId="37412" xr:uid="{00000000-0005-0000-0000-00001D920000}"/>
    <cellStyle name="Note 5 2 6 2 2" xfId="37413" xr:uid="{00000000-0005-0000-0000-00001E920000}"/>
    <cellStyle name="Note 5 2 6 2 3" xfId="37414" xr:uid="{00000000-0005-0000-0000-00001F920000}"/>
    <cellStyle name="Note 5 2 6 2_Mappe2" xfId="37415" xr:uid="{00000000-0005-0000-0000-000020920000}"/>
    <cellStyle name="Note 5 2 6 3" xfId="37416" xr:uid="{00000000-0005-0000-0000-000021920000}"/>
    <cellStyle name="Note 5 2 6 3 2" xfId="37417" xr:uid="{00000000-0005-0000-0000-000022920000}"/>
    <cellStyle name="Note 5 2 6 3_Mappe2" xfId="37418" xr:uid="{00000000-0005-0000-0000-000023920000}"/>
    <cellStyle name="Note 5 2 6 4" xfId="37419" xr:uid="{00000000-0005-0000-0000-000024920000}"/>
    <cellStyle name="Note 5 2 6 5" xfId="37420" xr:uid="{00000000-0005-0000-0000-000025920000}"/>
    <cellStyle name="Note 5 2 6_Mappe2" xfId="37421" xr:uid="{00000000-0005-0000-0000-000026920000}"/>
    <cellStyle name="Note 5 2 7" xfId="37422" xr:uid="{00000000-0005-0000-0000-000027920000}"/>
    <cellStyle name="Note 5 2 7 2" xfId="37423" xr:uid="{00000000-0005-0000-0000-000028920000}"/>
    <cellStyle name="Note 5 2 7 3" xfId="37424" xr:uid="{00000000-0005-0000-0000-000029920000}"/>
    <cellStyle name="Note 5 2 7_Mappe2" xfId="37425" xr:uid="{00000000-0005-0000-0000-00002A920000}"/>
    <cellStyle name="Note 5 2 8" xfId="37426" xr:uid="{00000000-0005-0000-0000-00002B920000}"/>
    <cellStyle name="Note 5 2 8 2" xfId="37427" xr:uid="{00000000-0005-0000-0000-00002C920000}"/>
    <cellStyle name="Note 5 2 8_Mappe2" xfId="37428" xr:uid="{00000000-0005-0000-0000-00002D920000}"/>
    <cellStyle name="Note 5 2 9" xfId="37429" xr:uid="{00000000-0005-0000-0000-00002E920000}"/>
    <cellStyle name="Note 5 2_Mappe2" xfId="37430" xr:uid="{00000000-0005-0000-0000-00002F920000}"/>
    <cellStyle name="Note 5 3" xfId="37431" xr:uid="{00000000-0005-0000-0000-000030920000}"/>
    <cellStyle name="Note 5 3 10" xfId="37432" xr:uid="{00000000-0005-0000-0000-000031920000}"/>
    <cellStyle name="Note 5 3 11" xfId="37433" xr:uid="{00000000-0005-0000-0000-000032920000}"/>
    <cellStyle name="Note 5 3 2" xfId="37434" xr:uid="{00000000-0005-0000-0000-000033920000}"/>
    <cellStyle name="Note 5 3 2 2" xfId="37435" xr:uid="{00000000-0005-0000-0000-000034920000}"/>
    <cellStyle name="Note 5 3 2 2 2" xfId="37436" xr:uid="{00000000-0005-0000-0000-000035920000}"/>
    <cellStyle name="Note 5 3 2 2 2 2" xfId="37437" xr:uid="{00000000-0005-0000-0000-000036920000}"/>
    <cellStyle name="Note 5 3 2 2 2 3" xfId="37438" xr:uid="{00000000-0005-0000-0000-000037920000}"/>
    <cellStyle name="Note 5 3 2 2 2_Mappe2" xfId="37439" xr:uid="{00000000-0005-0000-0000-000038920000}"/>
    <cellStyle name="Note 5 3 2 2 3" xfId="37440" xr:uid="{00000000-0005-0000-0000-000039920000}"/>
    <cellStyle name="Note 5 3 2 2 3 2" xfId="37441" xr:uid="{00000000-0005-0000-0000-00003A920000}"/>
    <cellStyle name="Note 5 3 2 2 3_Mappe2" xfId="37442" xr:uid="{00000000-0005-0000-0000-00003B920000}"/>
    <cellStyle name="Note 5 3 2 2 4" xfId="37443" xr:uid="{00000000-0005-0000-0000-00003C920000}"/>
    <cellStyle name="Note 5 3 2 2 5" xfId="37444" xr:uid="{00000000-0005-0000-0000-00003D920000}"/>
    <cellStyle name="Note 5 3 2 2_Mappe2" xfId="37445" xr:uid="{00000000-0005-0000-0000-00003E920000}"/>
    <cellStyle name="Note 5 3 2 3" xfId="37446" xr:uid="{00000000-0005-0000-0000-00003F920000}"/>
    <cellStyle name="Note 5 3 2 3 2" xfId="37447" xr:uid="{00000000-0005-0000-0000-000040920000}"/>
    <cellStyle name="Note 5 3 2 3 2 2" xfId="37448" xr:uid="{00000000-0005-0000-0000-000041920000}"/>
    <cellStyle name="Note 5 3 2 3 2 3" xfId="37449" xr:uid="{00000000-0005-0000-0000-000042920000}"/>
    <cellStyle name="Note 5 3 2 3 2_Mappe2" xfId="37450" xr:uid="{00000000-0005-0000-0000-000043920000}"/>
    <cellStyle name="Note 5 3 2 3 3" xfId="37451" xr:uid="{00000000-0005-0000-0000-000044920000}"/>
    <cellStyle name="Note 5 3 2 3 3 2" xfId="37452" xr:uid="{00000000-0005-0000-0000-000045920000}"/>
    <cellStyle name="Note 5 3 2 3 3_Mappe2" xfId="37453" xr:uid="{00000000-0005-0000-0000-000046920000}"/>
    <cellStyle name="Note 5 3 2 3 4" xfId="37454" xr:uid="{00000000-0005-0000-0000-000047920000}"/>
    <cellStyle name="Note 5 3 2 3 5" xfId="37455" xr:uid="{00000000-0005-0000-0000-000048920000}"/>
    <cellStyle name="Note 5 3 2 3_Mappe2" xfId="37456" xr:uid="{00000000-0005-0000-0000-000049920000}"/>
    <cellStyle name="Note 5 3 2 4" xfId="37457" xr:uid="{00000000-0005-0000-0000-00004A920000}"/>
    <cellStyle name="Note 5 3 2 4 2" xfId="37458" xr:uid="{00000000-0005-0000-0000-00004B920000}"/>
    <cellStyle name="Note 5 3 2 4 3" xfId="37459" xr:uid="{00000000-0005-0000-0000-00004C920000}"/>
    <cellStyle name="Note 5 3 2 4_Mappe2" xfId="37460" xr:uid="{00000000-0005-0000-0000-00004D920000}"/>
    <cellStyle name="Note 5 3 2 5" xfId="37461" xr:uid="{00000000-0005-0000-0000-00004E920000}"/>
    <cellStyle name="Note 5 3 2 5 2" xfId="37462" xr:uid="{00000000-0005-0000-0000-00004F920000}"/>
    <cellStyle name="Note 5 3 2 5_Mappe2" xfId="37463" xr:uid="{00000000-0005-0000-0000-000050920000}"/>
    <cellStyle name="Note 5 3 2 6" xfId="37464" xr:uid="{00000000-0005-0000-0000-000051920000}"/>
    <cellStyle name="Note 5 3 2 7" xfId="37465" xr:uid="{00000000-0005-0000-0000-000052920000}"/>
    <cellStyle name="Note 5 3 2 8" xfId="37466" xr:uid="{00000000-0005-0000-0000-000053920000}"/>
    <cellStyle name="Note 5 3 2_Mappe2" xfId="37467" xr:uid="{00000000-0005-0000-0000-000054920000}"/>
    <cellStyle name="Note 5 3 3" xfId="37468" xr:uid="{00000000-0005-0000-0000-000055920000}"/>
    <cellStyle name="Note 5 3 3 2" xfId="37469" xr:uid="{00000000-0005-0000-0000-000056920000}"/>
    <cellStyle name="Note 5 3 3 2 2" xfId="37470" xr:uid="{00000000-0005-0000-0000-000057920000}"/>
    <cellStyle name="Note 5 3 3 2 2 2" xfId="37471" xr:uid="{00000000-0005-0000-0000-000058920000}"/>
    <cellStyle name="Note 5 3 3 2 2 3" xfId="37472" xr:uid="{00000000-0005-0000-0000-000059920000}"/>
    <cellStyle name="Note 5 3 3 2 2_Mappe2" xfId="37473" xr:uid="{00000000-0005-0000-0000-00005A920000}"/>
    <cellStyle name="Note 5 3 3 2 3" xfId="37474" xr:uid="{00000000-0005-0000-0000-00005B920000}"/>
    <cellStyle name="Note 5 3 3 2 3 2" xfId="37475" xr:uid="{00000000-0005-0000-0000-00005C920000}"/>
    <cellStyle name="Note 5 3 3 2 3_Mappe2" xfId="37476" xr:uid="{00000000-0005-0000-0000-00005D920000}"/>
    <cellStyle name="Note 5 3 3 2 4" xfId="37477" xr:uid="{00000000-0005-0000-0000-00005E920000}"/>
    <cellStyle name="Note 5 3 3 2 5" xfId="37478" xr:uid="{00000000-0005-0000-0000-00005F920000}"/>
    <cellStyle name="Note 5 3 3 2_Mappe2" xfId="37479" xr:uid="{00000000-0005-0000-0000-000060920000}"/>
    <cellStyle name="Note 5 3 3 3" xfId="37480" xr:uid="{00000000-0005-0000-0000-000061920000}"/>
    <cellStyle name="Note 5 3 3 3 2" xfId="37481" xr:uid="{00000000-0005-0000-0000-000062920000}"/>
    <cellStyle name="Note 5 3 3 3 2 2" xfId="37482" xr:uid="{00000000-0005-0000-0000-000063920000}"/>
    <cellStyle name="Note 5 3 3 3 2 3" xfId="37483" xr:uid="{00000000-0005-0000-0000-000064920000}"/>
    <cellStyle name="Note 5 3 3 3 2_Mappe2" xfId="37484" xr:uid="{00000000-0005-0000-0000-000065920000}"/>
    <cellStyle name="Note 5 3 3 3 3" xfId="37485" xr:uid="{00000000-0005-0000-0000-000066920000}"/>
    <cellStyle name="Note 5 3 3 3 3 2" xfId="37486" xr:uid="{00000000-0005-0000-0000-000067920000}"/>
    <cellStyle name="Note 5 3 3 3 3_Mappe2" xfId="37487" xr:uid="{00000000-0005-0000-0000-000068920000}"/>
    <cellStyle name="Note 5 3 3 3 4" xfId="37488" xr:uid="{00000000-0005-0000-0000-000069920000}"/>
    <cellStyle name="Note 5 3 3 3 5" xfId="37489" xr:uid="{00000000-0005-0000-0000-00006A920000}"/>
    <cellStyle name="Note 5 3 3 3_Mappe2" xfId="37490" xr:uid="{00000000-0005-0000-0000-00006B920000}"/>
    <cellStyle name="Note 5 3 3 4" xfId="37491" xr:uid="{00000000-0005-0000-0000-00006C920000}"/>
    <cellStyle name="Note 5 3 3 4 2" xfId="37492" xr:uid="{00000000-0005-0000-0000-00006D920000}"/>
    <cellStyle name="Note 5 3 3 4 3" xfId="37493" xr:uid="{00000000-0005-0000-0000-00006E920000}"/>
    <cellStyle name="Note 5 3 3 4_Mappe2" xfId="37494" xr:uid="{00000000-0005-0000-0000-00006F920000}"/>
    <cellStyle name="Note 5 3 3 5" xfId="37495" xr:uid="{00000000-0005-0000-0000-000070920000}"/>
    <cellStyle name="Note 5 3 3 5 2" xfId="37496" xr:uid="{00000000-0005-0000-0000-000071920000}"/>
    <cellStyle name="Note 5 3 3 5_Mappe2" xfId="37497" xr:uid="{00000000-0005-0000-0000-000072920000}"/>
    <cellStyle name="Note 5 3 3 6" xfId="37498" xr:uid="{00000000-0005-0000-0000-000073920000}"/>
    <cellStyle name="Note 5 3 3 7" xfId="37499" xr:uid="{00000000-0005-0000-0000-000074920000}"/>
    <cellStyle name="Note 5 3 3 8" xfId="37500" xr:uid="{00000000-0005-0000-0000-000075920000}"/>
    <cellStyle name="Note 5 3 3_Mappe2" xfId="37501" xr:uid="{00000000-0005-0000-0000-000076920000}"/>
    <cellStyle name="Note 5 3 4" xfId="37502" xr:uid="{00000000-0005-0000-0000-000077920000}"/>
    <cellStyle name="Note 5 3 4 2" xfId="37503" xr:uid="{00000000-0005-0000-0000-000078920000}"/>
    <cellStyle name="Note 5 3 4 2 2" xfId="37504" xr:uid="{00000000-0005-0000-0000-000079920000}"/>
    <cellStyle name="Note 5 3 4 2 2 2" xfId="37505" xr:uid="{00000000-0005-0000-0000-00007A920000}"/>
    <cellStyle name="Note 5 3 4 2 3" xfId="37506" xr:uid="{00000000-0005-0000-0000-00007B920000}"/>
    <cellStyle name="Note 5 3 4 2_Mappe2" xfId="37507" xr:uid="{00000000-0005-0000-0000-00007C920000}"/>
    <cellStyle name="Note 5 3 4 3" xfId="37508" xr:uid="{00000000-0005-0000-0000-00007D920000}"/>
    <cellStyle name="Note 5 3 4 3 2" xfId="37509" xr:uid="{00000000-0005-0000-0000-00007E920000}"/>
    <cellStyle name="Note 5 3 4 3 3" xfId="37510" xr:uid="{00000000-0005-0000-0000-00007F920000}"/>
    <cellStyle name="Note 5 3 4 3_Mappe2" xfId="37511" xr:uid="{00000000-0005-0000-0000-000080920000}"/>
    <cellStyle name="Note 5 3 4 4" xfId="37512" xr:uid="{00000000-0005-0000-0000-000081920000}"/>
    <cellStyle name="Note 5 3 4 5" xfId="37513" xr:uid="{00000000-0005-0000-0000-000082920000}"/>
    <cellStyle name="Note 5 3 4_Mappe2" xfId="37514" xr:uid="{00000000-0005-0000-0000-000083920000}"/>
    <cellStyle name="Note 5 3 5" xfId="37515" xr:uid="{00000000-0005-0000-0000-000084920000}"/>
    <cellStyle name="Note 5 3 5 2" xfId="37516" xr:uid="{00000000-0005-0000-0000-000085920000}"/>
    <cellStyle name="Note 5 3 5 2 2" xfId="37517" xr:uid="{00000000-0005-0000-0000-000086920000}"/>
    <cellStyle name="Note 5 3 5 3" xfId="37518" xr:uid="{00000000-0005-0000-0000-000087920000}"/>
    <cellStyle name="Note 5 3 5_Mappe2" xfId="37519" xr:uid="{00000000-0005-0000-0000-000088920000}"/>
    <cellStyle name="Note 5 3 6" xfId="37520" xr:uid="{00000000-0005-0000-0000-000089920000}"/>
    <cellStyle name="Note 5 3 6 2" xfId="37521" xr:uid="{00000000-0005-0000-0000-00008A920000}"/>
    <cellStyle name="Note 5 3 6 2 2" xfId="37522" xr:uid="{00000000-0005-0000-0000-00008B920000}"/>
    <cellStyle name="Note 5 3 6 3" xfId="37523" xr:uid="{00000000-0005-0000-0000-00008C920000}"/>
    <cellStyle name="Note 5 3 6_Mappe2" xfId="37524" xr:uid="{00000000-0005-0000-0000-00008D920000}"/>
    <cellStyle name="Note 5 3 7" xfId="37525" xr:uid="{00000000-0005-0000-0000-00008E920000}"/>
    <cellStyle name="Note 5 3 7 2" xfId="37526" xr:uid="{00000000-0005-0000-0000-00008F920000}"/>
    <cellStyle name="Note 5 3 8" xfId="37527" xr:uid="{00000000-0005-0000-0000-000090920000}"/>
    <cellStyle name="Note 5 3 9" xfId="37528" xr:uid="{00000000-0005-0000-0000-000091920000}"/>
    <cellStyle name="Note 5 3_Mappe2" xfId="37529" xr:uid="{00000000-0005-0000-0000-000092920000}"/>
    <cellStyle name="Note 5 4" xfId="37530" xr:uid="{00000000-0005-0000-0000-000093920000}"/>
    <cellStyle name="Note 5 4 10" xfId="37531" xr:uid="{00000000-0005-0000-0000-000094920000}"/>
    <cellStyle name="Note 5 4 11" xfId="37532" xr:uid="{00000000-0005-0000-0000-000095920000}"/>
    <cellStyle name="Note 5 4 2" xfId="37533" xr:uid="{00000000-0005-0000-0000-000096920000}"/>
    <cellStyle name="Note 5 4 2 2" xfId="37534" xr:uid="{00000000-0005-0000-0000-000097920000}"/>
    <cellStyle name="Note 5 4 2 2 2" xfId="37535" xr:uid="{00000000-0005-0000-0000-000098920000}"/>
    <cellStyle name="Note 5 4 2 2 2 2" xfId="37536" xr:uid="{00000000-0005-0000-0000-000099920000}"/>
    <cellStyle name="Note 5 4 2 2 3" xfId="37537" xr:uid="{00000000-0005-0000-0000-00009A920000}"/>
    <cellStyle name="Note 5 4 2 2_Mappe2" xfId="37538" xr:uid="{00000000-0005-0000-0000-00009B920000}"/>
    <cellStyle name="Note 5 4 2 3" xfId="37539" xr:uid="{00000000-0005-0000-0000-00009C920000}"/>
    <cellStyle name="Note 5 4 2 3 2" xfId="37540" xr:uid="{00000000-0005-0000-0000-00009D920000}"/>
    <cellStyle name="Note 5 4 2 3 2 2" xfId="37541" xr:uid="{00000000-0005-0000-0000-00009E920000}"/>
    <cellStyle name="Note 5 4 2 3 3" xfId="37542" xr:uid="{00000000-0005-0000-0000-00009F920000}"/>
    <cellStyle name="Note 5 4 2 3_Mappe2" xfId="37543" xr:uid="{00000000-0005-0000-0000-0000A0920000}"/>
    <cellStyle name="Note 5 4 2 4" xfId="37544" xr:uid="{00000000-0005-0000-0000-0000A1920000}"/>
    <cellStyle name="Note 5 4 2 4 2" xfId="37545" xr:uid="{00000000-0005-0000-0000-0000A2920000}"/>
    <cellStyle name="Note 5 4 2 5" xfId="37546" xr:uid="{00000000-0005-0000-0000-0000A3920000}"/>
    <cellStyle name="Note 5 4 2_Mappe2" xfId="37547" xr:uid="{00000000-0005-0000-0000-0000A4920000}"/>
    <cellStyle name="Note 5 4 3" xfId="37548" xr:uid="{00000000-0005-0000-0000-0000A5920000}"/>
    <cellStyle name="Note 5 4 3 2" xfId="37549" xr:uid="{00000000-0005-0000-0000-0000A6920000}"/>
    <cellStyle name="Note 5 4 3 2 2" xfId="37550" xr:uid="{00000000-0005-0000-0000-0000A7920000}"/>
    <cellStyle name="Note 5 4 3 2 2 2" xfId="37551" xr:uid="{00000000-0005-0000-0000-0000A8920000}"/>
    <cellStyle name="Note 5 4 3 2 3" xfId="37552" xr:uid="{00000000-0005-0000-0000-0000A9920000}"/>
    <cellStyle name="Note 5 4 3 2_Mappe2" xfId="37553" xr:uid="{00000000-0005-0000-0000-0000AA920000}"/>
    <cellStyle name="Note 5 4 3 3" xfId="37554" xr:uid="{00000000-0005-0000-0000-0000AB920000}"/>
    <cellStyle name="Note 5 4 3 3 2" xfId="37555" xr:uid="{00000000-0005-0000-0000-0000AC920000}"/>
    <cellStyle name="Note 5 4 3 3 2 2" xfId="37556" xr:uid="{00000000-0005-0000-0000-0000AD920000}"/>
    <cellStyle name="Note 5 4 3 3 3" xfId="37557" xr:uid="{00000000-0005-0000-0000-0000AE920000}"/>
    <cellStyle name="Note 5 4 3 3_Mappe2" xfId="37558" xr:uid="{00000000-0005-0000-0000-0000AF920000}"/>
    <cellStyle name="Note 5 4 3 4" xfId="37559" xr:uid="{00000000-0005-0000-0000-0000B0920000}"/>
    <cellStyle name="Note 5 4 3 4 2" xfId="37560" xr:uid="{00000000-0005-0000-0000-0000B1920000}"/>
    <cellStyle name="Note 5 4 3 5" xfId="37561" xr:uid="{00000000-0005-0000-0000-0000B2920000}"/>
    <cellStyle name="Note 5 4 3_Mappe2" xfId="37562" xr:uid="{00000000-0005-0000-0000-0000B3920000}"/>
    <cellStyle name="Note 5 4 4" xfId="37563" xr:uid="{00000000-0005-0000-0000-0000B4920000}"/>
    <cellStyle name="Note 5 4 4 2" xfId="37564" xr:uid="{00000000-0005-0000-0000-0000B5920000}"/>
    <cellStyle name="Note 5 4 4 2 2" xfId="37565" xr:uid="{00000000-0005-0000-0000-0000B6920000}"/>
    <cellStyle name="Note 5 4 4 2 2 2" xfId="37566" xr:uid="{00000000-0005-0000-0000-0000B7920000}"/>
    <cellStyle name="Note 5 4 4 2 3" xfId="37567" xr:uid="{00000000-0005-0000-0000-0000B8920000}"/>
    <cellStyle name="Note 5 4 4 2_Mappe2" xfId="37568" xr:uid="{00000000-0005-0000-0000-0000B9920000}"/>
    <cellStyle name="Note 5 4 4 3" xfId="37569" xr:uid="{00000000-0005-0000-0000-0000BA920000}"/>
    <cellStyle name="Note 5 4 4 3 2" xfId="37570" xr:uid="{00000000-0005-0000-0000-0000BB920000}"/>
    <cellStyle name="Note 5 4 4 3 3" xfId="37571" xr:uid="{00000000-0005-0000-0000-0000BC920000}"/>
    <cellStyle name="Note 5 4 4 3_Mappe2" xfId="37572" xr:uid="{00000000-0005-0000-0000-0000BD920000}"/>
    <cellStyle name="Note 5 4 4 4" xfId="37573" xr:uid="{00000000-0005-0000-0000-0000BE920000}"/>
    <cellStyle name="Note 5 4 4 5" xfId="37574" xr:uid="{00000000-0005-0000-0000-0000BF920000}"/>
    <cellStyle name="Note 5 4 4_Mappe2" xfId="37575" xr:uid="{00000000-0005-0000-0000-0000C0920000}"/>
    <cellStyle name="Note 5 4 5" xfId="37576" xr:uid="{00000000-0005-0000-0000-0000C1920000}"/>
    <cellStyle name="Note 5 4 5 2" xfId="37577" xr:uid="{00000000-0005-0000-0000-0000C2920000}"/>
    <cellStyle name="Note 5 4 5 2 2" xfId="37578" xr:uid="{00000000-0005-0000-0000-0000C3920000}"/>
    <cellStyle name="Note 5 4 5 3" xfId="37579" xr:uid="{00000000-0005-0000-0000-0000C4920000}"/>
    <cellStyle name="Note 5 4 5_Mappe2" xfId="37580" xr:uid="{00000000-0005-0000-0000-0000C5920000}"/>
    <cellStyle name="Note 5 4 6" xfId="37581" xr:uid="{00000000-0005-0000-0000-0000C6920000}"/>
    <cellStyle name="Note 5 4 6 2" xfId="37582" xr:uid="{00000000-0005-0000-0000-0000C7920000}"/>
    <cellStyle name="Note 5 4 6 2 2" xfId="37583" xr:uid="{00000000-0005-0000-0000-0000C8920000}"/>
    <cellStyle name="Note 5 4 6 3" xfId="37584" xr:uid="{00000000-0005-0000-0000-0000C9920000}"/>
    <cellStyle name="Note 5 4 6_Mappe2" xfId="37585" xr:uid="{00000000-0005-0000-0000-0000CA920000}"/>
    <cellStyle name="Note 5 4 7" xfId="37586" xr:uid="{00000000-0005-0000-0000-0000CB920000}"/>
    <cellStyle name="Note 5 4 7 2" xfId="37587" xr:uid="{00000000-0005-0000-0000-0000CC920000}"/>
    <cellStyle name="Note 5 4 8" xfId="37588" xr:uid="{00000000-0005-0000-0000-0000CD920000}"/>
    <cellStyle name="Note 5 4 9" xfId="37589" xr:uid="{00000000-0005-0000-0000-0000CE920000}"/>
    <cellStyle name="Note 5 4_Mappe2" xfId="37590" xr:uid="{00000000-0005-0000-0000-0000CF920000}"/>
    <cellStyle name="Note 5 5" xfId="37591" xr:uid="{00000000-0005-0000-0000-0000D0920000}"/>
    <cellStyle name="Note 5 5 2" xfId="37592" xr:uid="{00000000-0005-0000-0000-0000D1920000}"/>
    <cellStyle name="Note 5 5 2 2" xfId="37593" xr:uid="{00000000-0005-0000-0000-0000D2920000}"/>
    <cellStyle name="Note 5 5 2 2 2" xfId="37594" xr:uid="{00000000-0005-0000-0000-0000D3920000}"/>
    <cellStyle name="Note 5 5 2 2 3" xfId="37595" xr:uid="{00000000-0005-0000-0000-0000D4920000}"/>
    <cellStyle name="Note 5 5 2 2_Mappe2" xfId="37596" xr:uid="{00000000-0005-0000-0000-0000D5920000}"/>
    <cellStyle name="Note 5 5 2 3" xfId="37597" xr:uid="{00000000-0005-0000-0000-0000D6920000}"/>
    <cellStyle name="Note 5 5 2 3 2" xfId="37598" xr:uid="{00000000-0005-0000-0000-0000D7920000}"/>
    <cellStyle name="Note 5 5 2 3_Mappe2" xfId="37599" xr:uid="{00000000-0005-0000-0000-0000D8920000}"/>
    <cellStyle name="Note 5 5 2 4" xfId="37600" xr:uid="{00000000-0005-0000-0000-0000D9920000}"/>
    <cellStyle name="Note 5 5 2 5" xfId="37601" xr:uid="{00000000-0005-0000-0000-0000DA920000}"/>
    <cellStyle name="Note 5 5 2_Mappe2" xfId="37602" xr:uid="{00000000-0005-0000-0000-0000DB920000}"/>
    <cellStyle name="Note 5 5 3" xfId="37603" xr:uid="{00000000-0005-0000-0000-0000DC920000}"/>
    <cellStyle name="Note 5 5 3 2" xfId="37604" xr:uid="{00000000-0005-0000-0000-0000DD920000}"/>
    <cellStyle name="Note 5 5 3 2 2" xfId="37605" xr:uid="{00000000-0005-0000-0000-0000DE920000}"/>
    <cellStyle name="Note 5 5 3 2 3" xfId="37606" xr:uid="{00000000-0005-0000-0000-0000DF920000}"/>
    <cellStyle name="Note 5 5 3 2_Mappe2" xfId="37607" xr:uid="{00000000-0005-0000-0000-0000E0920000}"/>
    <cellStyle name="Note 5 5 3 3" xfId="37608" xr:uid="{00000000-0005-0000-0000-0000E1920000}"/>
    <cellStyle name="Note 5 5 3 3 2" xfId="37609" xr:uid="{00000000-0005-0000-0000-0000E2920000}"/>
    <cellStyle name="Note 5 5 3 3_Mappe2" xfId="37610" xr:uid="{00000000-0005-0000-0000-0000E3920000}"/>
    <cellStyle name="Note 5 5 3 4" xfId="37611" xr:uid="{00000000-0005-0000-0000-0000E4920000}"/>
    <cellStyle name="Note 5 5 3 5" xfId="37612" xr:uid="{00000000-0005-0000-0000-0000E5920000}"/>
    <cellStyle name="Note 5 5 3_Mappe2" xfId="37613" xr:uid="{00000000-0005-0000-0000-0000E6920000}"/>
    <cellStyle name="Note 5 5 4" xfId="37614" xr:uid="{00000000-0005-0000-0000-0000E7920000}"/>
    <cellStyle name="Note 5 5 4 2" xfId="37615" xr:uid="{00000000-0005-0000-0000-0000E8920000}"/>
    <cellStyle name="Note 5 5 4 3" xfId="37616" xr:uid="{00000000-0005-0000-0000-0000E9920000}"/>
    <cellStyle name="Note 5 5 4_Mappe2" xfId="37617" xr:uid="{00000000-0005-0000-0000-0000EA920000}"/>
    <cellStyle name="Note 5 5 5" xfId="37618" xr:uid="{00000000-0005-0000-0000-0000EB920000}"/>
    <cellStyle name="Note 5 5 5 2" xfId="37619" xr:uid="{00000000-0005-0000-0000-0000EC920000}"/>
    <cellStyle name="Note 5 5 5_Mappe2" xfId="37620" xr:uid="{00000000-0005-0000-0000-0000ED920000}"/>
    <cellStyle name="Note 5 5 6" xfId="37621" xr:uid="{00000000-0005-0000-0000-0000EE920000}"/>
    <cellStyle name="Note 5 5 7" xfId="37622" xr:uid="{00000000-0005-0000-0000-0000EF920000}"/>
    <cellStyle name="Note 5 5 8" xfId="37623" xr:uid="{00000000-0005-0000-0000-0000F0920000}"/>
    <cellStyle name="Note 5 5_Mappe2" xfId="37624" xr:uid="{00000000-0005-0000-0000-0000F1920000}"/>
    <cellStyle name="Note 5 6" xfId="37625" xr:uid="{00000000-0005-0000-0000-0000F2920000}"/>
    <cellStyle name="Note 5 6 2" xfId="37626" xr:uid="{00000000-0005-0000-0000-0000F3920000}"/>
    <cellStyle name="Note 5 6 2 2" xfId="37627" xr:uid="{00000000-0005-0000-0000-0000F4920000}"/>
    <cellStyle name="Note 5 6 2 2 2" xfId="37628" xr:uid="{00000000-0005-0000-0000-0000F5920000}"/>
    <cellStyle name="Note 5 6 2 3" xfId="37629" xr:uid="{00000000-0005-0000-0000-0000F6920000}"/>
    <cellStyle name="Note 5 6 2_Mappe2" xfId="37630" xr:uid="{00000000-0005-0000-0000-0000F7920000}"/>
    <cellStyle name="Note 5 6 3" xfId="37631" xr:uid="{00000000-0005-0000-0000-0000F8920000}"/>
    <cellStyle name="Note 5 6 3 2" xfId="37632" xr:uid="{00000000-0005-0000-0000-0000F9920000}"/>
    <cellStyle name="Note 5 6 3 2 2" xfId="37633" xr:uid="{00000000-0005-0000-0000-0000FA920000}"/>
    <cellStyle name="Note 5 6 3 3" xfId="37634" xr:uid="{00000000-0005-0000-0000-0000FB920000}"/>
    <cellStyle name="Note 5 6 3_Mappe2" xfId="37635" xr:uid="{00000000-0005-0000-0000-0000FC920000}"/>
    <cellStyle name="Note 5 6 4" xfId="37636" xr:uid="{00000000-0005-0000-0000-0000FD920000}"/>
    <cellStyle name="Note 5 6 4 2" xfId="37637" xr:uid="{00000000-0005-0000-0000-0000FE920000}"/>
    <cellStyle name="Note 5 6 5" xfId="37638" xr:uid="{00000000-0005-0000-0000-0000FF920000}"/>
    <cellStyle name="Note 5 6_Mappe2" xfId="37639" xr:uid="{00000000-0005-0000-0000-000000930000}"/>
    <cellStyle name="Note 5 7" xfId="37640" xr:uid="{00000000-0005-0000-0000-000001930000}"/>
    <cellStyle name="Note 5 7 2" xfId="37641" xr:uid="{00000000-0005-0000-0000-000002930000}"/>
    <cellStyle name="Note 5 7 2 2" xfId="37642" xr:uid="{00000000-0005-0000-0000-000003930000}"/>
    <cellStyle name="Note 5 7 2 2 2" xfId="37643" xr:uid="{00000000-0005-0000-0000-000004930000}"/>
    <cellStyle name="Note 5 7 2 3" xfId="37644" xr:uid="{00000000-0005-0000-0000-000005930000}"/>
    <cellStyle name="Note 5 7 2_Mappe2" xfId="37645" xr:uid="{00000000-0005-0000-0000-000006930000}"/>
    <cellStyle name="Note 5 7 3" xfId="37646" xr:uid="{00000000-0005-0000-0000-000007930000}"/>
    <cellStyle name="Note 5 7 3 2" xfId="37647" xr:uid="{00000000-0005-0000-0000-000008930000}"/>
    <cellStyle name="Note 5 7 3 2 2" xfId="37648" xr:uid="{00000000-0005-0000-0000-000009930000}"/>
    <cellStyle name="Note 5 7 3 3" xfId="37649" xr:uid="{00000000-0005-0000-0000-00000A930000}"/>
    <cellStyle name="Note 5 7 3_Mappe2" xfId="37650" xr:uid="{00000000-0005-0000-0000-00000B930000}"/>
    <cellStyle name="Note 5 7 4" xfId="37651" xr:uid="{00000000-0005-0000-0000-00000C930000}"/>
    <cellStyle name="Note 5 7 4 2" xfId="37652" xr:uid="{00000000-0005-0000-0000-00000D930000}"/>
    <cellStyle name="Note 5 7 5" xfId="37653" xr:uid="{00000000-0005-0000-0000-00000E930000}"/>
    <cellStyle name="Note 5 7_Mappe2" xfId="37654" xr:uid="{00000000-0005-0000-0000-00000F930000}"/>
    <cellStyle name="Note 5 8" xfId="37655" xr:uid="{00000000-0005-0000-0000-000010930000}"/>
    <cellStyle name="Note 5 8 2" xfId="37656" xr:uid="{00000000-0005-0000-0000-000011930000}"/>
    <cellStyle name="Note 5 8 2 2" xfId="37657" xr:uid="{00000000-0005-0000-0000-000012930000}"/>
    <cellStyle name="Note 5 8 2 3" xfId="37658" xr:uid="{00000000-0005-0000-0000-000013930000}"/>
    <cellStyle name="Note 5 8 3" xfId="37659" xr:uid="{00000000-0005-0000-0000-000014930000}"/>
    <cellStyle name="Note 5 8 4" xfId="37660" xr:uid="{00000000-0005-0000-0000-000015930000}"/>
    <cellStyle name="Note 5 8_Mappe2" xfId="37661" xr:uid="{00000000-0005-0000-0000-000016930000}"/>
    <cellStyle name="Note 5 9" xfId="37662" xr:uid="{00000000-0005-0000-0000-000017930000}"/>
    <cellStyle name="Note 5 9 2" xfId="37663" xr:uid="{00000000-0005-0000-0000-000018930000}"/>
    <cellStyle name="Note 5 9 3" xfId="37664" xr:uid="{00000000-0005-0000-0000-000019930000}"/>
    <cellStyle name="Note 5_Mappe2" xfId="37665" xr:uid="{00000000-0005-0000-0000-00001A930000}"/>
    <cellStyle name="Note 6" xfId="37666" xr:uid="{00000000-0005-0000-0000-00001B930000}"/>
    <cellStyle name="Note 6 10" xfId="37667" xr:uid="{00000000-0005-0000-0000-00001C930000}"/>
    <cellStyle name="Note 6 2" xfId="37668" xr:uid="{00000000-0005-0000-0000-00001D930000}"/>
    <cellStyle name="Note 6 2 2" xfId="37669" xr:uid="{00000000-0005-0000-0000-00001E930000}"/>
    <cellStyle name="Note 6 2 2 2" xfId="37670" xr:uid="{00000000-0005-0000-0000-00001F930000}"/>
    <cellStyle name="Note 6 2 2 2 2" xfId="37671" xr:uid="{00000000-0005-0000-0000-000020930000}"/>
    <cellStyle name="Note 6 2 2 3" xfId="37672" xr:uid="{00000000-0005-0000-0000-000021930000}"/>
    <cellStyle name="Note 6 2 2 3 2" xfId="37673" xr:uid="{00000000-0005-0000-0000-000022930000}"/>
    <cellStyle name="Note 6 2 2 4" xfId="37674" xr:uid="{00000000-0005-0000-0000-000023930000}"/>
    <cellStyle name="Note 6 2 2 5" xfId="37675" xr:uid="{00000000-0005-0000-0000-000024930000}"/>
    <cellStyle name="Note 6 2 3" xfId="37676" xr:uid="{00000000-0005-0000-0000-000025930000}"/>
    <cellStyle name="Note 6 2 3 2" xfId="37677" xr:uid="{00000000-0005-0000-0000-000026930000}"/>
    <cellStyle name="Note 6 2 3 2 2" xfId="37678" xr:uid="{00000000-0005-0000-0000-000027930000}"/>
    <cellStyle name="Note 6 2 3 3" xfId="37679" xr:uid="{00000000-0005-0000-0000-000028930000}"/>
    <cellStyle name="Note 6 2 3 3 2" xfId="37680" xr:uid="{00000000-0005-0000-0000-000029930000}"/>
    <cellStyle name="Note 6 2 3 4" xfId="37681" xr:uid="{00000000-0005-0000-0000-00002A930000}"/>
    <cellStyle name="Note 6 2 3 5" xfId="37682" xr:uid="{00000000-0005-0000-0000-00002B930000}"/>
    <cellStyle name="Note 6 2 4" xfId="37683" xr:uid="{00000000-0005-0000-0000-00002C930000}"/>
    <cellStyle name="Note 6 2 4 2" xfId="37684" xr:uid="{00000000-0005-0000-0000-00002D930000}"/>
    <cellStyle name="Note 6 2 4 2 2" xfId="37685" xr:uid="{00000000-0005-0000-0000-00002E930000}"/>
    <cellStyle name="Note 6 2 4 3" xfId="37686" xr:uid="{00000000-0005-0000-0000-00002F930000}"/>
    <cellStyle name="Note 6 2 4 4" xfId="37687" xr:uid="{00000000-0005-0000-0000-000030930000}"/>
    <cellStyle name="Note 6 2 5" xfId="37688" xr:uid="{00000000-0005-0000-0000-000031930000}"/>
    <cellStyle name="Note 6 2 5 2" xfId="37689" xr:uid="{00000000-0005-0000-0000-000032930000}"/>
    <cellStyle name="Note 6 2 6" xfId="37690" xr:uid="{00000000-0005-0000-0000-000033930000}"/>
    <cellStyle name="Note 6 2 6 2" xfId="37691" xr:uid="{00000000-0005-0000-0000-000034930000}"/>
    <cellStyle name="Note 6 2 7" xfId="37692" xr:uid="{00000000-0005-0000-0000-000035930000}"/>
    <cellStyle name="Note 6 2 8" xfId="37693" xr:uid="{00000000-0005-0000-0000-000036930000}"/>
    <cellStyle name="Note 6 2_Mappe2" xfId="37694" xr:uid="{00000000-0005-0000-0000-000037930000}"/>
    <cellStyle name="Note 6 3" xfId="37695" xr:uid="{00000000-0005-0000-0000-000038930000}"/>
    <cellStyle name="Note 6 3 2" xfId="37696" xr:uid="{00000000-0005-0000-0000-000039930000}"/>
    <cellStyle name="Note 6 3 2 2" xfId="37697" xr:uid="{00000000-0005-0000-0000-00003A930000}"/>
    <cellStyle name="Note 6 3 2 2 2" xfId="37698" xr:uid="{00000000-0005-0000-0000-00003B930000}"/>
    <cellStyle name="Note 6 3 2 3" xfId="37699" xr:uid="{00000000-0005-0000-0000-00003C930000}"/>
    <cellStyle name="Note 6 3 2 3 2" xfId="37700" xr:uid="{00000000-0005-0000-0000-00003D930000}"/>
    <cellStyle name="Note 6 3 2 4" xfId="37701" xr:uid="{00000000-0005-0000-0000-00003E930000}"/>
    <cellStyle name="Note 6 3 2 5" xfId="37702" xr:uid="{00000000-0005-0000-0000-00003F930000}"/>
    <cellStyle name="Note 6 3 3" xfId="37703" xr:uid="{00000000-0005-0000-0000-000040930000}"/>
    <cellStyle name="Note 6 3 3 2" xfId="37704" xr:uid="{00000000-0005-0000-0000-000041930000}"/>
    <cellStyle name="Note 6 3 3 2 2" xfId="37705" xr:uid="{00000000-0005-0000-0000-000042930000}"/>
    <cellStyle name="Note 6 3 3 3" xfId="37706" xr:uid="{00000000-0005-0000-0000-000043930000}"/>
    <cellStyle name="Note 6 3 3 3 2" xfId="37707" xr:uid="{00000000-0005-0000-0000-000044930000}"/>
    <cellStyle name="Note 6 3 3 4" xfId="37708" xr:uid="{00000000-0005-0000-0000-000045930000}"/>
    <cellStyle name="Note 6 3 3 5" xfId="37709" xr:uid="{00000000-0005-0000-0000-000046930000}"/>
    <cellStyle name="Note 6 3 4" xfId="37710" xr:uid="{00000000-0005-0000-0000-000047930000}"/>
    <cellStyle name="Note 6 3 4 2" xfId="37711" xr:uid="{00000000-0005-0000-0000-000048930000}"/>
    <cellStyle name="Note 6 3 4 2 2" xfId="37712" xr:uid="{00000000-0005-0000-0000-000049930000}"/>
    <cellStyle name="Note 6 3 4 3" xfId="37713" xr:uid="{00000000-0005-0000-0000-00004A930000}"/>
    <cellStyle name="Note 6 3 4 4" xfId="37714" xr:uid="{00000000-0005-0000-0000-00004B930000}"/>
    <cellStyle name="Note 6 3 5" xfId="37715" xr:uid="{00000000-0005-0000-0000-00004C930000}"/>
    <cellStyle name="Note 6 3 5 2" xfId="37716" xr:uid="{00000000-0005-0000-0000-00004D930000}"/>
    <cellStyle name="Note 6 3 6" xfId="37717" xr:uid="{00000000-0005-0000-0000-00004E930000}"/>
    <cellStyle name="Note 6 3 6 2" xfId="37718" xr:uid="{00000000-0005-0000-0000-00004F930000}"/>
    <cellStyle name="Note 6 3 7" xfId="37719" xr:uid="{00000000-0005-0000-0000-000050930000}"/>
    <cellStyle name="Note 6 3 8" xfId="37720" xr:uid="{00000000-0005-0000-0000-000051930000}"/>
    <cellStyle name="Note 6 3_Mappe2" xfId="37721" xr:uid="{00000000-0005-0000-0000-000052930000}"/>
    <cellStyle name="Note 6 4" xfId="37722" xr:uid="{00000000-0005-0000-0000-000053930000}"/>
    <cellStyle name="Note 6 4 2" xfId="37723" xr:uid="{00000000-0005-0000-0000-000054930000}"/>
    <cellStyle name="Note 6 4 2 2" xfId="37724" xr:uid="{00000000-0005-0000-0000-000055930000}"/>
    <cellStyle name="Note 6 4 3" xfId="37725" xr:uid="{00000000-0005-0000-0000-000056930000}"/>
    <cellStyle name="Note 6 4 3 2" xfId="37726" xr:uid="{00000000-0005-0000-0000-000057930000}"/>
    <cellStyle name="Note 6 4 4" xfId="37727" xr:uid="{00000000-0005-0000-0000-000058930000}"/>
    <cellStyle name="Note 6 4 5" xfId="37728" xr:uid="{00000000-0005-0000-0000-000059930000}"/>
    <cellStyle name="Note 6 5" xfId="37729" xr:uid="{00000000-0005-0000-0000-00005A930000}"/>
    <cellStyle name="Note 6 5 2" xfId="37730" xr:uid="{00000000-0005-0000-0000-00005B930000}"/>
    <cellStyle name="Note 6 5 2 2" xfId="37731" xr:uid="{00000000-0005-0000-0000-00005C930000}"/>
    <cellStyle name="Note 6 5 3" xfId="37732" xr:uid="{00000000-0005-0000-0000-00005D930000}"/>
    <cellStyle name="Note 6 5 3 2" xfId="37733" xr:uid="{00000000-0005-0000-0000-00005E930000}"/>
    <cellStyle name="Note 6 5 4" xfId="37734" xr:uid="{00000000-0005-0000-0000-00005F930000}"/>
    <cellStyle name="Note 6 5 5" xfId="37735" xr:uid="{00000000-0005-0000-0000-000060930000}"/>
    <cellStyle name="Note 6 6" xfId="37736" xr:uid="{00000000-0005-0000-0000-000061930000}"/>
    <cellStyle name="Note 6 6 2" xfId="37737" xr:uid="{00000000-0005-0000-0000-000062930000}"/>
    <cellStyle name="Note 6 6 2 2" xfId="37738" xr:uid="{00000000-0005-0000-0000-000063930000}"/>
    <cellStyle name="Note 6 6 3" xfId="37739" xr:uid="{00000000-0005-0000-0000-000064930000}"/>
    <cellStyle name="Note 6 6 3 2" xfId="37740" xr:uid="{00000000-0005-0000-0000-000065930000}"/>
    <cellStyle name="Note 6 6 4" xfId="37741" xr:uid="{00000000-0005-0000-0000-000066930000}"/>
    <cellStyle name="Note 6 6 5" xfId="37742" xr:uid="{00000000-0005-0000-0000-000067930000}"/>
    <cellStyle name="Note 6 7" xfId="37743" xr:uid="{00000000-0005-0000-0000-000068930000}"/>
    <cellStyle name="Note 6 7 2" xfId="37744" xr:uid="{00000000-0005-0000-0000-000069930000}"/>
    <cellStyle name="Note 6 7 2 2" xfId="37745" xr:uid="{00000000-0005-0000-0000-00006A930000}"/>
    <cellStyle name="Note 6 7 3" xfId="37746" xr:uid="{00000000-0005-0000-0000-00006B930000}"/>
    <cellStyle name="Note 6 7 4" xfId="37747" xr:uid="{00000000-0005-0000-0000-00006C930000}"/>
    <cellStyle name="Note 6 8" xfId="37748" xr:uid="{00000000-0005-0000-0000-00006D930000}"/>
    <cellStyle name="Note 6 8 2" xfId="37749" xr:uid="{00000000-0005-0000-0000-00006E930000}"/>
    <cellStyle name="Note 6 9" xfId="37750" xr:uid="{00000000-0005-0000-0000-00006F930000}"/>
    <cellStyle name="Note 6_Mappe2" xfId="37751" xr:uid="{00000000-0005-0000-0000-000070930000}"/>
    <cellStyle name="Note 7" xfId="37752" xr:uid="{00000000-0005-0000-0000-000071930000}"/>
    <cellStyle name="Note 7 2" xfId="37753" xr:uid="{00000000-0005-0000-0000-000072930000}"/>
    <cellStyle name="Note 7 2 2" xfId="37754" xr:uid="{00000000-0005-0000-0000-000073930000}"/>
    <cellStyle name="Note 7 2 2 2" xfId="37755" xr:uid="{00000000-0005-0000-0000-000074930000}"/>
    <cellStyle name="Note 7 2 3" xfId="37756" xr:uid="{00000000-0005-0000-0000-000075930000}"/>
    <cellStyle name="Note 7 2 3 2" xfId="37757" xr:uid="{00000000-0005-0000-0000-000076930000}"/>
    <cellStyle name="Note 7 2 4" xfId="37758" xr:uid="{00000000-0005-0000-0000-000077930000}"/>
    <cellStyle name="Note 7 2 5" xfId="37759" xr:uid="{00000000-0005-0000-0000-000078930000}"/>
    <cellStyle name="Note 7 3" xfId="37760" xr:uid="{00000000-0005-0000-0000-000079930000}"/>
    <cellStyle name="Note 7 3 2" xfId="37761" xr:uid="{00000000-0005-0000-0000-00007A930000}"/>
    <cellStyle name="Note 7 3 2 2" xfId="37762" xr:uid="{00000000-0005-0000-0000-00007B930000}"/>
    <cellStyle name="Note 7 3 3" xfId="37763" xr:uid="{00000000-0005-0000-0000-00007C930000}"/>
    <cellStyle name="Note 7 3 3 2" xfId="37764" xr:uid="{00000000-0005-0000-0000-00007D930000}"/>
    <cellStyle name="Note 7 3 4" xfId="37765" xr:uid="{00000000-0005-0000-0000-00007E930000}"/>
    <cellStyle name="Note 7 3 5" xfId="37766" xr:uid="{00000000-0005-0000-0000-00007F930000}"/>
    <cellStyle name="Note 7 4" xfId="37767" xr:uid="{00000000-0005-0000-0000-000080930000}"/>
    <cellStyle name="Note 7 4 2" xfId="37768" xr:uid="{00000000-0005-0000-0000-000081930000}"/>
    <cellStyle name="Note 7 4 2 2" xfId="37769" xr:uid="{00000000-0005-0000-0000-000082930000}"/>
    <cellStyle name="Note 7 4 3" xfId="37770" xr:uid="{00000000-0005-0000-0000-000083930000}"/>
    <cellStyle name="Note 7 4 3 2" xfId="37771" xr:uid="{00000000-0005-0000-0000-000084930000}"/>
    <cellStyle name="Note 7 4 4" xfId="37772" xr:uid="{00000000-0005-0000-0000-000085930000}"/>
    <cellStyle name="Note 7 5" xfId="37773" xr:uid="{00000000-0005-0000-0000-000086930000}"/>
    <cellStyle name="Note 7 5 2" xfId="37774" xr:uid="{00000000-0005-0000-0000-000087930000}"/>
    <cellStyle name="Note 7 5 2 2" xfId="37775" xr:uid="{00000000-0005-0000-0000-000088930000}"/>
    <cellStyle name="Note 7 5 3" xfId="37776" xr:uid="{00000000-0005-0000-0000-000089930000}"/>
    <cellStyle name="Note 7 6" xfId="37777" xr:uid="{00000000-0005-0000-0000-00008A930000}"/>
    <cellStyle name="Note 7 6 2" xfId="37778" xr:uid="{00000000-0005-0000-0000-00008B930000}"/>
    <cellStyle name="Note 7 7" xfId="37779" xr:uid="{00000000-0005-0000-0000-00008C930000}"/>
    <cellStyle name="Note 7 7 2" xfId="37780" xr:uid="{00000000-0005-0000-0000-00008D930000}"/>
    <cellStyle name="Note 7 8" xfId="37781" xr:uid="{00000000-0005-0000-0000-00008E930000}"/>
    <cellStyle name="Note 7 9" xfId="37782" xr:uid="{00000000-0005-0000-0000-00008F930000}"/>
    <cellStyle name="Note 8" xfId="37783" xr:uid="{00000000-0005-0000-0000-000090930000}"/>
    <cellStyle name="Note 8 2" xfId="37784" xr:uid="{00000000-0005-0000-0000-000091930000}"/>
    <cellStyle name="Note 8 2 2" xfId="37785" xr:uid="{00000000-0005-0000-0000-000092930000}"/>
    <cellStyle name="Note 8 2 2 2" xfId="37786" xr:uid="{00000000-0005-0000-0000-000093930000}"/>
    <cellStyle name="Note 8 2 3" xfId="37787" xr:uid="{00000000-0005-0000-0000-000094930000}"/>
    <cellStyle name="Note 8 2 3 2" xfId="37788" xr:uid="{00000000-0005-0000-0000-000095930000}"/>
    <cellStyle name="Note 8 2 4" xfId="37789" xr:uid="{00000000-0005-0000-0000-000096930000}"/>
    <cellStyle name="Note 8 2 5" xfId="37790" xr:uid="{00000000-0005-0000-0000-000097930000}"/>
    <cellStyle name="Note 8 3" xfId="37791" xr:uid="{00000000-0005-0000-0000-000098930000}"/>
    <cellStyle name="Note 8 3 2" xfId="37792" xr:uid="{00000000-0005-0000-0000-000099930000}"/>
    <cellStyle name="Note 8 3 2 2" xfId="37793" xr:uid="{00000000-0005-0000-0000-00009A930000}"/>
    <cellStyle name="Note 8 3 3" xfId="37794" xr:uid="{00000000-0005-0000-0000-00009B930000}"/>
    <cellStyle name="Note 8 3 3 2" xfId="37795" xr:uid="{00000000-0005-0000-0000-00009C930000}"/>
    <cellStyle name="Note 8 3 4" xfId="37796" xr:uid="{00000000-0005-0000-0000-00009D930000}"/>
    <cellStyle name="Note 8 3 5" xfId="37797" xr:uid="{00000000-0005-0000-0000-00009E930000}"/>
    <cellStyle name="Note 8 4" xfId="37798" xr:uid="{00000000-0005-0000-0000-00009F930000}"/>
    <cellStyle name="Note 8 4 2" xfId="37799" xr:uid="{00000000-0005-0000-0000-0000A0930000}"/>
    <cellStyle name="Note 8 4 2 2" xfId="37800" xr:uid="{00000000-0005-0000-0000-0000A1930000}"/>
    <cellStyle name="Note 8 4 3" xfId="37801" xr:uid="{00000000-0005-0000-0000-0000A2930000}"/>
    <cellStyle name="Note 8 5" xfId="37802" xr:uid="{00000000-0005-0000-0000-0000A3930000}"/>
    <cellStyle name="Note 8 5 2" xfId="37803" xr:uid="{00000000-0005-0000-0000-0000A4930000}"/>
    <cellStyle name="Note 8 6" xfId="37804" xr:uid="{00000000-0005-0000-0000-0000A5930000}"/>
    <cellStyle name="Note 8 6 2" xfId="37805" xr:uid="{00000000-0005-0000-0000-0000A6930000}"/>
    <cellStyle name="Note 8 7" xfId="37806" xr:uid="{00000000-0005-0000-0000-0000A7930000}"/>
    <cellStyle name="Note 8 8" xfId="37807" xr:uid="{00000000-0005-0000-0000-0000A8930000}"/>
    <cellStyle name="Note 9" xfId="37808" xr:uid="{00000000-0005-0000-0000-0000A9930000}"/>
    <cellStyle name="Note 9 2" xfId="37809" xr:uid="{00000000-0005-0000-0000-0000AA930000}"/>
    <cellStyle name="Note 9 2 2" xfId="37810" xr:uid="{00000000-0005-0000-0000-0000AB930000}"/>
    <cellStyle name="Note 9 2 2 2" xfId="37811" xr:uid="{00000000-0005-0000-0000-0000AC930000}"/>
    <cellStyle name="Note 9 2 3" xfId="37812" xr:uid="{00000000-0005-0000-0000-0000AD930000}"/>
    <cellStyle name="Note 9 2 3 2" xfId="37813" xr:uid="{00000000-0005-0000-0000-0000AE930000}"/>
    <cellStyle name="Note 9 2 4" xfId="37814" xr:uid="{00000000-0005-0000-0000-0000AF930000}"/>
    <cellStyle name="Note 9 2 5" xfId="37815" xr:uid="{00000000-0005-0000-0000-0000B0930000}"/>
    <cellStyle name="Note 9 3" xfId="37816" xr:uid="{00000000-0005-0000-0000-0000B1930000}"/>
    <cellStyle name="Note 9 3 2" xfId="37817" xr:uid="{00000000-0005-0000-0000-0000B2930000}"/>
    <cellStyle name="Note 9 3 2 2" xfId="37818" xr:uid="{00000000-0005-0000-0000-0000B3930000}"/>
    <cellStyle name="Note 9 3 3" xfId="37819" xr:uid="{00000000-0005-0000-0000-0000B4930000}"/>
    <cellStyle name="Note 9 3 3 2" xfId="37820" xr:uid="{00000000-0005-0000-0000-0000B5930000}"/>
    <cellStyle name="Note 9 3 4" xfId="37821" xr:uid="{00000000-0005-0000-0000-0000B6930000}"/>
    <cellStyle name="Note 9 3 5" xfId="37822" xr:uid="{00000000-0005-0000-0000-0000B7930000}"/>
    <cellStyle name="Note 9 4" xfId="37823" xr:uid="{00000000-0005-0000-0000-0000B8930000}"/>
    <cellStyle name="Note 9 4 2" xfId="37824" xr:uid="{00000000-0005-0000-0000-0000B9930000}"/>
    <cellStyle name="Note 9 4 2 2" xfId="37825" xr:uid="{00000000-0005-0000-0000-0000BA930000}"/>
    <cellStyle name="Note 9 4 3" xfId="37826" xr:uid="{00000000-0005-0000-0000-0000BB930000}"/>
    <cellStyle name="Note 9 5" xfId="37827" xr:uid="{00000000-0005-0000-0000-0000BC930000}"/>
    <cellStyle name="Note 9 5 2" xfId="37828" xr:uid="{00000000-0005-0000-0000-0000BD930000}"/>
    <cellStyle name="Note 9 6" xfId="37829" xr:uid="{00000000-0005-0000-0000-0000BE930000}"/>
    <cellStyle name="Note 9 6 2" xfId="37830" xr:uid="{00000000-0005-0000-0000-0000BF930000}"/>
    <cellStyle name="Note 9 7" xfId="37831" xr:uid="{00000000-0005-0000-0000-0000C0930000}"/>
    <cellStyle name="Note 9 8" xfId="37832" xr:uid="{00000000-0005-0000-0000-0000C1930000}"/>
    <cellStyle name="Note_Mappe2" xfId="37833" xr:uid="{00000000-0005-0000-0000-0000C2930000}"/>
    <cellStyle name="Notitie" xfId="37834" xr:uid="{00000000-0005-0000-0000-0000C3930000}"/>
    <cellStyle name="Notitie 10" xfId="37835" xr:uid="{00000000-0005-0000-0000-0000C4930000}"/>
    <cellStyle name="Notitie 10 2" xfId="37836" xr:uid="{00000000-0005-0000-0000-0000C5930000}"/>
    <cellStyle name="Notitie 10 2 2" xfId="37837" xr:uid="{00000000-0005-0000-0000-0000C6930000}"/>
    <cellStyle name="Notitie 10 3" xfId="37838" xr:uid="{00000000-0005-0000-0000-0000C7930000}"/>
    <cellStyle name="Notitie 10 3 2" xfId="37839" xr:uid="{00000000-0005-0000-0000-0000C8930000}"/>
    <cellStyle name="Notitie 10 4" xfId="37840" xr:uid="{00000000-0005-0000-0000-0000C9930000}"/>
    <cellStyle name="Notitie 10 5" xfId="37841" xr:uid="{00000000-0005-0000-0000-0000CA930000}"/>
    <cellStyle name="Notitie 11" xfId="37842" xr:uid="{00000000-0005-0000-0000-0000CB930000}"/>
    <cellStyle name="Notitie 11 2" xfId="37843" xr:uid="{00000000-0005-0000-0000-0000CC930000}"/>
    <cellStyle name="Notitie 11 2 2" xfId="37844" xr:uid="{00000000-0005-0000-0000-0000CD930000}"/>
    <cellStyle name="Notitie 11 3" xfId="37845" xr:uid="{00000000-0005-0000-0000-0000CE930000}"/>
    <cellStyle name="Notitie 11 3 2" xfId="37846" xr:uid="{00000000-0005-0000-0000-0000CF930000}"/>
    <cellStyle name="Notitie 11 4" xfId="37847" xr:uid="{00000000-0005-0000-0000-0000D0930000}"/>
    <cellStyle name="Notitie 11 5" xfId="37848" xr:uid="{00000000-0005-0000-0000-0000D1930000}"/>
    <cellStyle name="Notitie 12" xfId="37849" xr:uid="{00000000-0005-0000-0000-0000D2930000}"/>
    <cellStyle name="Notitie 12 2" xfId="37850" xr:uid="{00000000-0005-0000-0000-0000D3930000}"/>
    <cellStyle name="Notitie 12 2 2" xfId="37851" xr:uid="{00000000-0005-0000-0000-0000D4930000}"/>
    <cellStyle name="Notitie 12 3" xfId="37852" xr:uid="{00000000-0005-0000-0000-0000D5930000}"/>
    <cellStyle name="Notitie 12 3 2" xfId="37853" xr:uid="{00000000-0005-0000-0000-0000D6930000}"/>
    <cellStyle name="Notitie 12 4" xfId="37854" xr:uid="{00000000-0005-0000-0000-0000D7930000}"/>
    <cellStyle name="Notitie 12 5" xfId="37855" xr:uid="{00000000-0005-0000-0000-0000D8930000}"/>
    <cellStyle name="Notitie 13" xfId="37856" xr:uid="{00000000-0005-0000-0000-0000D9930000}"/>
    <cellStyle name="Notitie 13 2" xfId="37857" xr:uid="{00000000-0005-0000-0000-0000DA930000}"/>
    <cellStyle name="Notitie 13 2 2" xfId="37858" xr:uid="{00000000-0005-0000-0000-0000DB930000}"/>
    <cellStyle name="Notitie 13 3" xfId="37859" xr:uid="{00000000-0005-0000-0000-0000DC930000}"/>
    <cellStyle name="Notitie 13 3 2" xfId="37860" xr:uid="{00000000-0005-0000-0000-0000DD930000}"/>
    <cellStyle name="Notitie 13 4" xfId="37861" xr:uid="{00000000-0005-0000-0000-0000DE930000}"/>
    <cellStyle name="Notitie 13 5" xfId="37862" xr:uid="{00000000-0005-0000-0000-0000DF930000}"/>
    <cellStyle name="Notitie 14" xfId="37863" xr:uid="{00000000-0005-0000-0000-0000E0930000}"/>
    <cellStyle name="Notitie 14 2" xfId="37864" xr:uid="{00000000-0005-0000-0000-0000E1930000}"/>
    <cellStyle name="Notitie 14 3" xfId="37865" xr:uid="{00000000-0005-0000-0000-0000E2930000}"/>
    <cellStyle name="Notitie 15" xfId="37866" xr:uid="{00000000-0005-0000-0000-0000E3930000}"/>
    <cellStyle name="Notitie 15 2" xfId="37867" xr:uid="{00000000-0005-0000-0000-0000E4930000}"/>
    <cellStyle name="Notitie 15 3" xfId="37868" xr:uid="{00000000-0005-0000-0000-0000E5930000}"/>
    <cellStyle name="Notitie 16" xfId="37869" xr:uid="{00000000-0005-0000-0000-0000E6930000}"/>
    <cellStyle name="Notitie 17" xfId="37870" xr:uid="{00000000-0005-0000-0000-0000E7930000}"/>
    <cellStyle name="Notitie 2" xfId="37871" xr:uid="{00000000-0005-0000-0000-0000E8930000}"/>
    <cellStyle name="Notitie 2 10" xfId="37872" xr:uid="{00000000-0005-0000-0000-0000E9930000}"/>
    <cellStyle name="Notitie 2 10 2" xfId="37873" xr:uid="{00000000-0005-0000-0000-0000EA930000}"/>
    <cellStyle name="Notitie 2 10 3" xfId="37874" xr:uid="{00000000-0005-0000-0000-0000EB930000}"/>
    <cellStyle name="Notitie 2 10_Mappe2" xfId="37875" xr:uid="{00000000-0005-0000-0000-0000EC930000}"/>
    <cellStyle name="Notitie 2 11" xfId="37876" xr:uid="{00000000-0005-0000-0000-0000ED930000}"/>
    <cellStyle name="Notitie 2 12" xfId="37877" xr:uid="{00000000-0005-0000-0000-0000EE930000}"/>
    <cellStyle name="Notitie 2 13" xfId="37878" xr:uid="{00000000-0005-0000-0000-0000EF930000}"/>
    <cellStyle name="Notitie 2 14" xfId="37879" xr:uid="{00000000-0005-0000-0000-0000F0930000}"/>
    <cellStyle name="Notitie 2 15" xfId="37880" xr:uid="{00000000-0005-0000-0000-0000F1930000}"/>
    <cellStyle name="Notitie 2 16" xfId="37881" xr:uid="{00000000-0005-0000-0000-0000F2930000}"/>
    <cellStyle name="Notitie 2 2" xfId="37882" xr:uid="{00000000-0005-0000-0000-0000F3930000}"/>
    <cellStyle name="Notitie 2 2 10" xfId="37883" xr:uid="{00000000-0005-0000-0000-0000F4930000}"/>
    <cellStyle name="Notitie 2 2 11" xfId="37884" xr:uid="{00000000-0005-0000-0000-0000F5930000}"/>
    <cellStyle name="Notitie 2 2 12" xfId="37885" xr:uid="{00000000-0005-0000-0000-0000F6930000}"/>
    <cellStyle name="Notitie 2 2 13" xfId="37886" xr:uid="{00000000-0005-0000-0000-0000F7930000}"/>
    <cellStyle name="Notitie 2 2 2" xfId="37887" xr:uid="{00000000-0005-0000-0000-0000F8930000}"/>
    <cellStyle name="Notitie 2 2 2 10" xfId="37888" xr:uid="{00000000-0005-0000-0000-0000F9930000}"/>
    <cellStyle name="Notitie 2 2 2 11" xfId="37889" xr:uid="{00000000-0005-0000-0000-0000FA930000}"/>
    <cellStyle name="Notitie 2 2 2 2" xfId="37890" xr:uid="{00000000-0005-0000-0000-0000FB930000}"/>
    <cellStyle name="Notitie 2 2 2 2 10" xfId="37891" xr:uid="{00000000-0005-0000-0000-0000FC930000}"/>
    <cellStyle name="Notitie 2 2 2 2 11" xfId="37892" xr:uid="{00000000-0005-0000-0000-0000FD930000}"/>
    <cellStyle name="Notitie 2 2 2 2 2" xfId="37893" xr:uid="{00000000-0005-0000-0000-0000FE930000}"/>
    <cellStyle name="Notitie 2 2 2 2 2 2" xfId="37894" xr:uid="{00000000-0005-0000-0000-0000FF930000}"/>
    <cellStyle name="Notitie 2 2 2 2 2 2 2" xfId="37895" xr:uid="{00000000-0005-0000-0000-000000940000}"/>
    <cellStyle name="Notitie 2 2 2 2 2 2 2 2" xfId="37896" xr:uid="{00000000-0005-0000-0000-000001940000}"/>
    <cellStyle name="Notitie 2 2 2 2 2 2 2 2 2" xfId="37897" xr:uid="{00000000-0005-0000-0000-000002940000}"/>
    <cellStyle name="Notitie 2 2 2 2 2 2 2 2_Mappe2" xfId="37898" xr:uid="{00000000-0005-0000-0000-000003940000}"/>
    <cellStyle name="Notitie 2 2 2 2 2 2 2 3" xfId="37899" xr:uid="{00000000-0005-0000-0000-000004940000}"/>
    <cellStyle name="Notitie 2 2 2 2 2 2 2 3 2" xfId="37900" xr:uid="{00000000-0005-0000-0000-000005940000}"/>
    <cellStyle name="Notitie 2 2 2 2 2 2 2 3_Mappe2" xfId="37901" xr:uid="{00000000-0005-0000-0000-000006940000}"/>
    <cellStyle name="Notitie 2 2 2 2 2 2 2 4" xfId="37902" xr:uid="{00000000-0005-0000-0000-000007940000}"/>
    <cellStyle name="Notitie 2 2 2 2 2 2 2_Mappe2" xfId="37903" xr:uid="{00000000-0005-0000-0000-000008940000}"/>
    <cellStyle name="Notitie 2 2 2 2 2 2 3" xfId="37904" xr:uid="{00000000-0005-0000-0000-000009940000}"/>
    <cellStyle name="Notitie 2 2 2 2 2 2 3 2" xfId="37905" xr:uid="{00000000-0005-0000-0000-00000A940000}"/>
    <cellStyle name="Notitie 2 2 2 2 2 2 3 2 2" xfId="37906" xr:uid="{00000000-0005-0000-0000-00000B940000}"/>
    <cellStyle name="Notitie 2 2 2 2 2 2 3 2_Mappe2" xfId="37907" xr:uid="{00000000-0005-0000-0000-00000C940000}"/>
    <cellStyle name="Notitie 2 2 2 2 2 2 3 3" xfId="37908" xr:uid="{00000000-0005-0000-0000-00000D940000}"/>
    <cellStyle name="Notitie 2 2 2 2 2 2 3 3 2" xfId="37909" xr:uid="{00000000-0005-0000-0000-00000E940000}"/>
    <cellStyle name="Notitie 2 2 2 2 2 2 3 3_Mappe2" xfId="37910" xr:uid="{00000000-0005-0000-0000-00000F940000}"/>
    <cellStyle name="Notitie 2 2 2 2 2 2 3 4" xfId="37911" xr:uid="{00000000-0005-0000-0000-000010940000}"/>
    <cellStyle name="Notitie 2 2 2 2 2 2 3_Mappe2" xfId="37912" xr:uid="{00000000-0005-0000-0000-000011940000}"/>
    <cellStyle name="Notitie 2 2 2 2 2 2 4" xfId="37913" xr:uid="{00000000-0005-0000-0000-000012940000}"/>
    <cellStyle name="Notitie 2 2 2 2 2 2 4 2" xfId="37914" xr:uid="{00000000-0005-0000-0000-000013940000}"/>
    <cellStyle name="Notitie 2 2 2 2 2 2 4_Mappe2" xfId="37915" xr:uid="{00000000-0005-0000-0000-000014940000}"/>
    <cellStyle name="Notitie 2 2 2 2 2 2 5" xfId="37916" xr:uid="{00000000-0005-0000-0000-000015940000}"/>
    <cellStyle name="Notitie 2 2 2 2 2 2 5 2" xfId="37917" xr:uid="{00000000-0005-0000-0000-000016940000}"/>
    <cellStyle name="Notitie 2 2 2 2 2 2 5_Mappe2" xfId="37918" xr:uid="{00000000-0005-0000-0000-000017940000}"/>
    <cellStyle name="Notitie 2 2 2 2 2 2 6" xfId="37919" xr:uid="{00000000-0005-0000-0000-000018940000}"/>
    <cellStyle name="Notitie 2 2 2 2 2 2 7" xfId="37920" xr:uid="{00000000-0005-0000-0000-000019940000}"/>
    <cellStyle name="Notitie 2 2 2 2 2 2_Mappe2" xfId="37921" xr:uid="{00000000-0005-0000-0000-00001A940000}"/>
    <cellStyle name="Notitie 2 2 2 2 2 3" xfId="37922" xr:uid="{00000000-0005-0000-0000-00001B940000}"/>
    <cellStyle name="Notitie 2 2 2 2 2 3 2" xfId="37923" xr:uid="{00000000-0005-0000-0000-00001C940000}"/>
    <cellStyle name="Notitie 2 2 2 2 2 3 2 2" xfId="37924" xr:uid="{00000000-0005-0000-0000-00001D940000}"/>
    <cellStyle name="Notitie 2 2 2 2 2 3 2 2 2" xfId="37925" xr:uid="{00000000-0005-0000-0000-00001E940000}"/>
    <cellStyle name="Notitie 2 2 2 2 2 3 2 2_Mappe2" xfId="37926" xr:uid="{00000000-0005-0000-0000-00001F940000}"/>
    <cellStyle name="Notitie 2 2 2 2 2 3 2 3" xfId="37927" xr:uid="{00000000-0005-0000-0000-000020940000}"/>
    <cellStyle name="Notitie 2 2 2 2 2 3 2 3 2" xfId="37928" xr:uid="{00000000-0005-0000-0000-000021940000}"/>
    <cellStyle name="Notitie 2 2 2 2 2 3 2 3_Mappe2" xfId="37929" xr:uid="{00000000-0005-0000-0000-000022940000}"/>
    <cellStyle name="Notitie 2 2 2 2 2 3 2 4" xfId="37930" xr:uid="{00000000-0005-0000-0000-000023940000}"/>
    <cellStyle name="Notitie 2 2 2 2 2 3 2_Mappe2" xfId="37931" xr:uid="{00000000-0005-0000-0000-000024940000}"/>
    <cellStyle name="Notitie 2 2 2 2 2 3 3" xfId="37932" xr:uid="{00000000-0005-0000-0000-000025940000}"/>
    <cellStyle name="Notitie 2 2 2 2 2 3 3 2" xfId="37933" xr:uid="{00000000-0005-0000-0000-000026940000}"/>
    <cellStyle name="Notitie 2 2 2 2 2 3 3 2 2" xfId="37934" xr:uid="{00000000-0005-0000-0000-000027940000}"/>
    <cellStyle name="Notitie 2 2 2 2 2 3 3 2_Mappe2" xfId="37935" xr:uid="{00000000-0005-0000-0000-000028940000}"/>
    <cellStyle name="Notitie 2 2 2 2 2 3 3 3" xfId="37936" xr:uid="{00000000-0005-0000-0000-000029940000}"/>
    <cellStyle name="Notitie 2 2 2 2 2 3 3 3 2" xfId="37937" xr:uid="{00000000-0005-0000-0000-00002A940000}"/>
    <cellStyle name="Notitie 2 2 2 2 2 3 3 3_Mappe2" xfId="37938" xr:uid="{00000000-0005-0000-0000-00002B940000}"/>
    <cellStyle name="Notitie 2 2 2 2 2 3 3 4" xfId="37939" xr:uid="{00000000-0005-0000-0000-00002C940000}"/>
    <cellStyle name="Notitie 2 2 2 2 2 3 3_Mappe2" xfId="37940" xr:uid="{00000000-0005-0000-0000-00002D940000}"/>
    <cellStyle name="Notitie 2 2 2 2 2 3 4" xfId="37941" xr:uid="{00000000-0005-0000-0000-00002E940000}"/>
    <cellStyle name="Notitie 2 2 2 2 2 3 4 2" xfId="37942" xr:uid="{00000000-0005-0000-0000-00002F940000}"/>
    <cellStyle name="Notitie 2 2 2 2 2 3 4_Mappe2" xfId="37943" xr:uid="{00000000-0005-0000-0000-000030940000}"/>
    <cellStyle name="Notitie 2 2 2 2 2 3 5" xfId="37944" xr:uid="{00000000-0005-0000-0000-000031940000}"/>
    <cellStyle name="Notitie 2 2 2 2 2 3 5 2" xfId="37945" xr:uid="{00000000-0005-0000-0000-000032940000}"/>
    <cellStyle name="Notitie 2 2 2 2 2 3 5_Mappe2" xfId="37946" xr:uid="{00000000-0005-0000-0000-000033940000}"/>
    <cellStyle name="Notitie 2 2 2 2 2 3 6" xfId="37947" xr:uid="{00000000-0005-0000-0000-000034940000}"/>
    <cellStyle name="Notitie 2 2 2 2 2 3 7" xfId="37948" xr:uid="{00000000-0005-0000-0000-000035940000}"/>
    <cellStyle name="Notitie 2 2 2 2 2 3_Mappe2" xfId="37949" xr:uid="{00000000-0005-0000-0000-000036940000}"/>
    <cellStyle name="Notitie 2 2 2 2 2 4" xfId="37950" xr:uid="{00000000-0005-0000-0000-000037940000}"/>
    <cellStyle name="Notitie 2 2 2 2 2 4 2" xfId="37951" xr:uid="{00000000-0005-0000-0000-000038940000}"/>
    <cellStyle name="Notitie 2 2 2 2 2 4 2 2" xfId="37952" xr:uid="{00000000-0005-0000-0000-000039940000}"/>
    <cellStyle name="Notitie 2 2 2 2 2 4 2_Mappe2" xfId="37953" xr:uid="{00000000-0005-0000-0000-00003A940000}"/>
    <cellStyle name="Notitie 2 2 2 2 2 4 3" xfId="37954" xr:uid="{00000000-0005-0000-0000-00003B940000}"/>
    <cellStyle name="Notitie 2 2 2 2 2 4 3 2" xfId="37955" xr:uid="{00000000-0005-0000-0000-00003C940000}"/>
    <cellStyle name="Notitie 2 2 2 2 2 4 3_Mappe2" xfId="37956" xr:uid="{00000000-0005-0000-0000-00003D940000}"/>
    <cellStyle name="Notitie 2 2 2 2 2 4 4" xfId="37957" xr:uid="{00000000-0005-0000-0000-00003E940000}"/>
    <cellStyle name="Notitie 2 2 2 2 2 4_Mappe2" xfId="37958" xr:uid="{00000000-0005-0000-0000-00003F940000}"/>
    <cellStyle name="Notitie 2 2 2 2 2 5" xfId="37959" xr:uid="{00000000-0005-0000-0000-000040940000}"/>
    <cellStyle name="Notitie 2 2 2 2 2 5 2" xfId="37960" xr:uid="{00000000-0005-0000-0000-000041940000}"/>
    <cellStyle name="Notitie 2 2 2 2 2 5_Mappe2" xfId="37961" xr:uid="{00000000-0005-0000-0000-000042940000}"/>
    <cellStyle name="Notitie 2 2 2 2 2 6" xfId="37962" xr:uid="{00000000-0005-0000-0000-000043940000}"/>
    <cellStyle name="Notitie 2 2 2 2 2 6 2" xfId="37963" xr:uid="{00000000-0005-0000-0000-000044940000}"/>
    <cellStyle name="Notitie 2 2 2 2 2 6_Mappe2" xfId="37964" xr:uid="{00000000-0005-0000-0000-000045940000}"/>
    <cellStyle name="Notitie 2 2 2 2 2 7" xfId="37965" xr:uid="{00000000-0005-0000-0000-000046940000}"/>
    <cellStyle name="Notitie 2 2 2 2 2 8" xfId="37966" xr:uid="{00000000-0005-0000-0000-000047940000}"/>
    <cellStyle name="Notitie 2 2 2 2 2 9" xfId="37967" xr:uid="{00000000-0005-0000-0000-000048940000}"/>
    <cellStyle name="Notitie 2 2 2 2 2_Mappe2" xfId="37968" xr:uid="{00000000-0005-0000-0000-000049940000}"/>
    <cellStyle name="Notitie 2 2 2 2 3" xfId="37969" xr:uid="{00000000-0005-0000-0000-00004A940000}"/>
    <cellStyle name="Notitie 2 2 2 2 3 2" xfId="37970" xr:uid="{00000000-0005-0000-0000-00004B940000}"/>
    <cellStyle name="Notitie 2 2 2 2 3 2 2" xfId="37971" xr:uid="{00000000-0005-0000-0000-00004C940000}"/>
    <cellStyle name="Notitie 2 2 2 2 3 2 2 2" xfId="37972" xr:uid="{00000000-0005-0000-0000-00004D940000}"/>
    <cellStyle name="Notitie 2 2 2 2 3 2 2_Mappe2" xfId="37973" xr:uid="{00000000-0005-0000-0000-00004E940000}"/>
    <cellStyle name="Notitie 2 2 2 2 3 2 3" xfId="37974" xr:uid="{00000000-0005-0000-0000-00004F940000}"/>
    <cellStyle name="Notitie 2 2 2 2 3 2 3 2" xfId="37975" xr:uid="{00000000-0005-0000-0000-000050940000}"/>
    <cellStyle name="Notitie 2 2 2 2 3 2 3_Mappe2" xfId="37976" xr:uid="{00000000-0005-0000-0000-000051940000}"/>
    <cellStyle name="Notitie 2 2 2 2 3 2 4" xfId="37977" xr:uid="{00000000-0005-0000-0000-000052940000}"/>
    <cellStyle name="Notitie 2 2 2 2 3 2_Mappe2" xfId="37978" xr:uid="{00000000-0005-0000-0000-000053940000}"/>
    <cellStyle name="Notitie 2 2 2 2 3 3" xfId="37979" xr:uid="{00000000-0005-0000-0000-000054940000}"/>
    <cellStyle name="Notitie 2 2 2 2 3 3 2" xfId="37980" xr:uid="{00000000-0005-0000-0000-000055940000}"/>
    <cellStyle name="Notitie 2 2 2 2 3 3 2 2" xfId="37981" xr:uid="{00000000-0005-0000-0000-000056940000}"/>
    <cellStyle name="Notitie 2 2 2 2 3 3 2_Mappe2" xfId="37982" xr:uid="{00000000-0005-0000-0000-000057940000}"/>
    <cellStyle name="Notitie 2 2 2 2 3 3 3" xfId="37983" xr:uid="{00000000-0005-0000-0000-000058940000}"/>
    <cellStyle name="Notitie 2 2 2 2 3 3 3 2" xfId="37984" xr:uid="{00000000-0005-0000-0000-000059940000}"/>
    <cellStyle name="Notitie 2 2 2 2 3 3 3_Mappe2" xfId="37985" xr:uid="{00000000-0005-0000-0000-00005A940000}"/>
    <cellStyle name="Notitie 2 2 2 2 3 3 4" xfId="37986" xr:uid="{00000000-0005-0000-0000-00005B940000}"/>
    <cellStyle name="Notitie 2 2 2 2 3 3_Mappe2" xfId="37987" xr:uid="{00000000-0005-0000-0000-00005C940000}"/>
    <cellStyle name="Notitie 2 2 2 2 3 4" xfId="37988" xr:uid="{00000000-0005-0000-0000-00005D940000}"/>
    <cellStyle name="Notitie 2 2 2 2 3 4 2" xfId="37989" xr:uid="{00000000-0005-0000-0000-00005E940000}"/>
    <cellStyle name="Notitie 2 2 2 2 3 4_Mappe2" xfId="37990" xr:uid="{00000000-0005-0000-0000-00005F940000}"/>
    <cellStyle name="Notitie 2 2 2 2 3 5" xfId="37991" xr:uid="{00000000-0005-0000-0000-000060940000}"/>
    <cellStyle name="Notitie 2 2 2 2 3 5 2" xfId="37992" xr:uid="{00000000-0005-0000-0000-000061940000}"/>
    <cellStyle name="Notitie 2 2 2 2 3 5_Mappe2" xfId="37993" xr:uid="{00000000-0005-0000-0000-000062940000}"/>
    <cellStyle name="Notitie 2 2 2 2 3 6" xfId="37994" xr:uid="{00000000-0005-0000-0000-000063940000}"/>
    <cellStyle name="Notitie 2 2 2 2 3 7" xfId="37995" xr:uid="{00000000-0005-0000-0000-000064940000}"/>
    <cellStyle name="Notitie 2 2 2 2 3_Mappe2" xfId="37996" xr:uid="{00000000-0005-0000-0000-000065940000}"/>
    <cellStyle name="Notitie 2 2 2 2 4" xfId="37997" xr:uid="{00000000-0005-0000-0000-000066940000}"/>
    <cellStyle name="Notitie 2 2 2 2 4 2" xfId="37998" xr:uid="{00000000-0005-0000-0000-000067940000}"/>
    <cellStyle name="Notitie 2 2 2 2 4 2 2" xfId="37999" xr:uid="{00000000-0005-0000-0000-000068940000}"/>
    <cellStyle name="Notitie 2 2 2 2 4 2 2 2" xfId="38000" xr:uid="{00000000-0005-0000-0000-000069940000}"/>
    <cellStyle name="Notitie 2 2 2 2 4 2 2_Mappe2" xfId="38001" xr:uid="{00000000-0005-0000-0000-00006A940000}"/>
    <cellStyle name="Notitie 2 2 2 2 4 2 3" xfId="38002" xr:uid="{00000000-0005-0000-0000-00006B940000}"/>
    <cellStyle name="Notitie 2 2 2 2 4 2 3 2" xfId="38003" xr:uid="{00000000-0005-0000-0000-00006C940000}"/>
    <cellStyle name="Notitie 2 2 2 2 4 2 3_Mappe2" xfId="38004" xr:uid="{00000000-0005-0000-0000-00006D940000}"/>
    <cellStyle name="Notitie 2 2 2 2 4 2 4" xfId="38005" xr:uid="{00000000-0005-0000-0000-00006E940000}"/>
    <cellStyle name="Notitie 2 2 2 2 4 2_Mappe2" xfId="38006" xr:uid="{00000000-0005-0000-0000-00006F940000}"/>
    <cellStyle name="Notitie 2 2 2 2 4 3" xfId="38007" xr:uid="{00000000-0005-0000-0000-000070940000}"/>
    <cellStyle name="Notitie 2 2 2 2 4 3 2" xfId="38008" xr:uid="{00000000-0005-0000-0000-000071940000}"/>
    <cellStyle name="Notitie 2 2 2 2 4 3 2 2" xfId="38009" xr:uid="{00000000-0005-0000-0000-000072940000}"/>
    <cellStyle name="Notitie 2 2 2 2 4 3 2_Mappe2" xfId="38010" xr:uid="{00000000-0005-0000-0000-000073940000}"/>
    <cellStyle name="Notitie 2 2 2 2 4 3 3" xfId="38011" xr:uid="{00000000-0005-0000-0000-000074940000}"/>
    <cellStyle name="Notitie 2 2 2 2 4 3 3 2" xfId="38012" xr:uid="{00000000-0005-0000-0000-000075940000}"/>
    <cellStyle name="Notitie 2 2 2 2 4 3 3_Mappe2" xfId="38013" xr:uid="{00000000-0005-0000-0000-000076940000}"/>
    <cellStyle name="Notitie 2 2 2 2 4 3 4" xfId="38014" xr:uid="{00000000-0005-0000-0000-000077940000}"/>
    <cellStyle name="Notitie 2 2 2 2 4 3_Mappe2" xfId="38015" xr:uid="{00000000-0005-0000-0000-000078940000}"/>
    <cellStyle name="Notitie 2 2 2 2 4 4" xfId="38016" xr:uid="{00000000-0005-0000-0000-000079940000}"/>
    <cellStyle name="Notitie 2 2 2 2 4 4 2" xfId="38017" xr:uid="{00000000-0005-0000-0000-00007A940000}"/>
    <cellStyle name="Notitie 2 2 2 2 4 4_Mappe2" xfId="38018" xr:uid="{00000000-0005-0000-0000-00007B940000}"/>
    <cellStyle name="Notitie 2 2 2 2 4 5" xfId="38019" xr:uid="{00000000-0005-0000-0000-00007C940000}"/>
    <cellStyle name="Notitie 2 2 2 2 4 5 2" xfId="38020" xr:uid="{00000000-0005-0000-0000-00007D940000}"/>
    <cellStyle name="Notitie 2 2 2 2 4 5_Mappe2" xfId="38021" xr:uid="{00000000-0005-0000-0000-00007E940000}"/>
    <cellStyle name="Notitie 2 2 2 2 4 6" xfId="38022" xr:uid="{00000000-0005-0000-0000-00007F940000}"/>
    <cellStyle name="Notitie 2 2 2 2 4 7" xfId="38023" xr:uid="{00000000-0005-0000-0000-000080940000}"/>
    <cellStyle name="Notitie 2 2 2 2 4_Mappe2" xfId="38024" xr:uid="{00000000-0005-0000-0000-000081940000}"/>
    <cellStyle name="Notitie 2 2 2 2 5" xfId="38025" xr:uid="{00000000-0005-0000-0000-000082940000}"/>
    <cellStyle name="Notitie 2 2 2 2 5 2" xfId="38026" xr:uid="{00000000-0005-0000-0000-000083940000}"/>
    <cellStyle name="Notitie 2 2 2 2 5 2 2" xfId="38027" xr:uid="{00000000-0005-0000-0000-000084940000}"/>
    <cellStyle name="Notitie 2 2 2 2 5 2_Mappe2" xfId="38028" xr:uid="{00000000-0005-0000-0000-000085940000}"/>
    <cellStyle name="Notitie 2 2 2 2 5 3" xfId="38029" xr:uid="{00000000-0005-0000-0000-000086940000}"/>
    <cellStyle name="Notitie 2 2 2 2 5 3 2" xfId="38030" xr:uid="{00000000-0005-0000-0000-000087940000}"/>
    <cellStyle name="Notitie 2 2 2 2 5 3_Mappe2" xfId="38031" xr:uid="{00000000-0005-0000-0000-000088940000}"/>
    <cellStyle name="Notitie 2 2 2 2 5 4" xfId="38032" xr:uid="{00000000-0005-0000-0000-000089940000}"/>
    <cellStyle name="Notitie 2 2 2 2 5_Mappe2" xfId="38033" xr:uid="{00000000-0005-0000-0000-00008A940000}"/>
    <cellStyle name="Notitie 2 2 2 2 6" xfId="38034" xr:uid="{00000000-0005-0000-0000-00008B940000}"/>
    <cellStyle name="Notitie 2 2 2 2 6 2" xfId="38035" xr:uid="{00000000-0005-0000-0000-00008C940000}"/>
    <cellStyle name="Notitie 2 2 2 2 6 2 2" xfId="38036" xr:uid="{00000000-0005-0000-0000-00008D940000}"/>
    <cellStyle name="Notitie 2 2 2 2 6 2_Mappe2" xfId="38037" xr:uid="{00000000-0005-0000-0000-00008E940000}"/>
    <cellStyle name="Notitie 2 2 2 2 6 3" xfId="38038" xr:uid="{00000000-0005-0000-0000-00008F940000}"/>
    <cellStyle name="Notitie 2 2 2 2 6 3 2" xfId="38039" xr:uid="{00000000-0005-0000-0000-000090940000}"/>
    <cellStyle name="Notitie 2 2 2 2 6 3_Mappe2" xfId="38040" xr:uid="{00000000-0005-0000-0000-000091940000}"/>
    <cellStyle name="Notitie 2 2 2 2 6 4" xfId="38041" xr:uid="{00000000-0005-0000-0000-000092940000}"/>
    <cellStyle name="Notitie 2 2 2 2 6_Mappe2" xfId="38042" xr:uid="{00000000-0005-0000-0000-000093940000}"/>
    <cellStyle name="Notitie 2 2 2 2 7" xfId="38043" xr:uid="{00000000-0005-0000-0000-000094940000}"/>
    <cellStyle name="Notitie 2 2 2 2 7 2" xfId="38044" xr:uid="{00000000-0005-0000-0000-000095940000}"/>
    <cellStyle name="Notitie 2 2 2 2 7_Mappe2" xfId="38045" xr:uid="{00000000-0005-0000-0000-000096940000}"/>
    <cellStyle name="Notitie 2 2 2 2 8" xfId="38046" xr:uid="{00000000-0005-0000-0000-000097940000}"/>
    <cellStyle name="Notitie 2 2 2 2 8 2" xfId="38047" xr:uid="{00000000-0005-0000-0000-000098940000}"/>
    <cellStyle name="Notitie 2 2 2 2 8_Mappe2" xfId="38048" xr:uid="{00000000-0005-0000-0000-000099940000}"/>
    <cellStyle name="Notitie 2 2 2 2 9" xfId="38049" xr:uid="{00000000-0005-0000-0000-00009A940000}"/>
    <cellStyle name="Notitie 2 2 2 2_Mappe2" xfId="38050" xr:uid="{00000000-0005-0000-0000-00009B940000}"/>
    <cellStyle name="Notitie 2 2 2 3" xfId="38051" xr:uid="{00000000-0005-0000-0000-00009C940000}"/>
    <cellStyle name="Notitie 2 2 2 3 2" xfId="38052" xr:uid="{00000000-0005-0000-0000-00009D940000}"/>
    <cellStyle name="Notitie 2 2 2 3 2 2" xfId="38053" xr:uid="{00000000-0005-0000-0000-00009E940000}"/>
    <cellStyle name="Notitie 2 2 2 3 2 2 2" xfId="38054" xr:uid="{00000000-0005-0000-0000-00009F940000}"/>
    <cellStyle name="Notitie 2 2 2 3 2 2 2 2" xfId="38055" xr:uid="{00000000-0005-0000-0000-0000A0940000}"/>
    <cellStyle name="Notitie 2 2 2 3 2 2 2_Mappe2" xfId="38056" xr:uid="{00000000-0005-0000-0000-0000A1940000}"/>
    <cellStyle name="Notitie 2 2 2 3 2 2 3" xfId="38057" xr:uid="{00000000-0005-0000-0000-0000A2940000}"/>
    <cellStyle name="Notitie 2 2 2 3 2 2 3 2" xfId="38058" xr:uid="{00000000-0005-0000-0000-0000A3940000}"/>
    <cellStyle name="Notitie 2 2 2 3 2 2 3_Mappe2" xfId="38059" xr:uid="{00000000-0005-0000-0000-0000A4940000}"/>
    <cellStyle name="Notitie 2 2 2 3 2 2 4" xfId="38060" xr:uid="{00000000-0005-0000-0000-0000A5940000}"/>
    <cellStyle name="Notitie 2 2 2 3 2 2_Mappe2" xfId="38061" xr:uid="{00000000-0005-0000-0000-0000A6940000}"/>
    <cellStyle name="Notitie 2 2 2 3 2 3" xfId="38062" xr:uid="{00000000-0005-0000-0000-0000A7940000}"/>
    <cellStyle name="Notitie 2 2 2 3 2 3 2" xfId="38063" xr:uid="{00000000-0005-0000-0000-0000A8940000}"/>
    <cellStyle name="Notitie 2 2 2 3 2 3 2 2" xfId="38064" xr:uid="{00000000-0005-0000-0000-0000A9940000}"/>
    <cellStyle name="Notitie 2 2 2 3 2 3 2_Mappe2" xfId="38065" xr:uid="{00000000-0005-0000-0000-0000AA940000}"/>
    <cellStyle name="Notitie 2 2 2 3 2 3 3" xfId="38066" xr:uid="{00000000-0005-0000-0000-0000AB940000}"/>
    <cellStyle name="Notitie 2 2 2 3 2 3 3 2" xfId="38067" xr:uid="{00000000-0005-0000-0000-0000AC940000}"/>
    <cellStyle name="Notitie 2 2 2 3 2 3 3_Mappe2" xfId="38068" xr:uid="{00000000-0005-0000-0000-0000AD940000}"/>
    <cellStyle name="Notitie 2 2 2 3 2 3 4" xfId="38069" xr:uid="{00000000-0005-0000-0000-0000AE940000}"/>
    <cellStyle name="Notitie 2 2 2 3 2 3_Mappe2" xfId="38070" xr:uid="{00000000-0005-0000-0000-0000AF940000}"/>
    <cellStyle name="Notitie 2 2 2 3 2 4" xfId="38071" xr:uid="{00000000-0005-0000-0000-0000B0940000}"/>
    <cellStyle name="Notitie 2 2 2 3 2 4 2" xfId="38072" xr:uid="{00000000-0005-0000-0000-0000B1940000}"/>
    <cellStyle name="Notitie 2 2 2 3 2 4_Mappe2" xfId="38073" xr:uid="{00000000-0005-0000-0000-0000B2940000}"/>
    <cellStyle name="Notitie 2 2 2 3 2 5" xfId="38074" xr:uid="{00000000-0005-0000-0000-0000B3940000}"/>
    <cellStyle name="Notitie 2 2 2 3 2 5 2" xfId="38075" xr:uid="{00000000-0005-0000-0000-0000B4940000}"/>
    <cellStyle name="Notitie 2 2 2 3 2 5_Mappe2" xfId="38076" xr:uid="{00000000-0005-0000-0000-0000B5940000}"/>
    <cellStyle name="Notitie 2 2 2 3 2 6" xfId="38077" xr:uid="{00000000-0005-0000-0000-0000B6940000}"/>
    <cellStyle name="Notitie 2 2 2 3 2 7" xfId="38078" xr:uid="{00000000-0005-0000-0000-0000B7940000}"/>
    <cellStyle name="Notitie 2 2 2 3 2 8" xfId="38079" xr:uid="{00000000-0005-0000-0000-0000B8940000}"/>
    <cellStyle name="Notitie 2 2 2 3 2_Mappe2" xfId="38080" xr:uid="{00000000-0005-0000-0000-0000B9940000}"/>
    <cellStyle name="Notitie 2 2 2 3 3" xfId="38081" xr:uid="{00000000-0005-0000-0000-0000BA940000}"/>
    <cellStyle name="Notitie 2 2 2 3 3 2" xfId="38082" xr:uid="{00000000-0005-0000-0000-0000BB940000}"/>
    <cellStyle name="Notitie 2 2 2 3 3 2 2" xfId="38083" xr:uid="{00000000-0005-0000-0000-0000BC940000}"/>
    <cellStyle name="Notitie 2 2 2 3 3 2 2 2" xfId="38084" xr:uid="{00000000-0005-0000-0000-0000BD940000}"/>
    <cellStyle name="Notitie 2 2 2 3 3 2 2_Mappe2" xfId="38085" xr:uid="{00000000-0005-0000-0000-0000BE940000}"/>
    <cellStyle name="Notitie 2 2 2 3 3 2 3" xfId="38086" xr:uid="{00000000-0005-0000-0000-0000BF940000}"/>
    <cellStyle name="Notitie 2 2 2 3 3 2 3 2" xfId="38087" xr:uid="{00000000-0005-0000-0000-0000C0940000}"/>
    <cellStyle name="Notitie 2 2 2 3 3 2 3_Mappe2" xfId="38088" xr:uid="{00000000-0005-0000-0000-0000C1940000}"/>
    <cellStyle name="Notitie 2 2 2 3 3 2 4" xfId="38089" xr:uid="{00000000-0005-0000-0000-0000C2940000}"/>
    <cellStyle name="Notitie 2 2 2 3 3 2_Mappe2" xfId="38090" xr:uid="{00000000-0005-0000-0000-0000C3940000}"/>
    <cellStyle name="Notitie 2 2 2 3 3 3" xfId="38091" xr:uid="{00000000-0005-0000-0000-0000C4940000}"/>
    <cellStyle name="Notitie 2 2 2 3 3 3 2" xfId="38092" xr:uid="{00000000-0005-0000-0000-0000C5940000}"/>
    <cellStyle name="Notitie 2 2 2 3 3 3 2 2" xfId="38093" xr:uid="{00000000-0005-0000-0000-0000C6940000}"/>
    <cellStyle name="Notitie 2 2 2 3 3 3 2_Mappe2" xfId="38094" xr:uid="{00000000-0005-0000-0000-0000C7940000}"/>
    <cellStyle name="Notitie 2 2 2 3 3 3 3" xfId="38095" xr:uid="{00000000-0005-0000-0000-0000C8940000}"/>
    <cellStyle name="Notitie 2 2 2 3 3 3 3 2" xfId="38096" xr:uid="{00000000-0005-0000-0000-0000C9940000}"/>
    <cellStyle name="Notitie 2 2 2 3 3 3 3_Mappe2" xfId="38097" xr:uid="{00000000-0005-0000-0000-0000CA940000}"/>
    <cellStyle name="Notitie 2 2 2 3 3 3 4" xfId="38098" xr:uid="{00000000-0005-0000-0000-0000CB940000}"/>
    <cellStyle name="Notitie 2 2 2 3 3 3_Mappe2" xfId="38099" xr:uid="{00000000-0005-0000-0000-0000CC940000}"/>
    <cellStyle name="Notitie 2 2 2 3 3 4" xfId="38100" xr:uid="{00000000-0005-0000-0000-0000CD940000}"/>
    <cellStyle name="Notitie 2 2 2 3 3 4 2" xfId="38101" xr:uid="{00000000-0005-0000-0000-0000CE940000}"/>
    <cellStyle name="Notitie 2 2 2 3 3 4_Mappe2" xfId="38102" xr:uid="{00000000-0005-0000-0000-0000CF940000}"/>
    <cellStyle name="Notitie 2 2 2 3 3 5" xfId="38103" xr:uid="{00000000-0005-0000-0000-0000D0940000}"/>
    <cellStyle name="Notitie 2 2 2 3 3 5 2" xfId="38104" xr:uid="{00000000-0005-0000-0000-0000D1940000}"/>
    <cellStyle name="Notitie 2 2 2 3 3 5_Mappe2" xfId="38105" xr:uid="{00000000-0005-0000-0000-0000D2940000}"/>
    <cellStyle name="Notitie 2 2 2 3 3 6" xfId="38106" xr:uid="{00000000-0005-0000-0000-0000D3940000}"/>
    <cellStyle name="Notitie 2 2 2 3 3 7" xfId="38107" xr:uid="{00000000-0005-0000-0000-0000D4940000}"/>
    <cellStyle name="Notitie 2 2 2 3 3_Mappe2" xfId="38108" xr:uid="{00000000-0005-0000-0000-0000D5940000}"/>
    <cellStyle name="Notitie 2 2 2 3 4" xfId="38109" xr:uid="{00000000-0005-0000-0000-0000D6940000}"/>
    <cellStyle name="Notitie 2 2 2 3 4 2" xfId="38110" xr:uid="{00000000-0005-0000-0000-0000D7940000}"/>
    <cellStyle name="Notitie 2 2 2 3 4 2 2" xfId="38111" xr:uid="{00000000-0005-0000-0000-0000D8940000}"/>
    <cellStyle name="Notitie 2 2 2 3 4 2_Mappe2" xfId="38112" xr:uid="{00000000-0005-0000-0000-0000D9940000}"/>
    <cellStyle name="Notitie 2 2 2 3 4 3" xfId="38113" xr:uid="{00000000-0005-0000-0000-0000DA940000}"/>
    <cellStyle name="Notitie 2 2 2 3 4 3 2" xfId="38114" xr:uid="{00000000-0005-0000-0000-0000DB940000}"/>
    <cellStyle name="Notitie 2 2 2 3 4 3_Mappe2" xfId="38115" xr:uid="{00000000-0005-0000-0000-0000DC940000}"/>
    <cellStyle name="Notitie 2 2 2 3 4 4" xfId="38116" xr:uid="{00000000-0005-0000-0000-0000DD940000}"/>
    <cellStyle name="Notitie 2 2 2 3 4_Mappe2" xfId="38117" xr:uid="{00000000-0005-0000-0000-0000DE940000}"/>
    <cellStyle name="Notitie 2 2 2 3 5" xfId="38118" xr:uid="{00000000-0005-0000-0000-0000DF940000}"/>
    <cellStyle name="Notitie 2 2 2 3 5 2" xfId="38119" xr:uid="{00000000-0005-0000-0000-0000E0940000}"/>
    <cellStyle name="Notitie 2 2 2 3 5_Mappe2" xfId="38120" xr:uid="{00000000-0005-0000-0000-0000E1940000}"/>
    <cellStyle name="Notitie 2 2 2 3 6" xfId="38121" xr:uid="{00000000-0005-0000-0000-0000E2940000}"/>
    <cellStyle name="Notitie 2 2 2 3 6 2" xfId="38122" xr:uid="{00000000-0005-0000-0000-0000E3940000}"/>
    <cellStyle name="Notitie 2 2 2 3 6_Mappe2" xfId="38123" xr:uid="{00000000-0005-0000-0000-0000E4940000}"/>
    <cellStyle name="Notitie 2 2 2 3 7" xfId="38124" xr:uid="{00000000-0005-0000-0000-0000E5940000}"/>
    <cellStyle name="Notitie 2 2 2 3 8" xfId="38125" xr:uid="{00000000-0005-0000-0000-0000E6940000}"/>
    <cellStyle name="Notitie 2 2 2 3 9" xfId="38126" xr:uid="{00000000-0005-0000-0000-0000E7940000}"/>
    <cellStyle name="Notitie 2 2 2 3_Mappe2" xfId="38127" xr:uid="{00000000-0005-0000-0000-0000E8940000}"/>
    <cellStyle name="Notitie 2 2 2 4" xfId="38128" xr:uid="{00000000-0005-0000-0000-0000E9940000}"/>
    <cellStyle name="Notitie 2 2 2 4 2" xfId="38129" xr:uid="{00000000-0005-0000-0000-0000EA940000}"/>
    <cellStyle name="Notitie 2 2 2 4 2 2" xfId="38130" xr:uid="{00000000-0005-0000-0000-0000EB940000}"/>
    <cellStyle name="Notitie 2 2 2 4 2 2 2" xfId="38131" xr:uid="{00000000-0005-0000-0000-0000EC940000}"/>
    <cellStyle name="Notitie 2 2 2 4 2 2_Mappe2" xfId="38132" xr:uid="{00000000-0005-0000-0000-0000ED940000}"/>
    <cellStyle name="Notitie 2 2 2 4 2 3" xfId="38133" xr:uid="{00000000-0005-0000-0000-0000EE940000}"/>
    <cellStyle name="Notitie 2 2 2 4 2 3 2" xfId="38134" xr:uid="{00000000-0005-0000-0000-0000EF940000}"/>
    <cellStyle name="Notitie 2 2 2 4 2 3_Mappe2" xfId="38135" xr:uid="{00000000-0005-0000-0000-0000F0940000}"/>
    <cellStyle name="Notitie 2 2 2 4 2 4" xfId="38136" xr:uid="{00000000-0005-0000-0000-0000F1940000}"/>
    <cellStyle name="Notitie 2 2 2 4 2_Mappe2" xfId="38137" xr:uid="{00000000-0005-0000-0000-0000F2940000}"/>
    <cellStyle name="Notitie 2 2 2 4 3" xfId="38138" xr:uid="{00000000-0005-0000-0000-0000F3940000}"/>
    <cellStyle name="Notitie 2 2 2 4 3 2" xfId="38139" xr:uid="{00000000-0005-0000-0000-0000F4940000}"/>
    <cellStyle name="Notitie 2 2 2 4 3 2 2" xfId="38140" xr:uid="{00000000-0005-0000-0000-0000F5940000}"/>
    <cellStyle name="Notitie 2 2 2 4 3 2_Mappe2" xfId="38141" xr:uid="{00000000-0005-0000-0000-0000F6940000}"/>
    <cellStyle name="Notitie 2 2 2 4 3 3" xfId="38142" xr:uid="{00000000-0005-0000-0000-0000F7940000}"/>
    <cellStyle name="Notitie 2 2 2 4 3 3 2" xfId="38143" xr:uid="{00000000-0005-0000-0000-0000F8940000}"/>
    <cellStyle name="Notitie 2 2 2 4 3 3_Mappe2" xfId="38144" xr:uid="{00000000-0005-0000-0000-0000F9940000}"/>
    <cellStyle name="Notitie 2 2 2 4 3 4" xfId="38145" xr:uid="{00000000-0005-0000-0000-0000FA940000}"/>
    <cellStyle name="Notitie 2 2 2 4 3_Mappe2" xfId="38146" xr:uid="{00000000-0005-0000-0000-0000FB940000}"/>
    <cellStyle name="Notitie 2 2 2 4 4" xfId="38147" xr:uid="{00000000-0005-0000-0000-0000FC940000}"/>
    <cellStyle name="Notitie 2 2 2 4 4 2" xfId="38148" xr:uid="{00000000-0005-0000-0000-0000FD940000}"/>
    <cellStyle name="Notitie 2 2 2 4 4 2 2" xfId="38149" xr:uid="{00000000-0005-0000-0000-0000FE940000}"/>
    <cellStyle name="Notitie 2 2 2 4 4 2_Mappe2" xfId="38150" xr:uid="{00000000-0005-0000-0000-0000FF940000}"/>
    <cellStyle name="Notitie 2 2 2 4 4 3" xfId="38151" xr:uid="{00000000-0005-0000-0000-000000950000}"/>
    <cellStyle name="Notitie 2 2 2 4 4 3 2" xfId="38152" xr:uid="{00000000-0005-0000-0000-000001950000}"/>
    <cellStyle name="Notitie 2 2 2 4 4 3_Mappe2" xfId="38153" xr:uid="{00000000-0005-0000-0000-000002950000}"/>
    <cellStyle name="Notitie 2 2 2 4 4 4" xfId="38154" xr:uid="{00000000-0005-0000-0000-000003950000}"/>
    <cellStyle name="Notitie 2 2 2 4 4_Mappe2" xfId="38155" xr:uid="{00000000-0005-0000-0000-000004950000}"/>
    <cellStyle name="Notitie 2 2 2 4 5" xfId="38156" xr:uid="{00000000-0005-0000-0000-000005950000}"/>
    <cellStyle name="Notitie 2 2 2 4 5 2" xfId="38157" xr:uid="{00000000-0005-0000-0000-000006950000}"/>
    <cellStyle name="Notitie 2 2 2 4 5_Mappe2" xfId="38158" xr:uid="{00000000-0005-0000-0000-000007950000}"/>
    <cellStyle name="Notitie 2 2 2 4 6" xfId="38159" xr:uid="{00000000-0005-0000-0000-000008950000}"/>
    <cellStyle name="Notitie 2 2 2 4 6 2" xfId="38160" xr:uid="{00000000-0005-0000-0000-000009950000}"/>
    <cellStyle name="Notitie 2 2 2 4 6_Mappe2" xfId="38161" xr:uid="{00000000-0005-0000-0000-00000A950000}"/>
    <cellStyle name="Notitie 2 2 2 4 7" xfId="38162" xr:uid="{00000000-0005-0000-0000-00000B950000}"/>
    <cellStyle name="Notitie 2 2 2 4 8" xfId="38163" xr:uid="{00000000-0005-0000-0000-00000C950000}"/>
    <cellStyle name="Notitie 2 2 2 4 9" xfId="38164" xr:uid="{00000000-0005-0000-0000-00000D950000}"/>
    <cellStyle name="Notitie 2 2 2 4_Mappe2" xfId="38165" xr:uid="{00000000-0005-0000-0000-00000E950000}"/>
    <cellStyle name="Notitie 2 2 2 5" xfId="38166" xr:uid="{00000000-0005-0000-0000-00000F950000}"/>
    <cellStyle name="Notitie 2 2 2 5 2" xfId="38167" xr:uid="{00000000-0005-0000-0000-000010950000}"/>
    <cellStyle name="Notitie 2 2 2 5 2 2" xfId="38168" xr:uid="{00000000-0005-0000-0000-000011950000}"/>
    <cellStyle name="Notitie 2 2 2 5 2 2 2" xfId="38169" xr:uid="{00000000-0005-0000-0000-000012950000}"/>
    <cellStyle name="Notitie 2 2 2 5 2 2_Mappe2" xfId="38170" xr:uid="{00000000-0005-0000-0000-000013950000}"/>
    <cellStyle name="Notitie 2 2 2 5 2 3" xfId="38171" xr:uid="{00000000-0005-0000-0000-000014950000}"/>
    <cellStyle name="Notitie 2 2 2 5 2 3 2" xfId="38172" xr:uid="{00000000-0005-0000-0000-000015950000}"/>
    <cellStyle name="Notitie 2 2 2 5 2 3_Mappe2" xfId="38173" xr:uid="{00000000-0005-0000-0000-000016950000}"/>
    <cellStyle name="Notitie 2 2 2 5 2 4" xfId="38174" xr:uid="{00000000-0005-0000-0000-000017950000}"/>
    <cellStyle name="Notitie 2 2 2 5 2_Mappe2" xfId="38175" xr:uid="{00000000-0005-0000-0000-000018950000}"/>
    <cellStyle name="Notitie 2 2 2 5 3" xfId="38176" xr:uid="{00000000-0005-0000-0000-000019950000}"/>
    <cellStyle name="Notitie 2 2 2 5 3 2" xfId="38177" xr:uid="{00000000-0005-0000-0000-00001A950000}"/>
    <cellStyle name="Notitie 2 2 2 5 3 2 2" xfId="38178" xr:uid="{00000000-0005-0000-0000-00001B950000}"/>
    <cellStyle name="Notitie 2 2 2 5 3 2_Mappe2" xfId="38179" xr:uid="{00000000-0005-0000-0000-00001C950000}"/>
    <cellStyle name="Notitie 2 2 2 5 3 3" xfId="38180" xr:uid="{00000000-0005-0000-0000-00001D950000}"/>
    <cellStyle name="Notitie 2 2 2 5 3 3 2" xfId="38181" xr:uid="{00000000-0005-0000-0000-00001E950000}"/>
    <cellStyle name="Notitie 2 2 2 5 3 3_Mappe2" xfId="38182" xr:uid="{00000000-0005-0000-0000-00001F950000}"/>
    <cellStyle name="Notitie 2 2 2 5 3 4" xfId="38183" xr:uid="{00000000-0005-0000-0000-000020950000}"/>
    <cellStyle name="Notitie 2 2 2 5 3_Mappe2" xfId="38184" xr:uid="{00000000-0005-0000-0000-000021950000}"/>
    <cellStyle name="Notitie 2 2 2 5 4" xfId="38185" xr:uid="{00000000-0005-0000-0000-000022950000}"/>
    <cellStyle name="Notitie 2 2 2 5 4 2" xfId="38186" xr:uid="{00000000-0005-0000-0000-000023950000}"/>
    <cellStyle name="Notitie 2 2 2 5 4_Mappe2" xfId="38187" xr:uid="{00000000-0005-0000-0000-000024950000}"/>
    <cellStyle name="Notitie 2 2 2 5 5" xfId="38188" xr:uid="{00000000-0005-0000-0000-000025950000}"/>
    <cellStyle name="Notitie 2 2 2 5 5 2" xfId="38189" xr:uid="{00000000-0005-0000-0000-000026950000}"/>
    <cellStyle name="Notitie 2 2 2 5 5_Mappe2" xfId="38190" xr:uid="{00000000-0005-0000-0000-000027950000}"/>
    <cellStyle name="Notitie 2 2 2 5 6" xfId="38191" xr:uid="{00000000-0005-0000-0000-000028950000}"/>
    <cellStyle name="Notitie 2 2 2 5 7" xfId="38192" xr:uid="{00000000-0005-0000-0000-000029950000}"/>
    <cellStyle name="Notitie 2 2 2 5_Mappe2" xfId="38193" xr:uid="{00000000-0005-0000-0000-00002A950000}"/>
    <cellStyle name="Notitie 2 2 2 6" xfId="38194" xr:uid="{00000000-0005-0000-0000-00002B950000}"/>
    <cellStyle name="Notitie 2 2 2 6 2" xfId="38195" xr:uid="{00000000-0005-0000-0000-00002C950000}"/>
    <cellStyle name="Notitie 2 2 2 6 2 2" xfId="38196" xr:uid="{00000000-0005-0000-0000-00002D950000}"/>
    <cellStyle name="Notitie 2 2 2 6 2_Mappe2" xfId="38197" xr:uid="{00000000-0005-0000-0000-00002E950000}"/>
    <cellStyle name="Notitie 2 2 2 6 3" xfId="38198" xr:uid="{00000000-0005-0000-0000-00002F950000}"/>
    <cellStyle name="Notitie 2 2 2 6 3 2" xfId="38199" xr:uid="{00000000-0005-0000-0000-000030950000}"/>
    <cellStyle name="Notitie 2 2 2 6 3_Mappe2" xfId="38200" xr:uid="{00000000-0005-0000-0000-000031950000}"/>
    <cellStyle name="Notitie 2 2 2 6 4" xfId="38201" xr:uid="{00000000-0005-0000-0000-000032950000}"/>
    <cellStyle name="Notitie 2 2 2 6_Mappe2" xfId="38202" xr:uid="{00000000-0005-0000-0000-000033950000}"/>
    <cellStyle name="Notitie 2 2 2 7" xfId="38203" xr:uid="{00000000-0005-0000-0000-000034950000}"/>
    <cellStyle name="Notitie 2 2 2 7 2" xfId="38204" xr:uid="{00000000-0005-0000-0000-000035950000}"/>
    <cellStyle name="Notitie 2 2 2 7 2 2" xfId="38205" xr:uid="{00000000-0005-0000-0000-000036950000}"/>
    <cellStyle name="Notitie 2 2 2 7 2_Mappe2" xfId="38206" xr:uid="{00000000-0005-0000-0000-000037950000}"/>
    <cellStyle name="Notitie 2 2 2 7 3" xfId="38207" xr:uid="{00000000-0005-0000-0000-000038950000}"/>
    <cellStyle name="Notitie 2 2 2 7 3 2" xfId="38208" xr:uid="{00000000-0005-0000-0000-000039950000}"/>
    <cellStyle name="Notitie 2 2 2 7 3_Mappe2" xfId="38209" xr:uid="{00000000-0005-0000-0000-00003A950000}"/>
    <cellStyle name="Notitie 2 2 2 7 4" xfId="38210" xr:uid="{00000000-0005-0000-0000-00003B950000}"/>
    <cellStyle name="Notitie 2 2 2 7_Mappe2" xfId="38211" xr:uid="{00000000-0005-0000-0000-00003C950000}"/>
    <cellStyle name="Notitie 2 2 2 8" xfId="38212" xr:uid="{00000000-0005-0000-0000-00003D950000}"/>
    <cellStyle name="Notitie 2 2 2 8 2" xfId="38213" xr:uid="{00000000-0005-0000-0000-00003E950000}"/>
    <cellStyle name="Notitie 2 2 2 8_Mappe2" xfId="38214" xr:uid="{00000000-0005-0000-0000-00003F950000}"/>
    <cellStyle name="Notitie 2 2 2 9" xfId="38215" xr:uid="{00000000-0005-0000-0000-000040950000}"/>
    <cellStyle name="Notitie 2 2 2_Mappe2" xfId="38216" xr:uid="{00000000-0005-0000-0000-000041950000}"/>
    <cellStyle name="Notitie 2 2 3" xfId="38217" xr:uid="{00000000-0005-0000-0000-000042950000}"/>
    <cellStyle name="Notitie 2 2 3 10" xfId="38218" xr:uid="{00000000-0005-0000-0000-000043950000}"/>
    <cellStyle name="Notitie 2 2 3 11" xfId="38219" xr:uid="{00000000-0005-0000-0000-000044950000}"/>
    <cellStyle name="Notitie 2 2 3 2" xfId="38220" xr:uid="{00000000-0005-0000-0000-000045950000}"/>
    <cellStyle name="Notitie 2 2 3 2 2" xfId="38221" xr:uid="{00000000-0005-0000-0000-000046950000}"/>
    <cellStyle name="Notitie 2 2 3 2 2 2" xfId="38222" xr:uid="{00000000-0005-0000-0000-000047950000}"/>
    <cellStyle name="Notitie 2 2 3 2 2 2 2" xfId="38223" xr:uid="{00000000-0005-0000-0000-000048950000}"/>
    <cellStyle name="Notitie 2 2 3 2 2 2 2 2" xfId="38224" xr:uid="{00000000-0005-0000-0000-000049950000}"/>
    <cellStyle name="Notitie 2 2 3 2 2 2 2_Mappe2" xfId="38225" xr:uid="{00000000-0005-0000-0000-00004A950000}"/>
    <cellStyle name="Notitie 2 2 3 2 2 2 3" xfId="38226" xr:uid="{00000000-0005-0000-0000-00004B950000}"/>
    <cellStyle name="Notitie 2 2 3 2 2 2 3 2" xfId="38227" xr:uid="{00000000-0005-0000-0000-00004C950000}"/>
    <cellStyle name="Notitie 2 2 3 2 2 2 3_Mappe2" xfId="38228" xr:uid="{00000000-0005-0000-0000-00004D950000}"/>
    <cellStyle name="Notitie 2 2 3 2 2 2 4" xfId="38229" xr:uid="{00000000-0005-0000-0000-00004E950000}"/>
    <cellStyle name="Notitie 2 2 3 2 2 2_Mappe2" xfId="38230" xr:uid="{00000000-0005-0000-0000-00004F950000}"/>
    <cellStyle name="Notitie 2 2 3 2 2 3" xfId="38231" xr:uid="{00000000-0005-0000-0000-000050950000}"/>
    <cellStyle name="Notitie 2 2 3 2 2 3 2" xfId="38232" xr:uid="{00000000-0005-0000-0000-000051950000}"/>
    <cellStyle name="Notitie 2 2 3 2 2 3 2 2" xfId="38233" xr:uid="{00000000-0005-0000-0000-000052950000}"/>
    <cellStyle name="Notitie 2 2 3 2 2 3 2_Mappe2" xfId="38234" xr:uid="{00000000-0005-0000-0000-000053950000}"/>
    <cellStyle name="Notitie 2 2 3 2 2 3 3" xfId="38235" xr:uid="{00000000-0005-0000-0000-000054950000}"/>
    <cellStyle name="Notitie 2 2 3 2 2 3 3 2" xfId="38236" xr:uid="{00000000-0005-0000-0000-000055950000}"/>
    <cellStyle name="Notitie 2 2 3 2 2 3 3_Mappe2" xfId="38237" xr:uid="{00000000-0005-0000-0000-000056950000}"/>
    <cellStyle name="Notitie 2 2 3 2 2 3 4" xfId="38238" xr:uid="{00000000-0005-0000-0000-000057950000}"/>
    <cellStyle name="Notitie 2 2 3 2 2 3_Mappe2" xfId="38239" xr:uid="{00000000-0005-0000-0000-000058950000}"/>
    <cellStyle name="Notitie 2 2 3 2 2 4" xfId="38240" xr:uid="{00000000-0005-0000-0000-000059950000}"/>
    <cellStyle name="Notitie 2 2 3 2 2 4 2" xfId="38241" xr:uid="{00000000-0005-0000-0000-00005A950000}"/>
    <cellStyle name="Notitie 2 2 3 2 2 4_Mappe2" xfId="38242" xr:uid="{00000000-0005-0000-0000-00005B950000}"/>
    <cellStyle name="Notitie 2 2 3 2 2 5" xfId="38243" xr:uid="{00000000-0005-0000-0000-00005C950000}"/>
    <cellStyle name="Notitie 2 2 3 2 2 5 2" xfId="38244" xr:uid="{00000000-0005-0000-0000-00005D950000}"/>
    <cellStyle name="Notitie 2 2 3 2 2 5_Mappe2" xfId="38245" xr:uid="{00000000-0005-0000-0000-00005E950000}"/>
    <cellStyle name="Notitie 2 2 3 2 2 6" xfId="38246" xr:uid="{00000000-0005-0000-0000-00005F950000}"/>
    <cellStyle name="Notitie 2 2 3 2 2 7" xfId="38247" xr:uid="{00000000-0005-0000-0000-000060950000}"/>
    <cellStyle name="Notitie 2 2 3 2 2 8" xfId="38248" xr:uid="{00000000-0005-0000-0000-000061950000}"/>
    <cellStyle name="Notitie 2 2 3 2 2_Mappe2" xfId="38249" xr:uid="{00000000-0005-0000-0000-000062950000}"/>
    <cellStyle name="Notitie 2 2 3 2 3" xfId="38250" xr:uid="{00000000-0005-0000-0000-000063950000}"/>
    <cellStyle name="Notitie 2 2 3 2 3 2" xfId="38251" xr:uid="{00000000-0005-0000-0000-000064950000}"/>
    <cellStyle name="Notitie 2 2 3 2 3 2 2" xfId="38252" xr:uid="{00000000-0005-0000-0000-000065950000}"/>
    <cellStyle name="Notitie 2 2 3 2 3 2 2 2" xfId="38253" xr:uid="{00000000-0005-0000-0000-000066950000}"/>
    <cellStyle name="Notitie 2 2 3 2 3 2 2_Mappe2" xfId="38254" xr:uid="{00000000-0005-0000-0000-000067950000}"/>
    <cellStyle name="Notitie 2 2 3 2 3 2 3" xfId="38255" xr:uid="{00000000-0005-0000-0000-000068950000}"/>
    <cellStyle name="Notitie 2 2 3 2 3 2 3 2" xfId="38256" xr:uid="{00000000-0005-0000-0000-000069950000}"/>
    <cellStyle name="Notitie 2 2 3 2 3 2 3_Mappe2" xfId="38257" xr:uid="{00000000-0005-0000-0000-00006A950000}"/>
    <cellStyle name="Notitie 2 2 3 2 3 2 4" xfId="38258" xr:uid="{00000000-0005-0000-0000-00006B950000}"/>
    <cellStyle name="Notitie 2 2 3 2 3 2_Mappe2" xfId="38259" xr:uid="{00000000-0005-0000-0000-00006C950000}"/>
    <cellStyle name="Notitie 2 2 3 2 3 3" xfId="38260" xr:uid="{00000000-0005-0000-0000-00006D950000}"/>
    <cellStyle name="Notitie 2 2 3 2 3 3 2" xfId="38261" xr:uid="{00000000-0005-0000-0000-00006E950000}"/>
    <cellStyle name="Notitie 2 2 3 2 3 3 2 2" xfId="38262" xr:uid="{00000000-0005-0000-0000-00006F950000}"/>
    <cellStyle name="Notitie 2 2 3 2 3 3 2_Mappe2" xfId="38263" xr:uid="{00000000-0005-0000-0000-000070950000}"/>
    <cellStyle name="Notitie 2 2 3 2 3 3 3" xfId="38264" xr:uid="{00000000-0005-0000-0000-000071950000}"/>
    <cellStyle name="Notitie 2 2 3 2 3 3 3 2" xfId="38265" xr:uid="{00000000-0005-0000-0000-000072950000}"/>
    <cellStyle name="Notitie 2 2 3 2 3 3 3_Mappe2" xfId="38266" xr:uid="{00000000-0005-0000-0000-000073950000}"/>
    <cellStyle name="Notitie 2 2 3 2 3 3 4" xfId="38267" xr:uid="{00000000-0005-0000-0000-000074950000}"/>
    <cellStyle name="Notitie 2 2 3 2 3 3_Mappe2" xfId="38268" xr:uid="{00000000-0005-0000-0000-000075950000}"/>
    <cellStyle name="Notitie 2 2 3 2 3 4" xfId="38269" xr:uid="{00000000-0005-0000-0000-000076950000}"/>
    <cellStyle name="Notitie 2 2 3 2 3 4 2" xfId="38270" xr:uid="{00000000-0005-0000-0000-000077950000}"/>
    <cellStyle name="Notitie 2 2 3 2 3 4_Mappe2" xfId="38271" xr:uid="{00000000-0005-0000-0000-000078950000}"/>
    <cellStyle name="Notitie 2 2 3 2 3 5" xfId="38272" xr:uid="{00000000-0005-0000-0000-000079950000}"/>
    <cellStyle name="Notitie 2 2 3 2 3 5 2" xfId="38273" xr:uid="{00000000-0005-0000-0000-00007A950000}"/>
    <cellStyle name="Notitie 2 2 3 2 3 5_Mappe2" xfId="38274" xr:uid="{00000000-0005-0000-0000-00007B950000}"/>
    <cellStyle name="Notitie 2 2 3 2 3 6" xfId="38275" xr:uid="{00000000-0005-0000-0000-00007C950000}"/>
    <cellStyle name="Notitie 2 2 3 2 3 7" xfId="38276" xr:uid="{00000000-0005-0000-0000-00007D950000}"/>
    <cellStyle name="Notitie 2 2 3 2 3_Mappe2" xfId="38277" xr:uid="{00000000-0005-0000-0000-00007E950000}"/>
    <cellStyle name="Notitie 2 2 3 2 4" xfId="38278" xr:uid="{00000000-0005-0000-0000-00007F950000}"/>
    <cellStyle name="Notitie 2 2 3 2 4 2" xfId="38279" xr:uid="{00000000-0005-0000-0000-000080950000}"/>
    <cellStyle name="Notitie 2 2 3 2 4 2 2" xfId="38280" xr:uid="{00000000-0005-0000-0000-000081950000}"/>
    <cellStyle name="Notitie 2 2 3 2 4 2_Mappe2" xfId="38281" xr:uid="{00000000-0005-0000-0000-000082950000}"/>
    <cellStyle name="Notitie 2 2 3 2 4 3" xfId="38282" xr:uid="{00000000-0005-0000-0000-000083950000}"/>
    <cellStyle name="Notitie 2 2 3 2 4 3 2" xfId="38283" xr:uid="{00000000-0005-0000-0000-000084950000}"/>
    <cellStyle name="Notitie 2 2 3 2 4 3_Mappe2" xfId="38284" xr:uid="{00000000-0005-0000-0000-000085950000}"/>
    <cellStyle name="Notitie 2 2 3 2 4 4" xfId="38285" xr:uid="{00000000-0005-0000-0000-000086950000}"/>
    <cellStyle name="Notitie 2 2 3 2 4_Mappe2" xfId="38286" xr:uid="{00000000-0005-0000-0000-000087950000}"/>
    <cellStyle name="Notitie 2 2 3 2 5" xfId="38287" xr:uid="{00000000-0005-0000-0000-000088950000}"/>
    <cellStyle name="Notitie 2 2 3 2 5 2" xfId="38288" xr:uid="{00000000-0005-0000-0000-000089950000}"/>
    <cellStyle name="Notitie 2 2 3 2 5_Mappe2" xfId="38289" xr:uid="{00000000-0005-0000-0000-00008A950000}"/>
    <cellStyle name="Notitie 2 2 3 2 6" xfId="38290" xr:uid="{00000000-0005-0000-0000-00008B950000}"/>
    <cellStyle name="Notitie 2 2 3 2 6 2" xfId="38291" xr:uid="{00000000-0005-0000-0000-00008C950000}"/>
    <cellStyle name="Notitie 2 2 3 2 6_Mappe2" xfId="38292" xr:uid="{00000000-0005-0000-0000-00008D950000}"/>
    <cellStyle name="Notitie 2 2 3 2 7" xfId="38293" xr:uid="{00000000-0005-0000-0000-00008E950000}"/>
    <cellStyle name="Notitie 2 2 3 2 8" xfId="38294" xr:uid="{00000000-0005-0000-0000-00008F950000}"/>
    <cellStyle name="Notitie 2 2 3 2 9" xfId="38295" xr:uid="{00000000-0005-0000-0000-000090950000}"/>
    <cellStyle name="Notitie 2 2 3 2_Mappe2" xfId="38296" xr:uid="{00000000-0005-0000-0000-000091950000}"/>
    <cellStyle name="Notitie 2 2 3 3" xfId="38297" xr:uid="{00000000-0005-0000-0000-000092950000}"/>
    <cellStyle name="Notitie 2 2 3 3 2" xfId="38298" xr:uid="{00000000-0005-0000-0000-000093950000}"/>
    <cellStyle name="Notitie 2 2 3 3 2 2" xfId="38299" xr:uid="{00000000-0005-0000-0000-000094950000}"/>
    <cellStyle name="Notitie 2 2 3 3 2 2 2" xfId="38300" xr:uid="{00000000-0005-0000-0000-000095950000}"/>
    <cellStyle name="Notitie 2 2 3 3 2 2 2 2" xfId="38301" xr:uid="{00000000-0005-0000-0000-000096950000}"/>
    <cellStyle name="Notitie 2 2 3 3 2 2 2_Mappe2" xfId="38302" xr:uid="{00000000-0005-0000-0000-000097950000}"/>
    <cellStyle name="Notitie 2 2 3 3 2 2 3" xfId="38303" xr:uid="{00000000-0005-0000-0000-000098950000}"/>
    <cellStyle name="Notitie 2 2 3 3 2 2 3 2" xfId="38304" xr:uid="{00000000-0005-0000-0000-000099950000}"/>
    <cellStyle name="Notitie 2 2 3 3 2 2 3_Mappe2" xfId="38305" xr:uid="{00000000-0005-0000-0000-00009A950000}"/>
    <cellStyle name="Notitie 2 2 3 3 2 2 4" xfId="38306" xr:uid="{00000000-0005-0000-0000-00009B950000}"/>
    <cellStyle name="Notitie 2 2 3 3 2 2_Mappe2" xfId="38307" xr:uid="{00000000-0005-0000-0000-00009C950000}"/>
    <cellStyle name="Notitie 2 2 3 3 2 3" xfId="38308" xr:uid="{00000000-0005-0000-0000-00009D950000}"/>
    <cellStyle name="Notitie 2 2 3 3 2 3 2" xfId="38309" xr:uid="{00000000-0005-0000-0000-00009E950000}"/>
    <cellStyle name="Notitie 2 2 3 3 2 3 2 2" xfId="38310" xr:uid="{00000000-0005-0000-0000-00009F950000}"/>
    <cellStyle name="Notitie 2 2 3 3 2 3 2_Mappe2" xfId="38311" xr:uid="{00000000-0005-0000-0000-0000A0950000}"/>
    <cellStyle name="Notitie 2 2 3 3 2 3 3" xfId="38312" xr:uid="{00000000-0005-0000-0000-0000A1950000}"/>
    <cellStyle name="Notitie 2 2 3 3 2 3 3 2" xfId="38313" xr:uid="{00000000-0005-0000-0000-0000A2950000}"/>
    <cellStyle name="Notitie 2 2 3 3 2 3 3_Mappe2" xfId="38314" xr:uid="{00000000-0005-0000-0000-0000A3950000}"/>
    <cellStyle name="Notitie 2 2 3 3 2 3 4" xfId="38315" xr:uid="{00000000-0005-0000-0000-0000A4950000}"/>
    <cellStyle name="Notitie 2 2 3 3 2 3_Mappe2" xfId="38316" xr:uid="{00000000-0005-0000-0000-0000A5950000}"/>
    <cellStyle name="Notitie 2 2 3 3 2 4" xfId="38317" xr:uid="{00000000-0005-0000-0000-0000A6950000}"/>
    <cellStyle name="Notitie 2 2 3 3 2 4 2" xfId="38318" xr:uid="{00000000-0005-0000-0000-0000A7950000}"/>
    <cellStyle name="Notitie 2 2 3 3 2 4_Mappe2" xfId="38319" xr:uid="{00000000-0005-0000-0000-0000A8950000}"/>
    <cellStyle name="Notitie 2 2 3 3 2 5" xfId="38320" xr:uid="{00000000-0005-0000-0000-0000A9950000}"/>
    <cellStyle name="Notitie 2 2 3 3 2 5 2" xfId="38321" xr:uid="{00000000-0005-0000-0000-0000AA950000}"/>
    <cellStyle name="Notitie 2 2 3 3 2 5_Mappe2" xfId="38322" xr:uid="{00000000-0005-0000-0000-0000AB950000}"/>
    <cellStyle name="Notitie 2 2 3 3 2 6" xfId="38323" xr:uid="{00000000-0005-0000-0000-0000AC950000}"/>
    <cellStyle name="Notitie 2 2 3 3 2 7" xfId="38324" xr:uid="{00000000-0005-0000-0000-0000AD950000}"/>
    <cellStyle name="Notitie 2 2 3 3 2 8" xfId="38325" xr:uid="{00000000-0005-0000-0000-0000AE950000}"/>
    <cellStyle name="Notitie 2 2 3 3 2_Mappe2" xfId="38326" xr:uid="{00000000-0005-0000-0000-0000AF950000}"/>
    <cellStyle name="Notitie 2 2 3 3 3" xfId="38327" xr:uid="{00000000-0005-0000-0000-0000B0950000}"/>
    <cellStyle name="Notitie 2 2 3 3 3 2" xfId="38328" xr:uid="{00000000-0005-0000-0000-0000B1950000}"/>
    <cellStyle name="Notitie 2 2 3 3 3 2 2" xfId="38329" xr:uid="{00000000-0005-0000-0000-0000B2950000}"/>
    <cellStyle name="Notitie 2 2 3 3 3 2_Mappe2" xfId="38330" xr:uid="{00000000-0005-0000-0000-0000B3950000}"/>
    <cellStyle name="Notitie 2 2 3 3 3 3" xfId="38331" xr:uid="{00000000-0005-0000-0000-0000B4950000}"/>
    <cellStyle name="Notitie 2 2 3 3 3 3 2" xfId="38332" xr:uid="{00000000-0005-0000-0000-0000B5950000}"/>
    <cellStyle name="Notitie 2 2 3 3 3 3_Mappe2" xfId="38333" xr:uid="{00000000-0005-0000-0000-0000B6950000}"/>
    <cellStyle name="Notitie 2 2 3 3 3 4" xfId="38334" xr:uid="{00000000-0005-0000-0000-0000B7950000}"/>
    <cellStyle name="Notitie 2 2 3 3 3_Mappe2" xfId="38335" xr:uid="{00000000-0005-0000-0000-0000B8950000}"/>
    <cellStyle name="Notitie 2 2 3 3 4" xfId="38336" xr:uid="{00000000-0005-0000-0000-0000B9950000}"/>
    <cellStyle name="Notitie 2 2 3 3 4 2" xfId="38337" xr:uid="{00000000-0005-0000-0000-0000BA950000}"/>
    <cellStyle name="Notitie 2 2 3 3 4 2 2" xfId="38338" xr:uid="{00000000-0005-0000-0000-0000BB950000}"/>
    <cellStyle name="Notitie 2 2 3 3 4 2_Mappe2" xfId="38339" xr:uid="{00000000-0005-0000-0000-0000BC950000}"/>
    <cellStyle name="Notitie 2 2 3 3 4 3" xfId="38340" xr:uid="{00000000-0005-0000-0000-0000BD950000}"/>
    <cellStyle name="Notitie 2 2 3 3 4 3 2" xfId="38341" xr:uid="{00000000-0005-0000-0000-0000BE950000}"/>
    <cellStyle name="Notitie 2 2 3 3 4 3_Mappe2" xfId="38342" xr:uid="{00000000-0005-0000-0000-0000BF950000}"/>
    <cellStyle name="Notitie 2 2 3 3 4 4" xfId="38343" xr:uid="{00000000-0005-0000-0000-0000C0950000}"/>
    <cellStyle name="Notitie 2 2 3 3 4_Mappe2" xfId="38344" xr:uid="{00000000-0005-0000-0000-0000C1950000}"/>
    <cellStyle name="Notitie 2 2 3 3 5" xfId="38345" xr:uid="{00000000-0005-0000-0000-0000C2950000}"/>
    <cellStyle name="Notitie 2 2 3 3 5 2" xfId="38346" xr:uid="{00000000-0005-0000-0000-0000C3950000}"/>
    <cellStyle name="Notitie 2 2 3 3 5_Mappe2" xfId="38347" xr:uid="{00000000-0005-0000-0000-0000C4950000}"/>
    <cellStyle name="Notitie 2 2 3 3 6" xfId="38348" xr:uid="{00000000-0005-0000-0000-0000C5950000}"/>
    <cellStyle name="Notitie 2 2 3 3 6 2" xfId="38349" xr:uid="{00000000-0005-0000-0000-0000C6950000}"/>
    <cellStyle name="Notitie 2 2 3 3 6_Mappe2" xfId="38350" xr:uid="{00000000-0005-0000-0000-0000C7950000}"/>
    <cellStyle name="Notitie 2 2 3 3 7" xfId="38351" xr:uid="{00000000-0005-0000-0000-0000C8950000}"/>
    <cellStyle name="Notitie 2 2 3 3 8" xfId="38352" xr:uid="{00000000-0005-0000-0000-0000C9950000}"/>
    <cellStyle name="Notitie 2 2 3 3 9" xfId="38353" xr:uid="{00000000-0005-0000-0000-0000CA950000}"/>
    <cellStyle name="Notitie 2 2 3 3_Mappe2" xfId="38354" xr:uid="{00000000-0005-0000-0000-0000CB950000}"/>
    <cellStyle name="Notitie 2 2 3 4" xfId="38355" xr:uid="{00000000-0005-0000-0000-0000CC950000}"/>
    <cellStyle name="Notitie 2 2 3 4 2" xfId="38356" xr:uid="{00000000-0005-0000-0000-0000CD950000}"/>
    <cellStyle name="Notitie 2 2 3 4 2 2" xfId="38357" xr:uid="{00000000-0005-0000-0000-0000CE950000}"/>
    <cellStyle name="Notitie 2 2 3 4 2 2 2" xfId="38358" xr:uid="{00000000-0005-0000-0000-0000CF950000}"/>
    <cellStyle name="Notitie 2 2 3 4 2 2_Mappe2" xfId="38359" xr:uid="{00000000-0005-0000-0000-0000D0950000}"/>
    <cellStyle name="Notitie 2 2 3 4 2 3" xfId="38360" xr:uid="{00000000-0005-0000-0000-0000D1950000}"/>
    <cellStyle name="Notitie 2 2 3 4 2 3 2" xfId="38361" xr:uid="{00000000-0005-0000-0000-0000D2950000}"/>
    <cellStyle name="Notitie 2 2 3 4 2 3_Mappe2" xfId="38362" xr:uid="{00000000-0005-0000-0000-0000D3950000}"/>
    <cellStyle name="Notitie 2 2 3 4 2 4" xfId="38363" xr:uid="{00000000-0005-0000-0000-0000D4950000}"/>
    <cellStyle name="Notitie 2 2 3 4 2_Mappe2" xfId="38364" xr:uid="{00000000-0005-0000-0000-0000D5950000}"/>
    <cellStyle name="Notitie 2 2 3 4 3" xfId="38365" xr:uid="{00000000-0005-0000-0000-0000D6950000}"/>
    <cellStyle name="Notitie 2 2 3 4 3 2" xfId="38366" xr:uid="{00000000-0005-0000-0000-0000D7950000}"/>
    <cellStyle name="Notitie 2 2 3 4 3 2 2" xfId="38367" xr:uid="{00000000-0005-0000-0000-0000D8950000}"/>
    <cellStyle name="Notitie 2 2 3 4 3 2_Mappe2" xfId="38368" xr:uid="{00000000-0005-0000-0000-0000D9950000}"/>
    <cellStyle name="Notitie 2 2 3 4 3 3" xfId="38369" xr:uid="{00000000-0005-0000-0000-0000DA950000}"/>
    <cellStyle name="Notitie 2 2 3 4 3 3 2" xfId="38370" xr:uid="{00000000-0005-0000-0000-0000DB950000}"/>
    <cellStyle name="Notitie 2 2 3 4 3 3_Mappe2" xfId="38371" xr:uid="{00000000-0005-0000-0000-0000DC950000}"/>
    <cellStyle name="Notitie 2 2 3 4 3 4" xfId="38372" xr:uid="{00000000-0005-0000-0000-0000DD950000}"/>
    <cellStyle name="Notitie 2 2 3 4 3_Mappe2" xfId="38373" xr:uid="{00000000-0005-0000-0000-0000DE950000}"/>
    <cellStyle name="Notitie 2 2 3 4 4" xfId="38374" xr:uid="{00000000-0005-0000-0000-0000DF950000}"/>
    <cellStyle name="Notitie 2 2 3 4 4 2" xfId="38375" xr:uid="{00000000-0005-0000-0000-0000E0950000}"/>
    <cellStyle name="Notitie 2 2 3 4 4_Mappe2" xfId="38376" xr:uid="{00000000-0005-0000-0000-0000E1950000}"/>
    <cellStyle name="Notitie 2 2 3 4 5" xfId="38377" xr:uid="{00000000-0005-0000-0000-0000E2950000}"/>
    <cellStyle name="Notitie 2 2 3 4 5 2" xfId="38378" xr:uid="{00000000-0005-0000-0000-0000E3950000}"/>
    <cellStyle name="Notitie 2 2 3 4 5_Mappe2" xfId="38379" xr:uid="{00000000-0005-0000-0000-0000E4950000}"/>
    <cellStyle name="Notitie 2 2 3 4 6" xfId="38380" xr:uid="{00000000-0005-0000-0000-0000E5950000}"/>
    <cellStyle name="Notitie 2 2 3 4 7" xfId="38381" xr:uid="{00000000-0005-0000-0000-0000E6950000}"/>
    <cellStyle name="Notitie 2 2 3 4 8" xfId="38382" xr:uid="{00000000-0005-0000-0000-0000E7950000}"/>
    <cellStyle name="Notitie 2 2 3 4_Mappe2" xfId="38383" xr:uid="{00000000-0005-0000-0000-0000E8950000}"/>
    <cellStyle name="Notitie 2 2 3 5" xfId="38384" xr:uid="{00000000-0005-0000-0000-0000E9950000}"/>
    <cellStyle name="Notitie 2 2 3 5 2" xfId="38385" xr:uid="{00000000-0005-0000-0000-0000EA950000}"/>
    <cellStyle name="Notitie 2 2 3 5 2 2" xfId="38386" xr:uid="{00000000-0005-0000-0000-0000EB950000}"/>
    <cellStyle name="Notitie 2 2 3 5 2 2 2" xfId="38387" xr:uid="{00000000-0005-0000-0000-0000EC950000}"/>
    <cellStyle name="Notitie 2 2 3 5 2 2_Mappe2" xfId="38388" xr:uid="{00000000-0005-0000-0000-0000ED950000}"/>
    <cellStyle name="Notitie 2 2 3 5 2 3" xfId="38389" xr:uid="{00000000-0005-0000-0000-0000EE950000}"/>
    <cellStyle name="Notitie 2 2 3 5 2 3 2" xfId="38390" xr:uid="{00000000-0005-0000-0000-0000EF950000}"/>
    <cellStyle name="Notitie 2 2 3 5 2 3_Mappe2" xfId="38391" xr:uid="{00000000-0005-0000-0000-0000F0950000}"/>
    <cellStyle name="Notitie 2 2 3 5 2 4" xfId="38392" xr:uid="{00000000-0005-0000-0000-0000F1950000}"/>
    <cellStyle name="Notitie 2 2 3 5 2_Mappe2" xfId="38393" xr:uid="{00000000-0005-0000-0000-0000F2950000}"/>
    <cellStyle name="Notitie 2 2 3 5 3" xfId="38394" xr:uid="{00000000-0005-0000-0000-0000F3950000}"/>
    <cellStyle name="Notitie 2 2 3 5 3 2" xfId="38395" xr:uid="{00000000-0005-0000-0000-0000F4950000}"/>
    <cellStyle name="Notitie 2 2 3 5 3 2 2" xfId="38396" xr:uid="{00000000-0005-0000-0000-0000F5950000}"/>
    <cellStyle name="Notitie 2 2 3 5 3 2_Mappe2" xfId="38397" xr:uid="{00000000-0005-0000-0000-0000F6950000}"/>
    <cellStyle name="Notitie 2 2 3 5 3 3" xfId="38398" xr:uid="{00000000-0005-0000-0000-0000F7950000}"/>
    <cellStyle name="Notitie 2 2 3 5 3 3 2" xfId="38399" xr:uid="{00000000-0005-0000-0000-0000F8950000}"/>
    <cellStyle name="Notitie 2 2 3 5 3 3_Mappe2" xfId="38400" xr:uid="{00000000-0005-0000-0000-0000F9950000}"/>
    <cellStyle name="Notitie 2 2 3 5 3 4" xfId="38401" xr:uid="{00000000-0005-0000-0000-0000FA950000}"/>
    <cellStyle name="Notitie 2 2 3 5 3_Mappe2" xfId="38402" xr:uid="{00000000-0005-0000-0000-0000FB950000}"/>
    <cellStyle name="Notitie 2 2 3 5 4" xfId="38403" xr:uid="{00000000-0005-0000-0000-0000FC950000}"/>
    <cellStyle name="Notitie 2 2 3 5 4 2" xfId="38404" xr:uid="{00000000-0005-0000-0000-0000FD950000}"/>
    <cellStyle name="Notitie 2 2 3 5 4_Mappe2" xfId="38405" xr:uid="{00000000-0005-0000-0000-0000FE950000}"/>
    <cellStyle name="Notitie 2 2 3 5 5" xfId="38406" xr:uid="{00000000-0005-0000-0000-0000FF950000}"/>
    <cellStyle name="Notitie 2 2 3 5 5 2" xfId="38407" xr:uid="{00000000-0005-0000-0000-000000960000}"/>
    <cellStyle name="Notitie 2 2 3 5 5_Mappe2" xfId="38408" xr:uid="{00000000-0005-0000-0000-000001960000}"/>
    <cellStyle name="Notitie 2 2 3 5 6" xfId="38409" xr:uid="{00000000-0005-0000-0000-000002960000}"/>
    <cellStyle name="Notitie 2 2 3 5 7" xfId="38410" xr:uid="{00000000-0005-0000-0000-000003960000}"/>
    <cellStyle name="Notitie 2 2 3 5_Mappe2" xfId="38411" xr:uid="{00000000-0005-0000-0000-000004960000}"/>
    <cellStyle name="Notitie 2 2 3 6" xfId="38412" xr:uid="{00000000-0005-0000-0000-000005960000}"/>
    <cellStyle name="Notitie 2 2 3 6 2" xfId="38413" xr:uid="{00000000-0005-0000-0000-000006960000}"/>
    <cellStyle name="Notitie 2 2 3 6 2 2" xfId="38414" xr:uid="{00000000-0005-0000-0000-000007960000}"/>
    <cellStyle name="Notitie 2 2 3 6 2_Mappe2" xfId="38415" xr:uid="{00000000-0005-0000-0000-000008960000}"/>
    <cellStyle name="Notitie 2 2 3 6 3" xfId="38416" xr:uid="{00000000-0005-0000-0000-000009960000}"/>
    <cellStyle name="Notitie 2 2 3 6 3 2" xfId="38417" xr:uid="{00000000-0005-0000-0000-00000A960000}"/>
    <cellStyle name="Notitie 2 2 3 6 3_Mappe2" xfId="38418" xr:uid="{00000000-0005-0000-0000-00000B960000}"/>
    <cellStyle name="Notitie 2 2 3 6 4" xfId="38419" xr:uid="{00000000-0005-0000-0000-00000C960000}"/>
    <cellStyle name="Notitie 2 2 3 6_Mappe2" xfId="38420" xr:uid="{00000000-0005-0000-0000-00000D960000}"/>
    <cellStyle name="Notitie 2 2 3 7" xfId="38421" xr:uid="{00000000-0005-0000-0000-00000E960000}"/>
    <cellStyle name="Notitie 2 2 3 7 2" xfId="38422" xr:uid="{00000000-0005-0000-0000-00000F960000}"/>
    <cellStyle name="Notitie 2 2 3 7 2 2" xfId="38423" xr:uid="{00000000-0005-0000-0000-000010960000}"/>
    <cellStyle name="Notitie 2 2 3 7 2_Mappe2" xfId="38424" xr:uid="{00000000-0005-0000-0000-000011960000}"/>
    <cellStyle name="Notitie 2 2 3 7 3" xfId="38425" xr:uid="{00000000-0005-0000-0000-000012960000}"/>
    <cellStyle name="Notitie 2 2 3 7 3 2" xfId="38426" xr:uid="{00000000-0005-0000-0000-000013960000}"/>
    <cellStyle name="Notitie 2 2 3 7 3_Mappe2" xfId="38427" xr:uid="{00000000-0005-0000-0000-000014960000}"/>
    <cellStyle name="Notitie 2 2 3 7 4" xfId="38428" xr:uid="{00000000-0005-0000-0000-000015960000}"/>
    <cellStyle name="Notitie 2 2 3 7_Mappe2" xfId="38429" xr:uid="{00000000-0005-0000-0000-000016960000}"/>
    <cellStyle name="Notitie 2 2 3 8" xfId="38430" xr:uid="{00000000-0005-0000-0000-000017960000}"/>
    <cellStyle name="Notitie 2 2 3 8 2" xfId="38431" xr:uid="{00000000-0005-0000-0000-000018960000}"/>
    <cellStyle name="Notitie 2 2 3 8_Mappe2" xfId="38432" xr:uid="{00000000-0005-0000-0000-000019960000}"/>
    <cellStyle name="Notitie 2 2 3 9" xfId="38433" xr:uid="{00000000-0005-0000-0000-00001A960000}"/>
    <cellStyle name="Notitie 2 2 3_Mappe2" xfId="38434" xr:uid="{00000000-0005-0000-0000-00001B960000}"/>
    <cellStyle name="Notitie 2 2 4" xfId="38435" xr:uid="{00000000-0005-0000-0000-00001C960000}"/>
    <cellStyle name="Notitie 2 2 4 2" xfId="38436" xr:uid="{00000000-0005-0000-0000-00001D960000}"/>
    <cellStyle name="Notitie 2 2 4 2 2" xfId="38437" xr:uid="{00000000-0005-0000-0000-00001E960000}"/>
    <cellStyle name="Notitie 2 2 4 2 2 2" xfId="38438" xr:uid="{00000000-0005-0000-0000-00001F960000}"/>
    <cellStyle name="Notitie 2 2 4 2 2 2 2" xfId="38439" xr:uid="{00000000-0005-0000-0000-000020960000}"/>
    <cellStyle name="Notitie 2 2 4 2 2 2_Mappe2" xfId="38440" xr:uid="{00000000-0005-0000-0000-000021960000}"/>
    <cellStyle name="Notitie 2 2 4 2 2 3" xfId="38441" xr:uid="{00000000-0005-0000-0000-000022960000}"/>
    <cellStyle name="Notitie 2 2 4 2 2 3 2" xfId="38442" xr:uid="{00000000-0005-0000-0000-000023960000}"/>
    <cellStyle name="Notitie 2 2 4 2 2 3_Mappe2" xfId="38443" xr:uid="{00000000-0005-0000-0000-000024960000}"/>
    <cellStyle name="Notitie 2 2 4 2 2 4" xfId="38444" xr:uid="{00000000-0005-0000-0000-000025960000}"/>
    <cellStyle name="Notitie 2 2 4 2 2 5" xfId="38445" xr:uid="{00000000-0005-0000-0000-000026960000}"/>
    <cellStyle name="Notitie 2 2 4 2 2_Mappe2" xfId="38446" xr:uid="{00000000-0005-0000-0000-000027960000}"/>
    <cellStyle name="Notitie 2 2 4 2 3" xfId="38447" xr:uid="{00000000-0005-0000-0000-000028960000}"/>
    <cellStyle name="Notitie 2 2 4 2 3 2" xfId="38448" xr:uid="{00000000-0005-0000-0000-000029960000}"/>
    <cellStyle name="Notitie 2 2 4 2 3 2 2" xfId="38449" xr:uid="{00000000-0005-0000-0000-00002A960000}"/>
    <cellStyle name="Notitie 2 2 4 2 3 2_Mappe2" xfId="38450" xr:uid="{00000000-0005-0000-0000-00002B960000}"/>
    <cellStyle name="Notitie 2 2 4 2 3 3" xfId="38451" xr:uid="{00000000-0005-0000-0000-00002C960000}"/>
    <cellStyle name="Notitie 2 2 4 2 3 3 2" xfId="38452" xr:uid="{00000000-0005-0000-0000-00002D960000}"/>
    <cellStyle name="Notitie 2 2 4 2 3 3_Mappe2" xfId="38453" xr:uid="{00000000-0005-0000-0000-00002E960000}"/>
    <cellStyle name="Notitie 2 2 4 2 3 4" xfId="38454" xr:uid="{00000000-0005-0000-0000-00002F960000}"/>
    <cellStyle name="Notitie 2 2 4 2 3_Mappe2" xfId="38455" xr:uid="{00000000-0005-0000-0000-000030960000}"/>
    <cellStyle name="Notitie 2 2 4 2 4" xfId="38456" xr:uid="{00000000-0005-0000-0000-000031960000}"/>
    <cellStyle name="Notitie 2 2 4 2 4 2" xfId="38457" xr:uid="{00000000-0005-0000-0000-000032960000}"/>
    <cellStyle name="Notitie 2 2 4 2 4_Mappe2" xfId="38458" xr:uid="{00000000-0005-0000-0000-000033960000}"/>
    <cellStyle name="Notitie 2 2 4 2 5" xfId="38459" xr:uid="{00000000-0005-0000-0000-000034960000}"/>
    <cellStyle name="Notitie 2 2 4 2 5 2" xfId="38460" xr:uid="{00000000-0005-0000-0000-000035960000}"/>
    <cellStyle name="Notitie 2 2 4 2 5_Mappe2" xfId="38461" xr:uid="{00000000-0005-0000-0000-000036960000}"/>
    <cellStyle name="Notitie 2 2 4 2 6" xfId="38462" xr:uid="{00000000-0005-0000-0000-000037960000}"/>
    <cellStyle name="Notitie 2 2 4 2 7" xfId="38463" xr:uid="{00000000-0005-0000-0000-000038960000}"/>
    <cellStyle name="Notitie 2 2 4 2 8" xfId="38464" xr:uid="{00000000-0005-0000-0000-000039960000}"/>
    <cellStyle name="Notitie 2 2 4 2_Mappe2" xfId="38465" xr:uid="{00000000-0005-0000-0000-00003A960000}"/>
    <cellStyle name="Notitie 2 2 4 3" xfId="38466" xr:uid="{00000000-0005-0000-0000-00003B960000}"/>
    <cellStyle name="Notitie 2 2 4 3 2" xfId="38467" xr:uid="{00000000-0005-0000-0000-00003C960000}"/>
    <cellStyle name="Notitie 2 2 4 3 2 2" xfId="38468" xr:uid="{00000000-0005-0000-0000-00003D960000}"/>
    <cellStyle name="Notitie 2 2 4 3 2 2 2" xfId="38469" xr:uid="{00000000-0005-0000-0000-00003E960000}"/>
    <cellStyle name="Notitie 2 2 4 3 2 2_Mappe2" xfId="38470" xr:uid="{00000000-0005-0000-0000-00003F960000}"/>
    <cellStyle name="Notitie 2 2 4 3 2 3" xfId="38471" xr:uid="{00000000-0005-0000-0000-000040960000}"/>
    <cellStyle name="Notitie 2 2 4 3 2 3 2" xfId="38472" xr:uid="{00000000-0005-0000-0000-000041960000}"/>
    <cellStyle name="Notitie 2 2 4 3 2 3_Mappe2" xfId="38473" xr:uid="{00000000-0005-0000-0000-000042960000}"/>
    <cellStyle name="Notitie 2 2 4 3 2 4" xfId="38474" xr:uid="{00000000-0005-0000-0000-000043960000}"/>
    <cellStyle name="Notitie 2 2 4 3 2 5" xfId="38475" xr:uid="{00000000-0005-0000-0000-000044960000}"/>
    <cellStyle name="Notitie 2 2 4 3 2_Mappe2" xfId="38476" xr:uid="{00000000-0005-0000-0000-000045960000}"/>
    <cellStyle name="Notitie 2 2 4 3 3" xfId="38477" xr:uid="{00000000-0005-0000-0000-000046960000}"/>
    <cellStyle name="Notitie 2 2 4 3 3 2" xfId="38478" xr:uid="{00000000-0005-0000-0000-000047960000}"/>
    <cellStyle name="Notitie 2 2 4 3 3 2 2" xfId="38479" xr:uid="{00000000-0005-0000-0000-000048960000}"/>
    <cellStyle name="Notitie 2 2 4 3 3 2_Mappe2" xfId="38480" xr:uid="{00000000-0005-0000-0000-000049960000}"/>
    <cellStyle name="Notitie 2 2 4 3 3 3" xfId="38481" xr:uid="{00000000-0005-0000-0000-00004A960000}"/>
    <cellStyle name="Notitie 2 2 4 3 3 3 2" xfId="38482" xr:uid="{00000000-0005-0000-0000-00004B960000}"/>
    <cellStyle name="Notitie 2 2 4 3 3 3_Mappe2" xfId="38483" xr:uid="{00000000-0005-0000-0000-00004C960000}"/>
    <cellStyle name="Notitie 2 2 4 3 3 4" xfId="38484" xr:uid="{00000000-0005-0000-0000-00004D960000}"/>
    <cellStyle name="Notitie 2 2 4 3 3_Mappe2" xfId="38485" xr:uid="{00000000-0005-0000-0000-00004E960000}"/>
    <cellStyle name="Notitie 2 2 4 3 4" xfId="38486" xr:uid="{00000000-0005-0000-0000-00004F960000}"/>
    <cellStyle name="Notitie 2 2 4 3 4 2" xfId="38487" xr:uid="{00000000-0005-0000-0000-000050960000}"/>
    <cellStyle name="Notitie 2 2 4 3 4_Mappe2" xfId="38488" xr:uid="{00000000-0005-0000-0000-000051960000}"/>
    <cellStyle name="Notitie 2 2 4 3 5" xfId="38489" xr:uid="{00000000-0005-0000-0000-000052960000}"/>
    <cellStyle name="Notitie 2 2 4 3 5 2" xfId="38490" xr:uid="{00000000-0005-0000-0000-000053960000}"/>
    <cellStyle name="Notitie 2 2 4 3 5_Mappe2" xfId="38491" xr:uid="{00000000-0005-0000-0000-000054960000}"/>
    <cellStyle name="Notitie 2 2 4 3 6" xfId="38492" xr:uid="{00000000-0005-0000-0000-000055960000}"/>
    <cellStyle name="Notitie 2 2 4 3 7" xfId="38493" xr:uid="{00000000-0005-0000-0000-000056960000}"/>
    <cellStyle name="Notitie 2 2 4 3 8" xfId="38494" xr:uid="{00000000-0005-0000-0000-000057960000}"/>
    <cellStyle name="Notitie 2 2 4 3_Mappe2" xfId="38495" xr:uid="{00000000-0005-0000-0000-000058960000}"/>
    <cellStyle name="Notitie 2 2 4 4" xfId="38496" xr:uid="{00000000-0005-0000-0000-000059960000}"/>
    <cellStyle name="Notitie 2 2 4 4 2" xfId="38497" xr:uid="{00000000-0005-0000-0000-00005A960000}"/>
    <cellStyle name="Notitie 2 2 4 4 2 2" xfId="38498" xr:uid="{00000000-0005-0000-0000-00005B960000}"/>
    <cellStyle name="Notitie 2 2 4 4 2_Mappe2" xfId="38499" xr:uid="{00000000-0005-0000-0000-00005C960000}"/>
    <cellStyle name="Notitie 2 2 4 4 3" xfId="38500" xr:uid="{00000000-0005-0000-0000-00005D960000}"/>
    <cellStyle name="Notitie 2 2 4 4 3 2" xfId="38501" xr:uid="{00000000-0005-0000-0000-00005E960000}"/>
    <cellStyle name="Notitie 2 2 4 4 3_Mappe2" xfId="38502" xr:uid="{00000000-0005-0000-0000-00005F960000}"/>
    <cellStyle name="Notitie 2 2 4 4 4" xfId="38503" xr:uid="{00000000-0005-0000-0000-000060960000}"/>
    <cellStyle name="Notitie 2 2 4 4 5" xfId="38504" xr:uid="{00000000-0005-0000-0000-000061960000}"/>
    <cellStyle name="Notitie 2 2 4 4_Mappe2" xfId="38505" xr:uid="{00000000-0005-0000-0000-000062960000}"/>
    <cellStyle name="Notitie 2 2 4 5" xfId="38506" xr:uid="{00000000-0005-0000-0000-000063960000}"/>
    <cellStyle name="Notitie 2 2 4 5 2" xfId="38507" xr:uid="{00000000-0005-0000-0000-000064960000}"/>
    <cellStyle name="Notitie 2 2 4 5_Mappe2" xfId="38508" xr:uid="{00000000-0005-0000-0000-000065960000}"/>
    <cellStyle name="Notitie 2 2 4 6" xfId="38509" xr:uid="{00000000-0005-0000-0000-000066960000}"/>
    <cellStyle name="Notitie 2 2 4 6 2" xfId="38510" xr:uid="{00000000-0005-0000-0000-000067960000}"/>
    <cellStyle name="Notitie 2 2 4 6_Mappe2" xfId="38511" xr:uid="{00000000-0005-0000-0000-000068960000}"/>
    <cellStyle name="Notitie 2 2 4 7" xfId="38512" xr:uid="{00000000-0005-0000-0000-000069960000}"/>
    <cellStyle name="Notitie 2 2 4 8" xfId="38513" xr:uid="{00000000-0005-0000-0000-00006A960000}"/>
    <cellStyle name="Notitie 2 2 4 9" xfId="38514" xr:uid="{00000000-0005-0000-0000-00006B960000}"/>
    <cellStyle name="Notitie 2 2 4_Mappe2" xfId="38515" xr:uid="{00000000-0005-0000-0000-00006C960000}"/>
    <cellStyle name="Notitie 2 2 5" xfId="38516" xr:uid="{00000000-0005-0000-0000-00006D960000}"/>
    <cellStyle name="Notitie 2 2 5 2" xfId="38517" xr:uid="{00000000-0005-0000-0000-00006E960000}"/>
    <cellStyle name="Notitie 2 2 5 2 2" xfId="38518" xr:uid="{00000000-0005-0000-0000-00006F960000}"/>
    <cellStyle name="Notitie 2 2 5 2 2 2" xfId="38519" xr:uid="{00000000-0005-0000-0000-000070960000}"/>
    <cellStyle name="Notitie 2 2 5 2 2 3" xfId="38520" xr:uid="{00000000-0005-0000-0000-000071960000}"/>
    <cellStyle name="Notitie 2 2 5 2 2_Mappe2" xfId="38521" xr:uid="{00000000-0005-0000-0000-000072960000}"/>
    <cellStyle name="Notitie 2 2 5 2 3" xfId="38522" xr:uid="{00000000-0005-0000-0000-000073960000}"/>
    <cellStyle name="Notitie 2 2 5 2 3 2" xfId="38523" xr:uid="{00000000-0005-0000-0000-000074960000}"/>
    <cellStyle name="Notitie 2 2 5 2 3_Mappe2" xfId="38524" xr:uid="{00000000-0005-0000-0000-000075960000}"/>
    <cellStyle name="Notitie 2 2 5 2 4" xfId="38525" xr:uid="{00000000-0005-0000-0000-000076960000}"/>
    <cellStyle name="Notitie 2 2 5 2 5" xfId="38526" xr:uid="{00000000-0005-0000-0000-000077960000}"/>
    <cellStyle name="Notitie 2 2 5 2_Mappe2" xfId="38527" xr:uid="{00000000-0005-0000-0000-000078960000}"/>
    <cellStyle name="Notitie 2 2 5 3" xfId="38528" xr:uid="{00000000-0005-0000-0000-000079960000}"/>
    <cellStyle name="Notitie 2 2 5 3 2" xfId="38529" xr:uid="{00000000-0005-0000-0000-00007A960000}"/>
    <cellStyle name="Notitie 2 2 5 3 2 2" xfId="38530" xr:uid="{00000000-0005-0000-0000-00007B960000}"/>
    <cellStyle name="Notitie 2 2 5 3 2_Mappe2" xfId="38531" xr:uid="{00000000-0005-0000-0000-00007C960000}"/>
    <cellStyle name="Notitie 2 2 5 3 3" xfId="38532" xr:uid="{00000000-0005-0000-0000-00007D960000}"/>
    <cellStyle name="Notitie 2 2 5 3 3 2" xfId="38533" xr:uid="{00000000-0005-0000-0000-00007E960000}"/>
    <cellStyle name="Notitie 2 2 5 3 3_Mappe2" xfId="38534" xr:uid="{00000000-0005-0000-0000-00007F960000}"/>
    <cellStyle name="Notitie 2 2 5 3 4" xfId="38535" xr:uid="{00000000-0005-0000-0000-000080960000}"/>
    <cellStyle name="Notitie 2 2 5 3 5" xfId="38536" xr:uid="{00000000-0005-0000-0000-000081960000}"/>
    <cellStyle name="Notitie 2 2 5 3_Mappe2" xfId="38537" xr:uid="{00000000-0005-0000-0000-000082960000}"/>
    <cellStyle name="Notitie 2 2 5 4" xfId="38538" xr:uid="{00000000-0005-0000-0000-000083960000}"/>
    <cellStyle name="Notitie 2 2 5 4 2" xfId="38539" xr:uid="{00000000-0005-0000-0000-000084960000}"/>
    <cellStyle name="Notitie 2 2 5 4 2 2" xfId="38540" xr:uid="{00000000-0005-0000-0000-000085960000}"/>
    <cellStyle name="Notitie 2 2 5 4 2_Mappe2" xfId="38541" xr:uid="{00000000-0005-0000-0000-000086960000}"/>
    <cellStyle name="Notitie 2 2 5 4 3" xfId="38542" xr:uid="{00000000-0005-0000-0000-000087960000}"/>
    <cellStyle name="Notitie 2 2 5 4 3 2" xfId="38543" xr:uid="{00000000-0005-0000-0000-000088960000}"/>
    <cellStyle name="Notitie 2 2 5 4 3_Mappe2" xfId="38544" xr:uid="{00000000-0005-0000-0000-000089960000}"/>
    <cellStyle name="Notitie 2 2 5 4 4" xfId="38545" xr:uid="{00000000-0005-0000-0000-00008A960000}"/>
    <cellStyle name="Notitie 2 2 5 4_Mappe2" xfId="38546" xr:uid="{00000000-0005-0000-0000-00008B960000}"/>
    <cellStyle name="Notitie 2 2 5 5" xfId="38547" xr:uid="{00000000-0005-0000-0000-00008C960000}"/>
    <cellStyle name="Notitie 2 2 5 5 2" xfId="38548" xr:uid="{00000000-0005-0000-0000-00008D960000}"/>
    <cellStyle name="Notitie 2 2 5 5_Mappe2" xfId="38549" xr:uid="{00000000-0005-0000-0000-00008E960000}"/>
    <cellStyle name="Notitie 2 2 5 6" xfId="38550" xr:uid="{00000000-0005-0000-0000-00008F960000}"/>
    <cellStyle name="Notitie 2 2 5 6 2" xfId="38551" xr:uid="{00000000-0005-0000-0000-000090960000}"/>
    <cellStyle name="Notitie 2 2 5 6_Mappe2" xfId="38552" xr:uid="{00000000-0005-0000-0000-000091960000}"/>
    <cellStyle name="Notitie 2 2 5 7" xfId="38553" xr:uid="{00000000-0005-0000-0000-000092960000}"/>
    <cellStyle name="Notitie 2 2 5 8" xfId="38554" xr:uid="{00000000-0005-0000-0000-000093960000}"/>
    <cellStyle name="Notitie 2 2 5 9" xfId="38555" xr:uid="{00000000-0005-0000-0000-000094960000}"/>
    <cellStyle name="Notitie 2 2 5_Mappe2" xfId="38556" xr:uid="{00000000-0005-0000-0000-000095960000}"/>
    <cellStyle name="Notitie 2 2 6" xfId="38557" xr:uid="{00000000-0005-0000-0000-000096960000}"/>
    <cellStyle name="Notitie 2 2 6 2" xfId="38558" xr:uid="{00000000-0005-0000-0000-000097960000}"/>
    <cellStyle name="Notitie 2 2 6 2 2" xfId="38559" xr:uid="{00000000-0005-0000-0000-000098960000}"/>
    <cellStyle name="Notitie 2 2 6 2 3" xfId="38560" xr:uid="{00000000-0005-0000-0000-000099960000}"/>
    <cellStyle name="Notitie 2 2 6 2_Mappe2" xfId="38561" xr:uid="{00000000-0005-0000-0000-00009A960000}"/>
    <cellStyle name="Notitie 2 2 6 3" xfId="38562" xr:uid="{00000000-0005-0000-0000-00009B960000}"/>
    <cellStyle name="Notitie 2 2 6 3 2" xfId="38563" xr:uid="{00000000-0005-0000-0000-00009C960000}"/>
    <cellStyle name="Notitie 2 2 6 3_Mappe2" xfId="38564" xr:uid="{00000000-0005-0000-0000-00009D960000}"/>
    <cellStyle name="Notitie 2 2 6 4" xfId="38565" xr:uid="{00000000-0005-0000-0000-00009E960000}"/>
    <cellStyle name="Notitie 2 2 6 5" xfId="38566" xr:uid="{00000000-0005-0000-0000-00009F960000}"/>
    <cellStyle name="Notitie 2 2 6_Mappe2" xfId="38567" xr:uid="{00000000-0005-0000-0000-0000A0960000}"/>
    <cellStyle name="Notitie 2 2 7" xfId="38568" xr:uid="{00000000-0005-0000-0000-0000A1960000}"/>
    <cellStyle name="Notitie 2 2 7 2" xfId="38569" xr:uid="{00000000-0005-0000-0000-0000A2960000}"/>
    <cellStyle name="Notitie 2 2 7 2 2" xfId="38570" xr:uid="{00000000-0005-0000-0000-0000A3960000}"/>
    <cellStyle name="Notitie 2 2 7 2_Mappe2" xfId="38571" xr:uid="{00000000-0005-0000-0000-0000A4960000}"/>
    <cellStyle name="Notitie 2 2 7 3" xfId="38572" xr:uid="{00000000-0005-0000-0000-0000A5960000}"/>
    <cellStyle name="Notitie 2 2 7 3 2" xfId="38573" xr:uid="{00000000-0005-0000-0000-0000A6960000}"/>
    <cellStyle name="Notitie 2 2 7 3_Mappe2" xfId="38574" xr:uid="{00000000-0005-0000-0000-0000A7960000}"/>
    <cellStyle name="Notitie 2 2 7 4" xfId="38575" xr:uid="{00000000-0005-0000-0000-0000A8960000}"/>
    <cellStyle name="Notitie 2 2 7 5" xfId="38576" xr:uid="{00000000-0005-0000-0000-0000A9960000}"/>
    <cellStyle name="Notitie 2 2 7_Mappe2" xfId="38577" xr:uid="{00000000-0005-0000-0000-0000AA960000}"/>
    <cellStyle name="Notitie 2 2 8" xfId="38578" xr:uid="{00000000-0005-0000-0000-0000AB960000}"/>
    <cellStyle name="Notitie 2 2 9" xfId="38579" xr:uid="{00000000-0005-0000-0000-0000AC960000}"/>
    <cellStyle name="Notitie 2 2_Mappe2" xfId="38580" xr:uid="{00000000-0005-0000-0000-0000AD960000}"/>
    <cellStyle name="Notitie 2 3" xfId="38581" xr:uid="{00000000-0005-0000-0000-0000AE960000}"/>
    <cellStyle name="Notitie 2 3 10" xfId="38582" xr:uid="{00000000-0005-0000-0000-0000AF960000}"/>
    <cellStyle name="Notitie 2 3 11" xfId="38583" xr:uid="{00000000-0005-0000-0000-0000B0960000}"/>
    <cellStyle name="Notitie 2 3 2" xfId="38584" xr:uid="{00000000-0005-0000-0000-0000B1960000}"/>
    <cellStyle name="Notitie 2 3 2 10" xfId="38585" xr:uid="{00000000-0005-0000-0000-0000B2960000}"/>
    <cellStyle name="Notitie 2 3 2 11" xfId="38586" xr:uid="{00000000-0005-0000-0000-0000B3960000}"/>
    <cellStyle name="Notitie 2 3 2 2" xfId="38587" xr:uid="{00000000-0005-0000-0000-0000B4960000}"/>
    <cellStyle name="Notitie 2 3 2 2 10" xfId="38588" xr:uid="{00000000-0005-0000-0000-0000B5960000}"/>
    <cellStyle name="Notitie 2 3 2 2 11" xfId="38589" xr:uid="{00000000-0005-0000-0000-0000B6960000}"/>
    <cellStyle name="Notitie 2 3 2 2 2" xfId="38590" xr:uid="{00000000-0005-0000-0000-0000B7960000}"/>
    <cellStyle name="Notitie 2 3 2 2 2 2" xfId="38591" xr:uid="{00000000-0005-0000-0000-0000B8960000}"/>
    <cellStyle name="Notitie 2 3 2 2 2 2 2" xfId="38592" xr:uid="{00000000-0005-0000-0000-0000B9960000}"/>
    <cellStyle name="Notitie 2 3 2 2 2 2 2 2" xfId="38593" xr:uid="{00000000-0005-0000-0000-0000BA960000}"/>
    <cellStyle name="Notitie 2 3 2 2 2 2 2 2 2" xfId="38594" xr:uid="{00000000-0005-0000-0000-0000BB960000}"/>
    <cellStyle name="Notitie 2 3 2 2 2 2 2 2_Mappe2" xfId="38595" xr:uid="{00000000-0005-0000-0000-0000BC960000}"/>
    <cellStyle name="Notitie 2 3 2 2 2 2 2 3" xfId="38596" xr:uid="{00000000-0005-0000-0000-0000BD960000}"/>
    <cellStyle name="Notitie 2 3 2 2 2 2 2 3 2" xfId="38597" xr:uid="{00000000-0005-0000-0000-0000BE960000}"/>
    <cellStyle name="Notitie 2 3 2 2 2 2 2 3_Mappe2" xfId="38598" xr:uid="{00000000-0005-0000-0000-0000BF960000}"/>
    <cellStyle name="Notitie 2 3 2 2 2 2 2 4" xfId="38599" xr:uid="{00000000-0005-0000-0000-0000C0960000}"/>
    <cellStyle name="Notitie 2 3 2 2 2 2 2_Mappe2" xfId="38600" xr:uid="{00000000-0005-0000-0000-0000C1960000}"/>
    <cellStyle name="Notitie 2 3 2 2 2 2 3" xfId="38601" xr:uid="{00000000-0005-0000-0000-0000C2960000}"/>
    <cellStyle name="Notitie 2 3 2 2 2 2 3 2" xfId="38602" xr:uid="{00000000-0005-0000-0000-0000C3960000}"/>
    <cellStyle name="Notitie 2 3 2 2 2 2 3 2 2" xfId="38603" xr:uid="{00000000-0005-0000-0000-0000C4960000}"/>
    <cellStyle name="Notitie 2 3 2 2 2 2 3 2_Mappe2" xfId="38604" xr:uid="{00000000-0005-0000-0000-0000C5960000}"/>
    <cellStyle name="Notitie 2 3 2 2 2 2 3 3" xfId="38605" xr:uid="{00000000-0005-0000-0000-0000C6960000}"/>
    <cellStyle name="Notitie 2 3 2 2 2 2 3 3 2" xfId="38606" xr:uid="{00000000-0005-0000-0000-0000C7960000}"/>
    <cellStyle name="Notitie 2 3 2 2 2 2 3 3_Mappe2" xfId="38607" xr:uid="{00000000-0005-0000-0000-0000C8960000}"/>
    <cellStyle name="Notitie 2 3 2 2 2 2 3 4" xfId="38608" xr:uid="{00000000-0005-0000-0000-0000C9960000}"/>
    <cellStyle name="Notitie 2 3 2 2 2 2 3_Mappe2" xfId="38609" xr:uid="{00000000-0005-0000-0000-0000CA960000}"/>
    <cellStyle name="Notitie 2 3 2 2 2 2 4" xfId="38610" xr:uid="{00000000-0005-0000-0000-0000CB960000}"/>
    <cellStyle name="Notitie 2 3 2 2 2 2 4 2" xfId="38611" xr:uid="{00000000-0005-0000-0000-0000CC960000}"/>
    <cellStyle name="Notitie 2 3 2 2 2 2 4_Mappe2" xfId="38612" xr:uid="{00000000-0005-0000-0000-0000CD960000}"/>
    <cellStyle name="Notitie 2 3 2 2 2 2 5" xfId="38613" xr:uid="{00000000-0005-0000-0000-0000CE960000}"/>
    <cellStyle name="Notitie 2 3 2 2 2 2 5 2" xfId="38614" xr:uid="{00000000-0005-0000-0000-0000CF960000}"/>
    <cellStyle name="Notitie 2 3 2 2 2 2 5_Mappe2" xfId="38615" xr:uid="{00000000-0005-0000-0000-0000D0960000}"/>
    <cellStyle name="Notitie 2 3 2 2 2 2 6" xfId="38616" xr:uid="{00000000-0005-0000-0000-0000D1960000}"/>
    <cellStyle name="Notitie 2 3 2 2 2 2 7" xfId="38617" xr:uid="{00000000-0005-0000-0000-0000D2960000}"/>
    <cellStyle name="Notitie 2 3 2 2 2 2_Mappe2" xfId="38618" xr:uid="{00000000-0005-0000-0000-0000D3960000}"/>
    <cellStyle name="Notitie 2 3 2 2 2 3" xfId="38619" xr:uid="{00000000-0005-0000-0000-0000D4960000}"/>
    <cellStyle name="Notitie 2 3 2 2 2 3 2" xfId="38620" xr:uid="{00000000-0005-0000-0000-0000D5960000}"/>
    <cellStyle name="Notitie 2 3 2 2 2 3 2 2" xfId="38621" xr:uid="{00000000-0005-0000-0000-0000D6960000}"/>
    <cellStyle name="Notitie 2 3 2 2 2 3 2 2 2" xfId="38622" xr:uid="{00000000-0005-0000-0000-0000D7960000}"/>
    <cellStyle name="Notitie 2 3 2 2 2 3 2 2_Mappe2" xfId="38623" xr:uid="{00000000-0005-0000-0000-0000D8960000}"/>
    <cellStyle name="Notitie 2 3 2 2 2 3 2 3" xfId="38624" xr:uid="{00000000-0005-0000-0000-0000D9960000}"/>
    <cellStyle name="Notitie 2 3 2 2 2 3 2 3 2" xfId="38625" xr:uid="{00000000-0005-0000-0000-0000DA960000}"/>
    <cellStyle name="Notitie 2 3 2 2 2 3 2 3_Mappe2" xfId="38626" xr:uid="{00000000-0005-0000-0000-0000DB960000}"/>
    <cellStyle name="Notitie 2 3 2 2 2 3 2 4" xfId="38627" xr:uid="{00000000-0005-0000-0000-0000DC960000}"/>
    <cellStyle name="Notitie 2 3 2 2 2 3 2_Mappe2" xfId="38628" xr:uid="{00000000-0005-0000-0000-0000DD960000}"/>
    <cellStyle name="Notitie 2 3 2 2 2 3 3" xfId="38629" xr:uid="{00000000-0005-0000-0000-0000DE960000}"/>
    <cellStyle name="Notitie 2 3 2 2 2 3 3 2" xfId="38630" xr:uid="{00000000-0005-0000-0000-0000DF960000}"/>
    <cellStyle name="Notitie 2 3 2 2 2 3 3 2 2" xfId="38631" xr:uid="{00000000-0005-0000-0000-0000E0960000}"/>
    <cellStyle name="Notitie 2 3 2 2 2 3 3 2_Mappe2" xfId="38632" xr:uid="{00000000-0005-0000-0000-0000E1960000}"/>
    <cellStyle name="Notitie 2 3 2 2 2 3 3 3" xfId="38633" xr:uid="{00000000-0005-0000-0000-0000E2960000}"/>
    <cellStyle name="Notitie 2 3 2 2 2 3 3 3 2" xfId="38634" xr:uid="{00000000-0005-0000-0000-0000E3960000}"/>
    <cellStyle name="Notitie 2 3 2 2 2 3 3 3_Mappe2" xfId="38635" xr:uid="{00000000-0005-0000-0000-0000E4960000}"/>
    <cellStyle name="Notitie 2 3 2 2 2 3 3 4" xfId="38636" xr:uid="{00000000-0005-0000-0000-0000E5960000}"/>
    <cellStyle name="Notitie 2 3 2 2 2 3 3_Mappe2" xfId="38637" xr:uid="{00000000-0005-0000-0000-0000E6960000}"/>
    <cellStyle name="Notitie 2 3 2 2 2 3 4" xfId="38638" xr:uid="{00000000-0005-0000-0000-0000E7960000}"/>
    <cellStyle name="Notitie 2 3 2 2 2 3 4 2" xfId="38639" xr:uid="{00000000-0005-0000-0000-0000E8960000}"/>
    <cellStyle name="Notitie 2 3 2 2 2 3 4_Mappe2" xfId="38640" xr:uid="{00000000-0005-0000-0000-0000E9960000}"/>
    <cellStyle name="Notitie 2 3 2 2 2 3 5" xfId="38641" xr:uid="{00000000-0005-0000-0000-0000EA960000}"/>
    <cellStyle name="Notitie 2 3 2 2 2 3 5 2" xfId="38642" xr:uid="{00000000-0005-0000-0000-0000EB960000}"/>
    <cellStyle name="Notitie 2 3 2 2 2 3 5_Mappe2" xfId="38643" xr:uid="{00000000-0005-0000-0000-0000EC960000}"/>
    <cellStyle name="Notitie 2 3 2 2 2 3 6" xfId="38644" xr:uid="{00000000-0005-0000-0000-0000ED960000}"/>
    <cellStyle name="Notitie 2 3 2 2 2 3 7" xfId="38645" xr:uid="{00000000-0005-0000-0000-0000EE960000}"/>
    <cellStyle name="Notitie 2 3 2 2 2 3_Mappe2" xfId="38646" xr:uid="{00000000-0005-0000-0000-0000EF960000}"/>
    <cellStyle name="Notitie 2 3 2 2 2 4" xfId="38647" xr:uid="{00000000-0005-0000-0000-0000F0960000}"/>
    <cellStyle name="Notitie 2 3 2 2 2 4 2" xfId="38648" xr:uid="{00000000-0005-0000-0000-0000F1960000}"/>
    <cellStyle name="Notitie 2 3 2 2 2 4 2 2" xfId="38649" xr:uid="{00000000-0005-0000-0000-0000F2960000}"/>
    <cellStyle name="Notitie 2 3 2 2 2 4 2_Mappe2" xfId="38650" xr:uid="{00000000-0005-0000-0000-0000F3960000}"/>
    <cellStyle name="Notitie 2 3 2 2 2 4 3" xfId="38651" xr:uid="{00000000-0005-0000-0000-0000F4960000}"/>
    <cellStyle name="Notitie 2 3 2 2 2 4 3 2" xfId="38652" xr:uid="{00000000-0005-0000-0000-0000F5960000}"/>
    <cellStyle name="Notitie 2 3 2 2 2 4 3_Mappe2" xfId="38653" xr:uid="{00000000-0005-0000-0000-0000F6960000}"/>
    <cellStyle name="Notitie 2 3 2 2 2 4 4" xfId="38654" xr:uid="{00000000-0005-0000-0000-0000F7960000}"/>
    <cellStyle name="Notitie 2 3 2 2 2 4_Mappe2" xfId="38655" xr:uid="{00000000-0005-0000-0000-0000F8960000}"/>
    <cellStyle name="Notitie 2 3 2 2 2 5" xfId="38656" xr:uid="{00000000-0005-0000-0000-0000F9960000}"/>
    <cellStyle name="Notitie 2 3 2 2 2 5 2" xfId="38657" xr:uid="{00000000-0005-0000-0000-0000FA960000}"/>
    <cellStyle name="Notitie 2 3 2 2 2 5_Mappe2" xfId="38658" xr:uid="{00000000-0005-0000-0000-0000FB960000}"/>
    <cellStyle name="Notitie 2 3 2 2 2 6" xfId="38659" xr:uid="{00000000-0005-0000-0000-0000FC960000}"/>
    <cellStyle name="Notitie 2 3 2 2 2 6 2" xfId="38660" xr:uid="{00000000-0005-0000-0000-0000FD960000}"/>
    <cellStyle name="Notitie 2 3 2 2 2 6_Mappe2" xfId="38661" xr:uid="{00000000-0005-0000-0000-0000FE960000}"/>
    <cellStyle name="Notitie 2 3 2 2 2 7" xfId="38662" xr:uid="{00000000-0005-0000-0000-0000FF960000}"/>
    <cellStyle name="Notitie 2 3 2 2 2 8" xfId="38663" xr:uid="{00000000-0005-0000-0000-000000970000}"/>
    <cellStyle name="Notitie 2 3 2 2 2 9" xfId="38664" xr:uid="{00000000-0005-0000-0000-000001970000}"/>
    <cellStyle name="Notitie 2 3 2 2 2_Mappe2" xfId="38665" xr:uid="{00000000-0005-0000-0000-000002970000}"/>
    <cellStyle name="Notitie 2 3 2 2 3" xfId="38666" xr:uid="{00000000-0005-0000-0000-000003970000}"/>
    <cellStyle name="Notitie 2 3 2 2 3 2" xfId="38667" xr:uid="{00000000-0005-0000-0000-000004970000}"/>
    <cellStyle name="Notitie 2 3 2 2 3 2 2" xfId="38668" xr:uid="{00000000-0005-0000-0000-000005970000}"/>
    <cellStyle name="Notitie 2 3 2 2 3 2 2 2" xfId="38669" xr:uid="{00000000-0005-0000-0000-000006970000}"/>
    <cellStyle name="Notitie 2 3 2 2 3 2 2_Mappe2" xfId="38670" xr:uid="{00000000-0005-0000-0000-000007970000}"/>
    <cellStyle name="Notitie 2 3 2 2 3 2 3" xfId="38671" xr:uid="{00000000-0005-0000-0000-000008970000}"/>
    <cellStyle name="Notitie 2 3 2 2 3 2 3 2" xfId="38672" xr:uid="{00000000-0005-0000-0000-000009970000}"/>
    <cellStyle name="Notitie 2 3 2 2 3 2 3_Mappe2" xfId="38673" xr:uid="{00000000-0005-0000-0000-00000A970000}"/>
    <cellStyle name="Notitie 2 3 2 2 3 2 4" xfId="38674" xr:uid="{00000000-0005-0000-0000-00000B970000}"/>
    <cellStyle name="Notitie 2 3 2 2 3 2_Mappe2" xfId="38675" xr:uid="{00000000-0005-0000-0000-00000C970000}"/>
    <cellStyle name="Notitie 2 3 2 2 3 3" xfId="38676" xr:uid="{00000000-0005-0000-0000-00000D970000}"/>
    <cellStyle name="Notitie 2 3 2 2 3 3 2" xfId="38677" xr:uid="{00000000-0005-0000-0000-00000E970000}"/>
    <cellStyle name="Notitie 2 3 2 2 3 3 2 2" xfId="38678" xr:uid="{00000000-0005-0000-0000-00000F970000}"/>
    <cellStyle name="Notitie 2 3 2 2 3 3 2_Mappe2" xfId="38679" xr:uid="{00000000-0005-0000-0000-000010970000}"/>
    <cellStyle name="Notitie 2 3 2 2 3 3 3" xfId="38680" xr:uid="{00000000-0005-0000-0000-000011970000}"/>
    <cellStyle name="Notitie 2 3 2 2 3 3 3 2" xfId="38681" xr:uid="{00000000-0005-0000-0000-000012970000}"/>
    <cellStyle name="Notitie 2 3 2 2 3 3 3_Mappe2" xfId="38682" xr:uid="{00000000-0005-0000-0000-000013970000}"/>
    <cellStyle name="Notitie 2 3 2 2 3 3 4" xfId="38683" xr:uid="{00000000-0005-0000-0000-000014970000}"/>
    <cellStyle name="Notitie 2 3 2 2 3 3_Mappe2" xfId="38684" xr:uid="{00000000-0005-0000-0000-000015970000}"/>
    <cellStyle name="Notitie 2 3 2 2 3 4" xfId="38685" xr:uid="{00000000-0005-0000-0000-000016970000}"/>
    <cellStyle name="Notitie 2 3 2 2 3 4 2" xfId="38686" xr:uid="{00000000-0005-0000-0000-000017970000}"/>
    <cellStyle name="Notitie 2 3 2 2 3 4_Mappe2" xfId="38687" xr:uid="{00000000-0005-0000-0000-000018970000}"/>
    <cellStyle name="Notitie 2 3 2 2 3 5" xfId="38688" xr:uid="{00000000-0005-0000-0000-000019970000}"/>
    <cellStyle name="Notitie 2 3 2 2 3 5 2" xfId="38689" xr:uid="{00000000-0005-0000-0000-00001A970000}"/>
    <cellStyle name="Notitie 2 3 2 2 3 5_Mappe2" xfId="38690" xr:uid="{00000000-0005-0000-0000-00001B970000}"/>
    <cellStyle name="Notitie 2 3 2 2 3 6" xfId="38691" xr:uid="{00000000-0005-0000-0000-00001C970000}"/>
    <cellStyle name="Notitie 2 3 2 2 3 7" xfId="38692" xr:uid="{00000000-0005-0000-0000-00001D970000}"/>
    <cellStyle name="Notitie 2 3 2 2 3_Mappe2" xfId="38693" xr:uid="{00000000-0005-0000-0000-00001E970000}"/>
    <cellStyle name="Notitie 2 3 2 2 4" xfId="38694" xr:uid="{00000000-0005-0000-0000-00001F970000}"/>
    <cellStyle name="Notitie 2 3 2 2 4 2" xfId="38695" xr:uid="{00000000-0005-0000-0000-000020970000}"/>
    <cellStyle name="Notitie 2 3 2 2 4 2 2" xfId="38696" xr:uid="{00000000-0005-0000-0000-000021970000}"/>
    <cellStyle name="Notitie 2 3 2 2 4 2 2 2" xfId="38697" xr:uid="{00000000-0005-0000-0000-000022970000}"/>
    <cellStyle name="Notitie 2 3 2 2 4 2 2_Mappe2" xfId="38698" xr:uid="{00000000-0005-0000-0000-000023970000}"/>
    <cellStyle name="Notitie 2 3 2 2 4 2 3" xfId="38699" xr:uid="{00000000-0005-0000-0000-000024970000}"/>
    <cellStyle name="Notitie 2 3 2 2 4 2 3 2" xfId="38700" xr:uid="{00000000-0005-0000-0000-000025970000}"/>
    <cellStyle name="Notitie 2 3 2 2 4 2 3_Mappe2" xfId="38701" xr:uid="{00000000-0005-0000-0000-000026970000}"/>
    <cellStyle name="Notitie 2 3 2 2 4 2 4" xfId="38702" xr:uid="{00000000-0005-0000-0000-000027970000}"/>
    <cellStyle name="Notitie 2 3 2 2 4 2_Mappe2" xfId="38703" xr:uid="{00000000-0005-0000-0000-000028970000}"/>
    <cellStyle name="Notitie 2 3 2 2 4 3" xfId="38704" xr:uid="{00000000-0005-0000-0000-000029970000}"/>
    <cellStyle name="Notitie 2 3 2 2 4 3 2" xfId="38705" xr:uid="{00000000-0005-0000-0000-00002A970000}"/>
    <cellStyle name="Notitie 2 3 2 2 4 3 2 2" xfId="38706" xr:uid="{00000000-0005-0000-0000-00002B970000}"/>
    <cellStyle name="Notitie 2 3 2 2 4 3 2_Mappe2" xfId="38707" xr:uid="{00000000-0005-0000-0000-00002C970000}"/>
    <cellStyle name="Notitie 2 3 2 2 4 3 3" xfId="38708" xr:uid="{00000000-0005-0000-0000-00002D970000}"/>
    <cellStyle name="Notitie 2 3 2 2 4 3 3 2" xfId="38709" xr:uid="{00000000-0005-0000-0000-00002E970000}"/>
    <cellStyle name="Notitie 2 3 2 2 4 3 3_Mappe2" xfId="38710" xr:uid="{00000000-0005-0000-0000-00002F970000}"/>
    <cellStyle name="Notitie 2 3 2 2 4 3 4" xfId="38711" xr:uid="{00000000-0005-0000-0000-000030970000}"/>
    <cellStyle name="Notitie 2 3 2 2 4 3_Mappe2" xfId="38712" xr:uid="{00000000-0005-0000-0000-000031970000}"/>
    <cellStyle name="Notitie 2 3 2 2 4 4" xfId="38713" xr:uid="{00000000-0005-0000-0000-000032970000}"/>
    <cellStyle name="Notitie 2 3 2 2 4 4 2" xfId="38714" xr:uid="{00000000-0005-0000-0000-000033970000}"/>
    <cellStyle name="Notitie 2 3 2 2 4 4_Mappe2" xfId="38715" xr:uid="{00000000-0005-0000-0000-000034970000}"/>
    <cellStyle name="Notitie 2 3 2 2 4 5" xfId="38716" xr:uid="{00000000-0005-0000-0000-000035970000}"/>
    <cellStyle name="Notitie 2 3 2 2 4 5 2" xfId="38717" xr:uid="{00000000-0005-0000-0000-000036970000}"/>
    <cellStyle name="Notitie 2 3 2 2 4 5_Mappe2" xfId="38718" xr:uid="{00000000-0005-0000-0000-000037970000}"/>
    <cellStyle name="Notitie 2 3 2 2 4 6" xfId="38719" xr:uid="{00000000-0005-0000-0000-000038970000}"/>
    <cellStyle name="Notitie 2 3 2 2 4 7" xfId="38720" xr:uid="{00000000-0005-0000-0000-000039970000}"/>
    <cellStyle name="Notitie 2 3 2 2 4_Mappe2" xfId="38721" xr:uid="{00000000-0005-0000-0000-00003A970000}"/>
    <cellStyle name="Notitie 2 3 2 2 5" xfId="38722" xr:uid="{00000000-0005-0000-0000-00003B970000}"/>
    <cellStyle name="Notitie 2 3 2 2 5 2" xfId="38723" xr:uid="{00000000-0005-0000-0000-00003C970000}"/>
    <cellStyle name="Notitie 2 3 2 2 5 2 2" xfId="38724" xr:uid="{00000000-0005-0000-0000-00003D970000}"/>
    <cellStyle name="Notitie 2 3 2 2 5 2_Mappe2" xfId="38725" xr:uid="{00000000-0005-0000-0000-00003E970000}"/>
    <cellStyle name="Notitie 2 3 2 2 5 3" xfId="38726" xr:uid="{00000000-0005-0000-0000-00003F970000}"/>
    <cellStyle name="Notitie 2 3 2 2 5 3 2" xfId="38727" xr:uid="{00000000-0005-0000-0000-000040970000}"/>
    <cellStyle name="Notitie 2 3 2 2 5 3_Mappe2" xfId="38728" xr:uid="{00000000-0005-0000-0000-000041970000}"/>
    <cellStyle name="Notitie 2 3 2 2 5 4" xfId="38729" xr:uid="{00000000-0005-0000-0000-000042970000}"/>
    <cellStyle name="Notitie 2 3 2 2 5_Mappe2" xfId="38730" xr:uid="{00000000-0005-0000-0000-000043970000}"/>
    <cellStyle name="Notitie 2 3 2 2 6" xfId="38731" xr:uid="{00000000-0005-0000-0000-000044970000}"/>
    <cellStyle name="Notitie 2 3 2 2 6 2" xfId="38732" xr:uid="{00000000-0005-0000-0000-000045970000}"/>
    <cellStyle name="Notitie 2 3 2 2 6 2 2" xfId="38733" xr:uid="{00000000-0005-0000-0000-000046970000}"/>
    <cellStyle name="Notitie 2 3 2 2 6 2_Mappe2" xfId="38734" xr:uid="{00000000-0005-0000-0000-000047970000}"/>
    <cellStyle name="Notitie 2 3 2 2 6 3" xfId="38735" xr:uid="{00000000-0005-0000-0000-000048970000}"/>
    <cellStyle name="Notitie 2 3 2 2 6 3 2" xfId="38736" xr:uid="{00000000-0005-0000-0000-000049970000}"/>
    <cellStyle name="Notitie 2 3 2 2 6 3_Mappe2" xfId="38737" xr:uid="{00000000-0005-0000-0000-00004A970000}"/>
    <cellStyle name="Notitie 2 3 2 2 6 4" xfId="38738" xr:uid="{00000000-0005-0000-0000-00004B970000}"/>
    <cellStyle name="Notitie 2 3 2 2 6_Mappe2" xfId="38739" xr:uid="{00000000-0005-0000-0000-00004C970000}"/>
    <cellStyle name="Notitie 2 3 2 2 7" xfId="38740" xr:uid="{00000000-0005-0000-0000-00004D970000}"/>
    <cellStyle name="Notitie 2 3 2 2 7 2" xfId="38741" xr:uid="{00000000-0005-0000-0000-00004E970000}"/>
    <cellStyle name="Notitie 2 3 2 2 7_Mappe2" xfId="38742" xr:uid="{00000000-0005-0000-0000-00004F970000}"/>
    <cellStyle name="Notitie 2 3 2 2 8" xfId="38743" xr:uid="{00000000-0005-0000-0000-000050970000}"/>
    <cellStyle name="Notitie 2 3 2 2 8 2" xfId="38744" xr:uid="{00000000-0005-0000-0000-000051970000}"/>
    <cellStyle name="Notitie 2 3 2 2 8_Mappe2" xfId="38745" xr:uid="{00000000-0005-0000-0000-000052970000}"/>
    <cellStyle name="Notitie 2 3 2 2 9" xfId="38746" xr:uid="{00000000-0005-0000-0000-000053970000}"/>
    <cellStyle name="Notitie 2 3 2 2_Mappe2" xfId="38747" xr:uid="{00000000-0005-0000-0000-000054970000}"/>
    <cellStyle name="Notitie 2 3 2 3" xfId="38748" xr:uid="{00000000-0005-0000-0000-000055970000}"/>
    <cellStyle name="Notitie 2 3 2 3 2" xfId="38749" xr:uid="{00000000-0005-0000-0000-000056970000}"/>
    <cellStyle name="Notitie 2 3 2 3 2 2" xfId="38750" xr:uid="{00000000-0005-0000-0000-000057970000}"/>
    <cellStyle name="Notitie 2 3 2 3 2 2 2" xfId="38751" xr:uid="{00000000-0005-0000-0000-000058970000}"/>
    <cellStyle name="Notitie 2 3 2 3 2 2 2 2" xfId="38752" xr:uid="{00000000-0005-0000-0000-000059970000}"/>
    <cellStyle name="Notitie 2 3 2 3 2 2 2_Mappe2" xfId="38753" xr:uid="{00000000-0005-0000-0000-00005A970000}"/>
    <cellStyle name="Notitie 2 3 2 3 2 2 3" xfId="38754" xr:uid="{00000000-0005-0000-0000-00005B970000}"/>
    <cellStyle name="Notitie 2 3 2 3 2 2 3 2" xfId="38755" xr:uid="{00000000-0005-0000-0000-00005C970000}"/>
    <cellStyle name="Notitie 2 3 2 3 2 2 3_Mappe2" xfId="38756" xr:uid="{00000000-0005-0000-0000-00005D970000}"/>
    <cellStyle name="Notitie 2 3 2 3 2 2 4" xfId="38757" xr:uid="{00000000-0005-0000-0000-00005E970000}"/>
    <cellStyle name="Notitie 2 3 2 3 2 2_Mappe2" xfId="38758" xr:uid="{00000000-0005-0000-0000-00005F970000}"/>
    <cellStyle name="Notitie 2 3 2 3 2 3" xfId="38759" xr:uid="{00000000-0005-0000-0000-000060970000}"/>
    <cellStyle name="Notitie 2 3 2 3 2 3 2" xfId="38760" xr:uid="{00000000-0005-0000-0000-000061970000}"/>
    <cellStyle name="Notitie 2 3 2 3 2 3 2 2" xfId="38761" xr:uid="{00000000-0005-0000-0000-000062970000}"/>
    <cellStyle name="Notitie 2 3 2 3 2 3 2_Mappe2" xfId="38762" xr:uid="{00000000-0005-0000-0000-000063970000}"/>
    <cellStyle name="Notitie 2 3 2 3 2 3 3" xfId="38763" xr:uid="{00000000-0005-0000-0000-000064970000}"/>
    <cellStyle name="Notitie 2 3 2 3 2 3 3 2" xfId="38764" xr:uid="{00000000-0005-0000-0000-000065970000}"/>
    <cellStyle name="Notitie 2 3 2 3 2 3 3_Mappe2" xfId="38765" xr:uid="{00000000-0005-0000-0000-000066970000}"/>
    <cellStyle name="Notitie 2 3 2 3 2 3 4" xfId="38766" xr:uid="{00000000-0005-0000-0000-000067970000}"/>
    <cellStyle name="Notitie 2 3 2 3 2 3_Mappe2" xfId="38767" xr:uid="{00000000-0005-0000-0000-000068970000}"/>
    <cellStyle name="Notitie 2 3 2 3 2 4" xfId="38768" xr:uid="{00000000-0005-0000-0000-000069970000}"/>
    <cellStyle name="Notitie 2 3 2 3 2 4 2" xfId="38769" xr:uid="{00000000-0005-0000-0000-00006A970000}"/>
    <cellStyle name="Notitie 2 3 2 3 2 4_Mappe2" xfId="38770" xr:uid="{00000000-0005-0000-0000-00006B970000}"/>
    <cellStyle name="Notitie 2 3 2 3 2 5" xfId="38771" xr:uid="{00000000-0005-0000-0000-00006C970000}"/>
    <cellStyle name="Notitie 2 3 2 3 2 5 2" xfId="38772" xr:uid="{00000000-0005-0000-0000-00006D970000}"/>
    <cellStyle name="Notitie 2 3 2 3 2 5_Mappe2" xfId="38773" xr:uid="{00000000-0005-0000-0000-00006E970000}"/>
    <cellStyle name="Notitie 2 3 2 3 2 6" xfId="38774" xr:uid="{00000000-0005-0000-0000-00006F970000}"/>
    <cellStyle name="Notitie 2 3 2 3 2 7" xfId="38775" xr:uid="{00000000-0005-0000-0000-000070970000}"/>
    <cellStyle name="Notitie 2 3 2 3 2 8" xfId="38776" xr:uid="{00000000-0005-0000-0000-000071970000}"/>
    <cellStyle name="Notitie 2 3 2 3 2_Mappe2" xfId="38777" xr:uid="{00000000-0005-0000-0000-000072970000}"/>
    <cellStyle name="Notitie 2 3 2 3 3" xfId="38778" xr:uid="{00000000-0005-0000-0000-000073970000}"/>
    <cellStyle name="Notitie 2 3 2 3 3 2" xfId="38779" xr:uid="{00000000-0005-0000-0000-000074970000}"/>
    <cellStyle name="Notitie 2 3 2 3 3 2 2" xfId="38780" xr:uid="{00000000-0005-0000-0000-000075970000}"/>
    <cellStyle name="Notitie 2 3 2 3 3 2 2 2" xfId="38781" xr:uid="{00000000-0005-0000-0000-000076970000}"/>
    <cellStyle name="Notitie 2 3 2 3 3 2 2_Mappe2" xfId="38782" xr:uid="{00000000-0005-0000-0000-000077970000}"/>
    <cellStyle name="Notitie 2 3 2 3 3 2 3" xfId="38783" xr:uid="{00000000-0005-0000-0000-000078970000}"/>
    <cellStyle name="Notitie 2 3 2 3 3 2 3 2" xfId="38784" xr:uid="{00000000-0005-0000-0000-000079970000}"/>
    <cellStyle name="Notitie 2 3 2 3 3 2 3_Mappe2" xfId="38785" xr:uid="{00000000-0005-0000-0000-00007A970000}"/>
    <cellStyle name="Notitie 2 3 2 3 3 2 4" xfId="38786" xr:uid="{00000000-0005-0000-0000-00007B970000}"/>
    <cellStyle name="Notitie 2 3 2 3 3 2_Mappe2" xfId="38787" xr:uid="{00000000-0005-0000-0000-00007C970000}"/>
    <cellStyle name="Notitie 2 3 2 3 3 3" xfId="38788" xr:uid="{00000000-0005-0000-0000-00007D970000}"/>
    <cellStyle name="Notitie 2 3 2 3 3 3 2" xfId="38789" xr:uid="{00000000-0005-0000-0000-00007E970000}"/>
    <cellStyle name="Notitie 2 3 2 3 3 3 2 2" xfId="38790" xr:uid="{00000000-0005-0000-0000-00007F970000}"/>
    <cellStyle name="Notitie 2 3 2 3 3 3 2_Mappe2" xfId="38791" xr:uid="{00000000-0005-0000-0000-000080970000}"/>
    <cellStyle name="Notitie 2 3 2 3 3 3 3" xfId="38792" xr:uid="{00000000-0005-0000-0000-000081970000}"/>
    <cellStyle name="Notitie 2 3 2 3 3 3 3 2" xfId="38793" xr:uid="{00000000-0005-0000-0000-000082970000}"/>
    <cellStyle name="Notitie 2 3 2 3 3 3 3_Mappe2" xfId="38794" xr:uid="{00000000-0005-0000-0000-000083970000}"/>
    <cellStyle name="Notitie 2 3 2 3 3 3 4" xfId="38795" xr:uid="{00000000-0005-0000-0000-000084970000}"/>
    <cellStyle name="Notitie 2 3 2 3 3 3_Mappe2" xfId="38796" xr:uid="{00000000-0005-0000-0000-000085970000}"/>
    <cellStyle name="Notitie 2 3 2 3 3 4" xfId="38797" xr:uid="{00000000-0005-0000-0000-000086970000}"/>
    <cellStyle name="Notitie 2 3 2 3 3 4 2" xfId="38798" xr:uid="{00000000-0005-0000-0000-000087970000}"/>
    <cellStyle name="Notitie 2 3 2 3 3 4_Mappe2" xfId="38799" xr:uid="{00000000-0005-0000-0000-000088970000}"/>
    <cellStyle name="Notitie 2 3 2 3 3 5" xfId="38800" xr:uid="{00000000-0005-0000-0000-000089970000}"/>
    <cellStyle name="Notitie 2 3 2 3 3 5 2" xfId="38801" xr:uid="{00000000-0005-0000-0000-00008A970000}"/>
    <cellStyle name="Notitie 2 3 2 3 3 5_Mappe2" xfId="38802" xr:uid="{00000000-0005-0000-0000-00008B970000}"/>
    <cellStyle name="Notitie 2 3 2 3 3 6" xfId="38803" xr:uid="{00000000-0005-0000-0000-00008C970000}"/>
    <cellStyle name="Notitie 2 3 2 3 3 7" xfId="38804" xr:uid="{00000000-0005-0000-0000-00008D970000}"/>
    <cellStyle name="Notitie 2 3 2 3 3_Mappe2" xfId="38805" xr:uid="{00000000-0005-0000-0000-00008E970000}"/>
    <cellStyle name="Notitie 2 3 2 3 4" xfId="38806" xr:uid="{00000000-0005-0000-0000-00008F970000}"/>
    <cellStyle name="Notitie 2 3 2 3 4 2" xfId="38807" xr:uid="{00000000-0005-0000-0000-000090970000}"/>
    <cellStyle name="Notitie 2 3 2 3 4 2 2" xfId="38808" xr:uid="{00000000-0005-0000-0000-000091970000}"/>
    <cellStyle name="Notitie 2 3 2 3 4 2_Mappe2" xfId="38809" xr:uid="{00000000-0005-0000-0000-000092970000}"/>
    <cellStyle name="Notitie 2 3 2 3 4 3" xfId="38810" xr:uid="{00000000-0005-0000-0000-000093970000}"/>
    <cellStyle name="Notitie 2 3 2 3 4 3 2" xfId="38811" xr:uid="{00000000-0005-0000-0000-000094970000}"/>
    <cellStyle name="Notitie 2 3 2 3 4 3_Mappe2" xfId="38812" xr:uid="{00000000-0005-0000-0000-000095970000}"/>
    <cellStyle name="Notitie 2 3 2 3 4 4" xfId="38813" xr:uid="{00000000-0005-0000-0000-000096970000}"/>
    <cellStyle name="Notitie 2 3 2 3 4_Mappe2" xfId="38814" xr:uid="{00000000-0005-0000-0000-000097970000}"/>
    <cellStyle name="Notitie 2 3 2 3 5" xfId="38815" xr:uid="{00000000-0005-0000-0000-000098970000}"/>
    <cellStyle name="Notitie 2 3 2 3 5 2" xfId="38816" xr:uid="{00000000-0005-0000-0000-000099970000}"/>
    <cellStyle name="Notitie 2 3 2 3 5_Mappe2" xfId="38817" xr:uid="{00000000-0005-0000-0000-00009A970000}"/>
    <cellStyle name="Notitie 2 3 2 3 6" xfId="38818" xr:uid="{00000000-0005-0000-0000-00009B970000}"/>
    <cellStyle name="Notitie 2 3 2 3 6 2" xfId="38819" xr:uid="{00000000-0005-0000-0000-00009C970000}"/>
    <cellStyle name="Notitie 2 3 2 3 6_Mappe2" xfId="38820" xr:uid="{00000000-0005-0000-0000-00009D970000}"/>
    <cellStyle name="Notitie 2 3 2 3 7" xfId="38821" xr:uid="{00000000-0005-0000-0000-00009E970000}"/>
    <cellStyle name="Notitie 2 3 2 3 8" xfId="38822" xr:uid="{00000000-0005-0000-0000-00009F970000}"/>
    <cellStyle name="Notitie 2 3 2 3 9" xfId="38823" xr:uid="{00000000-0005-0000-0000-0000A0970000}"/>
    <cellStyle name="Notitie 2 3 2 3_Mappe2" xfId="38824" xr:uid="{00000000-0005-0000-0000-0000A1970000}"/>
    <cellStyle name="Notitie 2 3 2 4" xfId="38825" xr:uid="{00000000-0005-0000-0000-0000A2970000}"/>
    <cellStyle name="Notitie 2 3 2 4 2" xfId="38826" xr:uid="{00000000-0005-0000-0000-0000A3970000}"/>
    <cellStyle name="Notitie 2 3 2 4 2 2" xfId="38827" xr:uid="{00000000-0005-0000-0000-0000A4970000}"/>
    <cellStyle name="Notitie 2 3 2 4 2 2 2" xfId="38828" xr:uid="{00000000-0005-0000-0000-0000A5970000}"/>
    <cellStyle name="Notitie 2 3 2 4 2 2_Mappe2" xfId="38829" xr:uid="{00000000-0005-0000-0000-0000A6970000}"/>
    <cellStyle name="Notitie 2 3 2 4 2 3" xfId="38830" xr:uid="{00000000-0005-0000-0000-0000A7970000}"/>
    <cellStyle name="Notitie 2 3 2 4 2 3 2" xfId="38831" xr:uid="{00000000-0005-0000-0000-0000A8970000}"/>
    <cellStyle name="Notitie 2 3 2 4 2 3_Mappe2" xfId="38832" xr:uid="{00000000-0005-0000-0000-0000A9970000}"/>
    <cellStyle name="Notitie 2 3 2 4 2 4" xfId="38833" xr:uid="{00000000-0005-0000-0000-0000AA970000}"/>
    <cellStyle name="Notitie 2 3 2 4 2_Mappe2" xfId="38834" xr:uid="{00000000-0005-0000-0000-0000AB970000}"/>
    <cellStyle name="Notitie 2 3 2 4 3" xfId="38835" xr:uid="{00000000-0005-0000-0000-0000AC970000}"/>
    <cellStyle name="Notitie 2 3 2 4 3 2" xfId="38836" xr:uid="{00000000-0005-0000-0000-0000AD970000}"/>
    <cellStyle name="Notitie 2 3 2 4 3 2 2" xfId="38837" xr:uid="{00000000-0005-0000-0000-0000AE970000}"/>
    <cellStyle name="Notitie 2 3 2 4 3 2_Mappe2" xfId="38838" xr:uid="{00000000-0005-0000-0000-0000AF970000}"/>
    <cellStyle name="Notitie 2 3 2 4 3 3" xfId="38839" xr:uid="{00000000-0005-0000-0000-0000B0970000}"/>
    <cellStyle name="Notitie 2 3 2 4 3 3 2" xfId="38840" xr:uid="{00000000-0005-0000-0000-0000B1970000}"/>
    <cellStyle name="Notitie 2 3 2 4 3 3_Mappe2" xfId="38841" xr:uid="{00000000-0005-0000-0000-0000B2970000}"/>
    <cellStyle name="Notitie 2 3 2 4 3 4" xfId="38842" xr:uid="{00000000-0005-0000-0000-0000B3970000}"/>
    <cellStyle name="Notitie 2 3 2 4 3_Mappe2" xfId="38843" xr:uid="{00000000-0005-0000-0000-0000B4970000}"/>
    <cellStyle name="Notitie 2 3 2 4 4" xfId="38844" xr:uid="{00000000-0005-0000-0000-0000B5970000}"/>
    <cellStyle name="Notitie 2 3 2 4 4 2" xfId="38845" xr:uid="{00000000-0005-0000-0000-0000B6970000}"/>
    <cellStyle name="Notitie 2 3 2 4 4_Mappe2" xfId="38846" xr:uid="{00000000-0005-0000-0000-0000B7970000}"/>
    <cellStyle name="Notitie 2 3 2 4 5" xfId="38847" xr:uid="{00000000-0005-0000-0000-0000B8970000}"/>
    <cellStyle name="Notitie 2 3 2 4 5 2" xfId="38848" xr:uid="{00000000-0005-0000-0000-0000B9970000}"/>
    <cellStyle name="Notitie 2 3 2 4 5_Mappe2" xfId="38849" xr:uid="{00000000-0005-0000-0000-0000BA970000}"/>
    <cellStyle name="Notitie 2 3 2 4 6" xfId="38850" xr:uid="{00000000-0005-0000-0000-0000BB970000}"/>
    <cellStyle name="Notitie 2 3 2 4 7" xfId="38851" xr:uid="{00000000-0005-0000-0000-0000BC970000}"/>
    <cellStyle name="Notitie 2 3 2 4 8" xfId="38852" xr:uid="{00000000-0005-0000-0000-0000BD970000}"/>
    <cellStyle name="Notitie 2 3 2 4_Mappe2" xfId="38853" xr:uid="{00000000-0005-0000-0000-0000BE970000}"/>
    <cellStyle name="Notitie 2 3 2 5" xfId="38854" xr:uid="{00000000-0005-0000-0000-0000BF970000}"/>
    <cellStyle name="Notitie 2 3 2 5 2" xfId="38855" xr:uid="{00000000-0005-0000-0000-0000C0970000}"/>
    <cellStyle name="Notitie 2 3 2 5 2 2" xfId="38856" xr:uid="{00000000-0005-0000-0000-0000C1970000}"/>
    <cellStyle name="Notitie 2 3 2 5 2 2 2" xfId="38857" xr:uid="{00000000-0005-0000-0000-0000C2970000}"/>
    <cellStyle name="Notitie 2 3 2 5 2 2_Mappe2" xfId="38858" xr:uid="{00000000-0005-0000-0000-0000C3970000}"/>
    <cellStyle name="Notitie 2 3 2 5 2 3" xfId="38859" xr:uid="{00000000-0005-0000-0000-0000C4970000}"/>
    <cellStyle name="Notitie 2 3 2 5 2 3 2" xfId="38860" xr:uid="{00000000-0005-0000-0000-0000C5970000}"/>
    <cellStyle name="Notitie 2 3 2 5 2 3_Mappe2" xfId="38861" xr:uid="{00000000-0005-0000-0000-0000C6970000}"/>
    <cellStyle name="Notitie 2 3 2 5 2 4" xfId="38862" xr:uid="{00000000-0005-0000-0000-0000C7970000}"/>
    <cellStyle name="Notitie 2 3 2 5 2_Mappe2" xfId="38863" xr:uid="{00000000-0005-0000-0000-0000C8970000}"/>
    <cellStyle name="Notitie 2 3 2 5 3" xfId="38864" xr:uid="{00000000-0005-0000-0000-0000C9970000}"/>
    <cellStyle name="Notitie 2 3 2 5 3 2" xfId="38865" xr:uid="{00000000-0005-0000-0000-0000CA970000}"/>
    <cellStyle name="Notitie 2 3 2 5 3 2 2" xfId="38866" xr:uid="{00000000-0005-0000-0000-0000CB970000}"/>
    <cellStyle name="Notitie 2 3 2 5 3 2_Mappe2" xfId="38867" xr:uid="{00000000-0005-0000-0000-0000CC970000}"/>
    <cellStyle name="Notitie 2 3 2 5 3 3" xfId="38868" xr:uid="{00000000-0005-0000-0000-0000CD970000}"/>
    <cellStyle name="Notitie 2 3 2 5 3 3 2" xfId="38869" xr:uid="{00000000-0005-0000-0000-0000CE970000}"/>
    <cellStyle name="Notitie 2 3 2 5 3 3_Mappe2" xfId="38870" xr:uid="{00000000-0005-0000-0000-0000CF970000}"/>
    <cellStyle name="Notitie 2 3 2 5 3 4" xfId="38871" xr:uid="{00000000-0005-0000-0000-0000D0970000}"/>
    <cellStyle name="Notitie 2 3 2 5 3_Mappe2" xfId="38872" xr:uid="{00000000-0005-0000-0000-0000D1970000}"/>
    <cellStyle name="Notitie 2 3 2 5 4" xfId="38873" xr:uid="{00000000-0005-0000-0000-0000D2970000}"/>
    <cellStyle name="Notitie 2 3 2 5 4 2" xfId="38874" xr:uid="{00000000-0005-0000-0000-0000D3970000}"/>
    <cellStyle name="Notitie 2 3 2 5 4_Mappe2" xfId="38875" xr:uid="{00000000-0005-0000-0000-0000D4970000}"/>
    <cellStyle name="Notitie 2 3 2 5 5" xfId="38876" xr:uid="{00000000-0005-0000-0000-0000D5970000}"/>
    <cellStyle name="Notitie 2 3 2 5 5 2" xfId="38877" xr:uid="{00000000-0005-0000-0000-0000D6970000}"/>
    <cellStyle name="Notitie 2 3 2 5 5_Mappe2" xfId="38878" xr:uid="{00000000-0005-0000-0000-0000D7970000}"/>
    <cellStyle name="Notitie 2 3 2 5 6" xfId="38879" xr:uid="{00000000-0005-0000-0000-0000D8970000}"/>
    <cellStyle name="Notitie 2 3 2 5 7" xfId="38880" xr:uid="{00000000-0005-0000-0000-0000D9970000}"/>
    <cellStyle name="Notitie 2 3 2 5_Mappe2" xfId="38881" xr:uid="{00000000-0005-0000-0000-0000DA970000}"/>
    <cellStyle name="Notitie 2 3 2 6" xfId="38882" xr:uid="{00000000-0005-0000-0000-0000DB970000}"/>
    <cellStyle name="Notitie 2 3 2 6 2" xfId="38883" xr:uid="{00000000-0005-0000-0000-0000DC970000}"/>
    <cellStyle name="Notitie 2 3 2 6 2 2" xfId="38884" xr:uid="{00000000-0005-0000-0000-0000DD970000}"/>
    <cellStyle name="Notitie 2 3 2 6 2_Mappe2" xfId="38885" xr:uid="{00000000-0005-0000-0000-0000DE970000}"/>
    <cellStyle name="Notitie 2 3 2 6 3" xfId="38886" xr:uid="{00000000-0005-0000-0000-0000DF970000}"/>
    <cellStyle name="Notitie 2 3 2 6 3 2" xfId="38887" xr:uid="{00000000-0005-0000-0000-0000E0970000}"/>
    <cellStyle name="Notitie 2 3 2 6 3_Mappe2" xfId="38888" xr:uid="{00000000-0005-0000-0000-0000E1970000}"/>
    <cellStyle name="Notitie 2 3 2 6 4" xfId="38889" xr:uid="{00000000-0005-0000-0000-0000E2970000}"/>
    <cellStyle name="Notitie 2 3 2 6_Mappe2" xfId="38890" xr:uid="{00000000-0005-0000-0000-0000E3970000}"/>
    <cellStyle name="Notitie 2 3 2 7" xfId="38891" xr:uid="{00000000-0005-0000-0000-0000E4970000}"/>
    <cellStyle name="Notitie 2 3 2 7 2" xfId="38892" xr:uid="{00000000-0005-0000-0000-0000E5970000}"/>
    <cellStyle name="Notitie 2 3 2 7 2 2" xfId="38893" xr:uid="{00000000-0005-0000-0000-0000E6970000}"/>
    <cellStyle name="Notitie 2 3 2 7 2_Mappe2" xfId="38894" xr:uid="{00000000-0005-0000-0000-0000E7970000}"/>
    <cellStyle name="Notitie 2 3 2 7 3" xfId="38895" xr:uid="{00000000-0005-0000-0000-0000E8970000}"/>
    <cellStyle name="Notitie 2 3 2 7 3 2" xfId="38896" xr:uid="{00000000-0005-0000-0000-0000E9970000}"/>
    <cellStyle name="Notitie 2 3 2 7 3_Mappe2" xfId="38897" xr:uid="{00000000-0005-0000-0000-0000EA970000}"/>
    <cellStyle name="Notitie 2 3 2 7 4" xfId="38898" xr:uid="{00000000-0005-0000-0000-0000EB970000}"/>
    <cellStyle name="Notitie 2 3 2 7_Mappe2" xfId="38899" xr:uid="{00000000-0005-0000-0000-0000EC970000}"/>
    <cellStyle name="Notitie 2 3 2 8" xfId="38900" xr:uid="{00000000-0005-0000-0000-0000ED970000}"/>
    <cellStyle name="Notitie 2 3 2 8 2" xfId="38901" xr:uid="{00000000-0005-0000-0000-0000EE970000}"/>
    <cellStyle name="Notitie 2 3 2 8_Mappe2" xfId="38902" xr:uid="{00000000-0005-0000-0000-0000EF970000}"/>
    <cellStyle name="Notitie 2 3 2 9" xfId="38903" xr:uid="{00000000-0005-0000-0000-0000F0970000}"/>
    <cellStyle name="Notitie 2 3 2_Mappe2" xfId="38904" xr:uid="{00000000-0005-0000-0000-0000F1970000}"/>
    <cellStyle name="Notitie 2 3 3" xfId="38905" xr:uid="{00000000-0005-0000-0000-0000F2970000}"/>
    <cellStyle name="Notitie 2 3 3 2" xfId="38906" xr:uid="{00000000-0005-0000-0000-0000F3970000}"/>
    <cellStyle name="Notitie 2 3 3 2 2" xfId="38907" xr:uid="{00000000-0005-0000-0000-0000F4970000}"/>
    <cellStyle name="Notitie 2 3 3 2 2 2" xfId="38908" xr:uid="{00000000-0005-0000-0000-0000F5970000}"/>
    <cellStyle name="Notitie 2 3 3 2 2 2 2" xfId="38909" xr:uid="{00000000-0005-0000-0000-0000F6970000}"/>
    <cellStyle name="Notitie 2 3 3 2 2 2_Mappe2" xfId="38910" xr:uid="{00000000-0005-0000-0000-0000F7970000}"/>
    <cellStyle name="Notitie 2 3 3 2 2 3" xfId="38911" xr:uid="{00000000-0005-0000-0000-0000F8970000}"/>
    <cellStyle name="Notitie 2 3 3 2 2 3 2" xfId="38912" xr:uid="{00000000-0005-0000-0000-0000F9970000}"/>
    <cellStyle name="Notitie 2 3 3 2 2 3_Mappe2" xfId="38913" xr:uid="{00000000-0005-0000-0000-0000FA970000}"/>
    <cellStyle name="Notitie 2 3 3 2 2 4" xfId="38914" xr:uid="{00000000-0005-0000-0000-0000FB970000}"/>
    <cellStyle name="Notitie 2 3 3 2 2 5" xfId="38915" xr:uid="{00000000-0005-0000-0000-0000FC970000}"/>
    <cellStyle name="Notitie 2 3 3 2 2_Mappe2" xfId="38916" xr:uid="{00000000-0005-0000-0000-0000FD970000}"/>
    <cellStyle name="Notitie 2 3 3 2 3" xfId="38917" xr:uid="{00000000-0005-0000-0000-0000FE970000}"/>
    <cellStyle name="Notitie 2 3 3 2 3 2" xfId="38918" xr:uid="{00000000-0005-0000-0000-0000FF970000}"/>
    <cellStyle name="Notitie 2 3 3 2 3 2 2" xfId="38919" xr:uid="{00000000-0005-0000-0000-000000980000}"/>
    <cellStyle name="Notitie 2 3 3 2 3 2_Mappe2" xfId="38920" xr:uid="{00000000-0005-0000-0000-000001980000}"/>
    <cellStyle name="Notitie 2 3 3 2 3 3" xfId="38921" xr:uid="{00000000-0005-0000-0000-000002980000}"/>
    <cellStyle name="Notitie 2 3 3 2 3 3 2" xfId="38922" xr:uid="{00000000-0005-0000-0000-000003980000}"/>
    <cellStyle name="Notitie 2 3 3 2 3 3_Mappe2" xfId="38923" xr:uid="{00000000-0005-0000-0000-000004980000}"/>
    <cellStyle name="Notitie 2 3 3 2 3 4" xfId="38924" xr:uid="{00000000-0005-0000-0000-000005980000}"/>
    <cellStyle name="Notitie 2 3 3 2 3_Mappe2" xfId="38925" xr:uid="{00000000-0005-0000-0000-000006980000}"/>
    <cellStyle name="Notitie 2 3 3 2 4" xfId="38926" xr:uid="{00000000-0005-0000-0000-000007980000}"/>
    <cellStyle name="Notitie 2 3 3 2 4 2" xfId="38927" xr:uid="{00000000-0005-0000-0000-000008980000}"/>
    <cellStyle name="Notitie 2 3 3 2 4_Mappe2" xfId="38928" xr:uid="{00000000-0005-0000-0000-000009980000}"/>
    <cellStyle name="Notitie 2 3 3 2 5" xfId="38929" xr:uid="{00000000-0005-0000-0000-00000A980000}"/>
    <cellStyle name="Notitie 2 3 3 2 5 2" xfId="38930" xr:uid="{00000000-0005-0000-0000-00000B980000}"/>
    <cellStyle name="Notitie 2 3 3 2 5_Mappe2" xfId="38931" xr:uid="{00000000-0005-0000-0000-00000C980000}"/>
    <cellStyle name="Notitie 2 3 3 2 6" xfId="38932" xr:uid="{00000000-0005-0000-0000-00000D980000}"/>
    <cellStyle name="Notitie 2 3 3 2 7" xfId="38933" xr:uid="{00000000-0005-0000-0000-00000E980000}"/>
    <cellStyle name="Notitie 2 3 3 2 8" xfId="38934" xr:uid="{00000000-0005-0000-0000-00000F980000}"/>
    <cellStyle name="Notitie 2 3 3 2_Mappe2" xfId="38935" xr:uid="{00000000-0005-0000-0000-000010980000}"/>
    <cellStyle name="Notitie 2 3 3 3" xfId="38936" xr:uid="{00000000-0005-0000-0000-000011980000}"/>
    <cellStyle name="Notitie 2 3 3 3 2" xfId="38937" xr:uid="{00000000-0005-0000-0000-000012980000}"/>
    <cellStyle name="Notitie 2 3 3 3 2 2" xfId="38938" xr:uid="{00000000-0005-0000-0000-000013980000}"/>
    <cellStyle name="Notitie 2 3 3 3 2 2 2" xfId="38939" xr:uid="{00000000-0005-0000-0000-000014980000}"/>
    <cellStyle name="Notitie 2 3 3 3 2 2_Mappe2" xfId="38940" xr:uid="{00000000-0005-0000-0000-000015980000}"/>
    <cellStyle name="Notitie 2 3 3 3 2 3" xfId="38941" xr:uid="{00000000-0005-0000-0000-000016980000}"/>
    <cellStyle name="Notitie 2 3 3 3 2 3 2" xfId="38942" xr:uid="{00000000-0005-0000-0000-000017980000}"/>
    <cellStyle name="Notitie 2 3 3 3 2 3_Mappe2" xfId="38943" xr:uid="{00000000-0005-0000-0000-000018980000}"/>
    <cellStyle name="Notitie 2 3 3 3 2 4" xfId="38944" xr:uid="{00000000-0005-0000-0000-000019980000}"/>
    <cellStyle name="Notitie 2 3 3 3 2 5" xfId="38945" xr:uid="{00000000-0005-0000-0000-00001A980000}"/>
    <cellStyle name="Notitie 2 3 3 3 2_Mappe2" xfId="38946" xr:uid="{00000000-0005-0000-0000-00001B980000}"/>
    <cellStyle name="Notitie 2 3 3 3 3" xfId="38947" xr:uid="{00000000-0005-0000-0000-00001C980000}"/>
    <cellStyle name="Notitie 2 3 3 3 3 2" xfId="38948" xr:uid="{00000000-0005-0000-0000-00001D980000}"/>
    <cellStyle name="Notitie 2 3 3 3 3 2 2" xfId="38949" xr:uid="{00000000-0005-0000-0000-00001E980000}"/>
    <cellStyle name="Notitie 2 3 3 3 3 2_Mappe2" xfId="38950" xr:uid="{00000000-0005-0000-0000-00001F980000}"/>
    <cellStyle name="Notitie 2 3 3 3 3 3" xfId="38951" xr:uid="{00000000-0005-0000-0000-000020980000}"/>
    <cellStyle name="Notitie 2 3 3 3 3 3 2" xfId="38952" xr:uid="{00000000-0005-0000-0000-000021980000}"/>
    <cellStyle name="Notitie 2 3 3 3 3 3_Mappe2" xfId="38953" xr:uid="{00000000-0005-0000-0000-000022980000}"/>
    <cellStyle name="Notitie 2 3 3 3 3 4" xfId="38954" xr:uid="{00000000-0005-0000-0000-000023980000}"/>
    <cellStyle name="Notitie 2 3 3 3 3_Mappe2" xfId="38955" xr:uid="{00000000-0005-0000-0000-000024980000}"/>
    <cellStyle name="Notitie 2 3 3 3 4" xfId="38956" xr:uid="{00000000-0005-0000-0000-000025980000}"/>
    <cellStyle name="Notitie 2 3 3 3 4 2" xfId="38957" xr:uid="{00000000-0005-0000-0000-000026980000}"/>
    <cellStyle name="Notitie 2 3 3 3 4_Mappe2" xfId="38958" xr:uid="{00000000-0005-0000-0000-000027980000}"/>
    <cellStyle name="Notitie 2 3 3 3 5" xfId="38959" xr:uid="{00000000-0005-0000-0000-000028980000}"/>
    <cellStyle name="Notitie 2 3 3 3 5 2" xfId="38960" xr:uid="{00000000-0005-0000-0000-000029980000}"/>
    <cellStyle name="Notitie 2 3 3 3 5_Mappe2" xfId="38961" xr:uid="{00000000-0005-0000-0000-00002A980000}"/>
    <cellStyle name="Notitie 2 3 3 3 6" xfId="38962" xr:uid="{00000000-0005-0000-0000-00002B980000}"/>
    <cellStyle name="Notitie 2 3 3 3 7" xfId="38963" xr:uid="{00000000-0005-0000-0000-00002C980000}"/>
    <cellStyle name="Notitie 2 3 3 3 8" xfId="38964" xr:uid="{00000000-0005-0000-0000-00002D980000}"/>
    <cellStyle name="Notitie 2 3 3 3_Mappe2" xfId="38965" xr:uid="{00000000-0005-0000-0000-00002E980000}"/>
    <cellStyle name="Notitie 2 3 3 4" xfId="38966" xr:uid="{00000000-0005-0000-0000-00002F980000}"/>
    <cellStyle name="Notitie 2 3 3 4 2" xfId="38967" xr:uid="{00000000-0005-0000-0000-000030980000}"/>
    <cellStyle name="Notitie 2 3 3 4 2 2" xfId="38968" xr:uid="{00000000-0005-0000-0000-000031980000}"/>
    <cellStyle name="Notitie 2 3 3 4 2_Mappe2" xfId="38969" xr:uid="{00000000-0005-0000-0000-000032980000}"/>
    <cellStyle name="Notitie 2 3 3 4 3" xfId="38970" xr:uid="{00000000-0005-0000-0000-000033980000}"/>
    <cellStyle name="Notitie 2 3 3 4 3 2" xfId="38971" xr:uid="{00000000-0005-0000-0000-000034980000}"/>
    <cellStyle name="Notitie 2 3 3 4 3_Mappe2" xfId="38972" xr:uid="{00000000-0005-0000-0000-000035980000}"/>
    <cellStyle name="Notitie 2 3 3 4 4" xfId="38973" xr:uid="{00000000-0005-0000-0000-000036980000}"/>
    <cellStyle name="Notitie 2 3 3 4 5" xfId="38974" xr:uid="{00000000-0005-0000-0000-000037980000}"/>
    <cellStyle name="Notitie 2 3 3 4_Mappe2" xfId="38975" xr:uid="{00000000-0005-0000-0000-000038980000}"/>
    <cellStyle name="Notitie 2 3 3 5" xfId="38976" xr:uid="{00000000-0005-0000-0000-000039980000}"/>
    <cellStyle name="Notitie 2 3 3 5 2" xfId="38977" xr:uid="{00000000-0005-0000-0000-00003A980000}"/>
    <cellStyle name="Notitie 2 3 3 5_Mappe2" xfId="38978" xr:uid="{00000000-0005-0000-0000-00003B980000}"/>
    <cellStyle name="Notitie 2 3 3 6" xfId="38979" xr:uid="{00000000-0005-0000-0000-00003C980000}"/>
    <cellStyle name="Notitie 2 3 3 6 2" xfId="38980" xr:uid="{00000000-0005-0000-0000-00003D980000}"/>
    <cellStyle name="Notitie 2 3 3 6_Mappe2" xfId="38981" xr:uid="{00000000-0005-0000-0000-00003E980000}"/>
    <cellStyle name="Notitie 2 3 3 7" xfId="38982" xr:uid="{00000000-0005-0000-0000-00003F980000}"/>
    <cellStyle name="Notitie 2 3 3 8" xfId="38983" xr:uid="{00000000-0005-0000-0000-000040980000}"/>
    <cellStyle name="Notitie 2 3 3 9" xfId="38984" xr:uid="{00000000-0005-0000-0000-000041980000}"/>
    <cellStyle name="Notitie 2 3 3_Mappe2" xfId="38985" xr:uid="{00000000-0005-0000-0000-000042980000}"/>
    <cellStyle name="Notitie 2 3 4" xfId="38986" xr:uid="{00000000-0005-0000-0000-000043980000}"/>
    <cellStyle name="Notitie 2 3 4 2" xfId="38987" xr:uid="{00000000-0005-0000-0000-000044980000}"/>
    <cellStyle name="Notitie 2 3 4 2 2" xfId="38988" xr:uid="{00000000-0005-0000-0000-000045980000}"/>
    <cellStyle name="Notitie 2 3 4 2 2 2" xfId="38989" xr:uid="{00000000-0005-0000-0000-000046980000}"/>
    <cellStyle name="Notitie 2 3 4 2 2 3" xfId="38990" xr:uid="{00000000-0005-0000-0000-000047980000}"/>
    <cellStyle name="Notitie 2 3 4 2 2_Mappe2" xfId="38991" xr:uid="{00000000-0005-0000-0000-000048980000}"/>
    <cellStyle name="Notitie 2 3 4 2 3" xfId="38992" xr:uid="{00000000-0005-0000-0000-000049980000}"/>
    <cellStyle name="Notitie 2 3 4 2 3 2" xfId="38993" xr:uid="{00000000-0005-0000-0000-00004A980000}"/>
    <cellStyle name="Notitie 2 3 4 2 3_Mappe2" xfId="38994" xr:uid="{00000000-0005-0000-0000-00004B980000}"/>
    <cellStyle name="Notitie 2 3 4 2 4" xfId="38995" xr:uid="{00000000-0005-0000-0000-00004C980000}"/>
    <cellStyle name="Notitie 2 3 4 2 5" xfId="38996" xr:uid="{00000000-0005-0000-0000-00004D980000}"/>
    <cellStyle name="Notitie 2 3 4 2_Mappe2" xfId="38997" xr:uid="{00000000-0005-0000-0000-00004E980000}"/>
    <cellStyle name="Notitie 2 3 4 3" xfId="38998" xr:uid="{00000000-0005-0000-0000-00004F980000}"/>
    <cellStyle name="Notitie 2 3 4 3 2" xfId="38999" xr:uid="{00000000-0005-0000-0000-000050980000}"/>
    <cellStyle name="Notitie 2 3 4 3 2 2" xfId="39000" xr:uid="{00000000-0005-0000-0000-000051980000}"/>
    <cellStyle name="Notitie 2 3 4 3 2_Mappe2" xfId="39001" xr:uid="{00000000-0005-0000-0000-000052980000}"/>
    <cellStyle name="Notitie 2 3 4 3 3" xfId="39002" xr:uid="{00000000-0005-0000-0000-000053980000}"/>
    <cellStyle name="Notitie 2 3 4 3 3 2" xfId="39003" xr:uid="{00000000-0005-0000-0000-000054980000}"/>
    <cellStyle name="Notitie 2 3 4 3 3_Mappe2" xfId="39004" xr:uid="{00000000-0005-0000-0000-000055980000}"/>
    <cellStyle name="Notitie 2 3 4 3 4" xfId="39005" xr:uid="{00000000-0005-0000-0000-000056980000}"/>
    <cellStyle name="Notitie 2 3 4 3 5" xfId="39006" xr:uid="{00000000-0005-0000-0000-000057980000}"/>
    <cellStyle name="Notitie 2 3 4 3_Mappe2" xfId="39007" xr:uid="{00000000-0005-0000-0000-000058980000}"/>
    <cellStyle name="Notitie 2 3 4 4" xfId="39008" xr:uid="{00000000-0005-0000-0000-000059980000}"/>
    <cellStyle name="Notitie 2 3 4 4 2" xfId="39009" xr:uid="{00000000-0005-0000-0000-00005A980000}"/>
    <cellStyle name="Notitie 2 3 4 4 2 2" xfId="39010" xr:uid="{00000000-0005-0000-0000-00005B980000}"/>
    <cellStyle name="Notitie 2 3 4 4 2_Mappe2" xfId="39011" xr:uid="{00000000-0005-0000-0000-00005C980000}"/>
    <cellStyle name="Notitie 2 3 4 4 3" xfId="39012" xr:uid="{00000000-0005-0000-0000-00005D980000}"/>
    <cellStyle name="Notitie 2 3 4 4 3 2" xfId="39013" xr:uid="{00000000-0005-0000-0000-00005E980000}"/>
    <cellStyle name="Notitie 2 3 4 4 3_Mappe2" xfId="39014" xr:uid="{00000000-0005-0000-0000-00005F980000}"/>
    <cellStyle name="Notitie 2 3 4 4 4" xfId="39015" xr:uid="{00000000-0005-0000-0000-000060980000}"/>
    <cellStyle name="Notitie 2 3 4 4_Mappe2" xfId="39016" xr:uid="{00000000-0005-0000-0000-000061980000}"/>
    <cellStyle name="Notitie 2 3 4 5" xfId="39017" xr:uid="{00000000-0005-0000-0000-000062980000}"/>
    <cellStyle name="Notitie 2 3 4 5 2" xfId="39018" xr:uid="{00000000-0005-0000-0000-000063980000}"/>
    <cellStyle name="Notitie 2 3 4 5_Mappe2" xfId="39019" xr:uid="{00000000-0005-0000-0000-000064980000}"/>
    <cellStyle name="Notitie 2 3 4 6" xfId="39020" xr:uid="{00000000-0005-0000-0000-000065980000}"/>
    <cellStyle name="Notitie 2 3 4 6 2" xfId="39021" xr:uid="{00000000-0005-0000-0000-000066980000}"/>
    <cellStyle name="Notitie 2 3 4 6_Mappe2" xfId="39022" xr:uid="{00000000-0005-0000-0000-000067980000}"/>
    <cellStyle name="Notitie 2 3 4 7" xfId="39023" xr:uid="{00000000-0005-0000-0000-000068980000}"/>
    <cellStyle name="Notitie 2 3 4 8" xfId="39024" xr:uid="{00000000-0005-0000-0000-000069980000}"/>
    <cellStyle name="Notitie 2 3 4 9" xfId="39025" xr:uid="{00000000-0005-0000-0000-00006A980000}"/>
    <cellStyle name="Notitie 2 3 4_Mappe2" xfId="39026" xr:uid="{00000000-0005-0000-0000-00006B980000}"/>
    <cellStyle name="Notitie 2 3 5" xfId="39027" xr:uid="{00000000-0005-0000-0000-00006C980000}"/>
    <cellStyle name="Notitie 2 3 5 2" xfId="39028" xr:uid="{00000000-0005-0000-0000-00006D980000}"/>
    <cellStyle name="Notitie 2 3 5 2 2" xfId="39029" xr:uid="{00000000-0005-0000-0000-00006E980000}"/>
    <cellStyle name="Notitie 2 3 5 2 3" xfId="39030" xr:uid="{00000000-0005-0000-0000-00006F980000}"/>
    <cellStyle name="Notitie 2 3 5 2_Mappe2" xfId="39031" xr:uid="{00000000-0005-0000-0000-000070980000}"/>
    <cellStyle name="Notitie 2 3 5 3" xfId="39032" xr:uid="{00000000-0005-0000-0000-000071980000}"/>
    <cellStyle name="Notitie 2 3 5 3 2" xfId="39033" xr:uid="{00000000-0005-0000-0000-000072980000}"/>
    <cellStyle name="Notitie 2 3 5 3_Mappe2" xfId="39034" xr:uid="{00000000-0005-0000-0000-000073980000}"/>
    <cellStyle name="Notitie 2 3 5 4" xfId="39035" xr:uid="{00000000-0005-0000-0000-000074980000}"/>
    <cellStyle name="Notitie 2 3 5 5" xfId="39036" xr:uid="{00000000-0005-0000-0000-000075980000}"/>
    <cellStyle name="Notitie 2 3 5_Mappe2" xfId="39037" xr:uid="{00000000-0005-0000-0000-000076980000}"/>
    <cellStyle name="Notitie 2 3 6" xfId="39038" xr:uid="{00000000-0005-0000-0000-000077980000}"/>
    <cellStyle name="Notitie 2 3 6 2" xfId="39039" xr:uid="{00000000-0005-0000-0000-000078980000}"/>
    <cellStyle name="Notitie 2 3 6 2 2" xfId="39040" xr:uid="{00000000-0005-0000-0000-000079980000}"/>
    <cellStyle name="Notitie 2 3 6 2 3" xfId="39041" xr:uid="{00000000-0005-0000-0000-00007A980000}"/>
    <cellStyle name="Notitie 2 3 6 2_Mappe2" xfId="39042" xr:uid="{00000000-0005-0000-0000-00007B980000}"/>
    <cellStyle name="Notitie 2 3 6 3" xfId="39043" xr:uid="{00000000-0005-0000-0000-00007C980000}"/>
    <cellStyle name="Notitie 2 3 6 3 2" xfId="39044" xr:uid="{00000000-0005-0000-0000-00007D980000}"/>
    <cellStyle name="Notitie 2 3 6 3_Mappe2" xfId="39045" xr:uid="{00000000-0005-0000-0000-00007E980000}"/>
    <cellStyle name="Notitie 2 3 6 4" xfId="39046" xr:uid="{00000000-0005-0000-0000-00007F980000}"/>
    <cellStyle name="Notitie 2 3 6 5" xfId="39047" xr:uid="{00000000-0005-0000-0000-000080980000}"/>
    <cellStyle name="Notitie 2 3 6_Mappe2" xfId="39048" xr:uid="{00000000-0005-0000-0000-000081980000}"/>
    <cellStyle name="Notitie 2 3 7" xfId="39049" xr:uid="{00000000-0005-0000-0000-000082980000}"/>
    <cellStyle name="Notitie 2 3 7 2" xfId="39050" xr:uid="{00000000-0005-0000-0000-000083980000}"/>
    <cellStyle name="Notitie 2 3 8" xfId="39051" xr:uid="{00000000-0005-0000-0000-000084980000}"/>
    <cellStyle name="Notitie 2 3 9" xfId="39052" xr:uid="{00000000-0005-0000-0000-000085980000}"/>
    <cellStyle name="Notitie 2 3_Mappe2" xfId="39053" xr:uid="{00000000-0005-0000-0000-000086980000}"/>
    <cellStyle name="Notitie 2 4" xfId="39054" xr:uid="{00000000-0005-0000-0000-000087980000}"/>
    <cellStyle name="Notitie 2 4 10" xfId="39055" xr:uid="{00000000-0005-0000-0000-000088980000}"/>
    <cellStyle name="Notitie 2 4 11" xfId="39056" xr:uid="{00000000-0005-0000-0000-000089980000}"/>
    <cellStyle name="Notitie 2 4 12" xfId="39057" xr:uid="{00000000-0005-0000-0000-00008A980000}"/>
    <cellStyle name="Notitie 2 4 13" xfId="39058" xr:uid="{00000000-0005-0000-0000-00008B980000}"/>
    <cellStyle name="Notitie 2 4 2" xfId="39059" xr:uid="{00000000-0005-0000-0000-00008C980000}"/>
    <cellStyle name="Notitie 2 4 2 10" xfId="39060" xr:uid="{00000000-0005-0000-0000-00008D980000}"/>
    <cellStyle name="Notitie 2 4 2 11" xfId="39061" xr:uid="{00000000-0005-0000-0000-00008E980000}"/>
    <cellStyle name="Notitie 2 4 2 2" xfId="39062" xr:uid="{00000000-0005-0000-0000-00008F980000}"/>
    <cellStyle name="Notitie 2 4 2 2 2" xfId="39063" xr:uid="{00000000-0005-0000-0000-000090980000}"/>
    <cellStyle name="Notitie 2 4 2 2 2 2" xfId="39064" xr:uid="{00000000-0005-0000-0000-000091980000}"/>
    <cellStyle name="Notitie 2 4 2 2 2 2 2" xfId="39065" xr:uid="{00000000-0005-0000-0000-000092980000}"/>
    <cellStyle name="Notitie 2 4 2 2 2 2 2 2" xfId="39066" xr:uid="{00000000-0005-0000-0000-000093980000}"/>
    <cellStyle name="Notitie 2 4 2 2 2 2 2_Mappe2" xfId="39067" xr:uid="{00000000-0005-0000-0000-000094980000}"/>
    <cellStyle name="Notitie 2 4 2 2 2 2 3" xfId="39068" xr:uid="{00000000-0005-0000-0000-000095980000}"/>
    <cellStyle name="Notitie 2 4 2 2 2 2 3 2" xfId="39069" xr:uid="{00000000-0005-0000-0000-000096980000}"/>
    <cellStyle name="Notitie 2 4 2 2 2 2 3_Mappe2" xfId="39070" xr:uid="{00000000-0005-0000-0000-000097980000}"/>
    <cellStyle name="Notitie 2 4 2 2 2 2 4" xfId="39071" xr:uid="{00000000-0005-0000-0000-000098980000}"/>
    <cellStyle name="Notitie 2 4 2 2 2 2_Mappe2" xfId="39072" xr:uid="{00000000-0005-0000-0000-000099980000}"/>
    <cellStyle name="Notitie 2 4 2 2 2 3" xfId="39073" xr:uid="{00000000-0005-0000-0000-00009A980000}"/>
    <cellStyle name="Notitie 2 4 2 2 2 3 2" xfId="39074" xr:uid="{00000000-0005-0000-0000-00009B980000}"/>
    <cellStyle name="Notitie 2 4 2 2 2 3 2 2" xfId="39075" xr:uid="{00000000-0005-0000-0000-00009C980000}"/>
    <cellStyle name="Notitie 2 4 2 2 2 3 2_Mappe2" xfId="39076" xr:uid="{00000000-0005-0000-0000-00009D980000}"/>
    <cellStyle name="Notitie 2 4 2 2 2 3 3" xfId="39077" xr:uid="{00000000-0005-0000-0000-00009E980000}"/>
    <cellStyle name="Notitie 2 4 2 2 2 3 3 2" xfId="39078" xr:uid="{00000000-0005-0000-0000-00009F980000}"/>
    <cellStyle name="Notitie 2 4 2 2 2 3 3_Mappe2" xfId="39079" xr:uid="{00000000-0005-0000-0000-0000A0980000}"/>
    <cellStyle name="Notitie 2 4 2 2 2 3 4" xfId="39080" xr:uid="{00000000-0005-0000-0000-0000A1980000}"/>
    <cellStyle name="Notitie 2 4 2 2 2 3_Mappe2" xfId="39081" xr:uid="{00000000-0005-0000-0000-0000A2980000}"/>
    <cellStyle name="Notitie 2 4 2 2 2 4" xfId="39082" xr:uid="{00000000-0005-0000-0000-0000A3980000}"/>
    <cellStyle name="Notitie 2 4 2 2 2 4 2" xfId="39083" xr:uid="{00000000-0005-0000-0000-0000A4980000}"/>
    <cellStyle name="Notitie 2 4 2 2 2 4_Mappe2" xfId="39084" xr:uid="{00000000-0005-0000-0000-0000A5980000}"/>
    <cellStyle name="Notitie 2 4 2 2 2 5" xfId="39085" xr:uid="{00000000-0005-0000-0000-0000A6980000}"/>
    <cellStyle name="Notitie 2 4 2 2 2 5 2" xfId="39086" xr:uid="{00000000-0005-0000-0000-0000A7980000}"/>
    <cellStyle name="Notitie 2 4 2 2 2 5_Mappe2" xfId="39087" xr:uid="{00000000-0005-0000-0000-0000A8980000}"/>
    <cellStyle name="Notitie 2 4 2 2 2 6" xfId="39088" xr:uid="{00000000-0005-0000-0000-0000A9980000}"/>
    <cellStyle name="Notitie 2 4 2 2 2 7" xfId="39089" xr:uid="{00000000-0005-0000-0000-0000AA980000}"/>
    <cellStyle name="Notitie 2 4 2 2 2 8" xfId="39090" xr:uid="{00000000-0005-0000-0000-0000AB980000}"/>
    <cellStyle name="Notitie 2 4 2 2 2_Mappe2" xfId="39091" xr:uid="{00000000-0005-0000-0000-0000AC980000}"/>
    <cellStyle name="Notitie 2 4 2 2 3" xfId="39092" xr:uid="{00000000-0005-0000-0000-0000AD980000}"/>
    <cellStyle name="Notitie 2 4 2 2 3 2" xfId="39093" xr:uid="{00000000-0005-0000-0000-0000AE980000}"/>
    <cellStyle name="Notitie 2 4 2 2 3 2 2" xfId="39094" xr:uid="{00000000-0005-0000-0000-0000AF980000}"/>
    <cellStyle name="Notitie 2 4 2 2 3 2 2 2" xfId="39095" xr:uid="{00000000-0005-0000-0000-0000B0980000}"/>
    <cellStyle name="Notitie 2 4 2 2 3 2 2_Mappe2" xfId="39096" xr:uid="{00000000-0005-0000-0000-0000B1980000}"/>
    <cellStyle name="Notitie 2 4 2 2 3 2 3" xfId="39097" xr:uid="{00000000-0005-0000-0000-0000B2980000}"/>
    <cellStyle name="Notitie 2 4 2 2 3 2 3 2" xfId="39098" xr:uid="{00000000-0005-0000-0000-0000B3980000}"/>
    <cellStyle name="Notitie 2 4 2 2 3 2 3_Mappe2" xfId="39099" xr:uid="{00000000-0005-0000-0000-0000B4980000}"/>
    <cellStyle name="Notitie 2 4 2 2 3 2 4" xfId="39100" xr:uid="{00000000-0005-0000-0000-0000B5980000}"/>
    <cellStyle name="Notitie 2 4 2 2 3 2_Mappe2" xfId="39101" xr:uid="{00000000-0005-0000-0000-0000B6980000}"/>
    <cellStyle name="Notitie 2 4 2 2 3 3" xfId="39102" xr:uid="{00000000-0005-0000-0000-0000B7980000}"/>
    <cellStyle name="Notitie 2 4 2 2 3 3 2" xfId="39103" xr:uid="{00000000-0005-0000-0000-0000B8980000}"/>
    <cellStyle name="Notitie 2 4 2 2 3 3 2 2" xfId="39104" xr:uid="{00000000-0005-0000-0000-0000B9980000}"/>
    <cellStyle name="Notitie 2 4 2 2 3 3 2_Mappe2" xfId="39105" xr:uid="{00000000-0005-0000-0000-0000BA980000}"/>
    <cellStyle name="Notitie 2 4 2 2 3 3 3" xfId="39106" xr:uid="{00000000-0005-0000-0000-0000BB980000}"/>
    <cellStyle name="Notitie 2 4 2 2 3 3 3 2" xfId="39107" xr:uid="{00000000-0005-0000-0000-0000BC980000}"/>
    <cellStyle name="Notitie 2 4 2 2 3 3 3_Mappe2" xfId="39108" xr:uid="{00000000-0005-0000-0000-0000BD980000}"/>
    <cellStyle name="Notitie 2 4 2 2 3 3 4" xfId="39109" xr:uid="{00000000-0005-0000-0000-0000BE980000}"/>
    <cellStyle name="Notitie 2 4 2 2 3 3_Mappe2" xfId="39110" xr:uid="{00000000-0005-0000-0000-0000BF980000}"/>
    <cellStyle name="Notitie 2 4 2 2 3 4" xfId="39111" xr:uid="{00000000-0005-0000-0000-0000C0980000}"/>
    <cellStyle name="Notitie 2 4 2 2 3 4 2" xfId="39112" xr:uid="{00000000-0005-0000-0000-0000C1980000}"/>
    <cellStyle name="Notitie 2 4 2 2 3 4_Mappe2" xfId="39113" xr:uid="{00000000-0005-0000-0000-0000C2980000}"/>
    <cellStyle name="Notitie 2 4 2 2 3 5" xfId="39114" xr:uid="{00000000-0005-0000-0000-0000C3980000}"/>
    <cellStyle name="Notitie 2 4 2 2 3 5 2" xfId="39115" xr:uid="{00000000-0005-0000-0000-0000C4980000}"/>
    <cellStyle name="Notitie 2 4 2 2 3 5_Mappe2" xfId="39116" xr:uid="{00000000-0005-0000-0000-0000C5980000}"/>
    <cellStyle name="Notitie 2 4 2 2 3 6" xfId="39117" xr:uid="{00000000-0005-0000-0000-0000C6980000}"/>
    <cellStyle name="Notitie 2 4 2 2 3 7" xfId="39118" xr:uid="{00000000-0005-0000-0000-0000C7980000}"/>
    <cellStyle name="Notitie 2 4 2 2 3_Mappe2" xfId="39119" xr:uid="{00000000-0005-0000-0000-0000C8980000}"/>
    <cellStyle name="Notitie 2 4 2 2 4" xfId="39120" xr:uid="{00000000-0005-0000-0000-0000C9980000}"/>
    <cellStyle name="Notitie 2 4 2 2 4 2" xfId="39121" xr:uid="{00000000-0005-0000-0000-0000CA980000}"/>
    <cellStyle name="Notitie 2 4 2 2 4 2 2" xfId="39122" xr:uid="{00000000-0005-0000-0000-0000CB980000}"/>
    <cellStyle name="Notitie 2 4 2 2 4 2_Mappe2" xfId="39123" xr:uid="{00000000-0005-0000-0000-0000CC980000}"/>
    <cellStyle name="Notitie 2 4 2 2 4 3" xfId="39124" xr:uid="{00000000-0005-0000-0000-0000CD980000}"/>
    <cellStyle name="Notitie 2 4 2 2 4 3 2" xfId="39125" xr:uid="{00000000-0005-0000-0000-0000CE980000}"/>
    <cellStyle name="Notitie 2 4 2 2 4 3_Mappe2" xfId="39126" xr:uid="{00000000-0005-0000-0000-0000CF980000}"/>
    <cellStyle name="Notitie 2 4 2 2 4 4" xfId="39127" xr:uid="{00000000-0005-0000-0000-0000D0980000}"/>
    <cellStyle name="Notitie 2 4 2 2 4_Mappe2" xfId="39128" xr:uid="{00000000-0005-0000-0000-0000D1980000}"/>
    <cellStyle name="Notitie 2 4 2 2 5" xfId="39129" xr:uid="{00000000-0005-0000-0000-0000D2980000}"/>
    <cellStyle name="Notitie 2 4 2 2 5 2" xfId="39130" xr:uid="{00000000-0005-0000-0000-0000D3980000}"/>
    <cellStyle name="Notitie 2 4 2 2 5_Mappe2" xfId="39131" xr:uid="{00000000-0005-0000-0000-0000D4980000}"/>
    <cellStyle name="Notitie 2 4 2 2 6" xfId="39132" xr:uid="{00000000-0005-0000-0000-0000D5980000}"/>
    <cellStyle name="Notitie 2 4 2 2 6 2" xfId="39133" xr:uid="{00000000-0005-0000-0000-0000D6980000}"/>
    <cellStyle name="Notitie 2 4 2 2 6_Mappe2" xfId="39134" xr:uid="{00000000-0005-0000-0000-0000D7980000}"/>
    <cellStyle name="Notitie 2 4 2 2 7" xfId="39135" xr:uid="{00000000-0005-0000-0000-0000D8980000}"/>
    <cellStyle name="Notitie 2 4 2 2 8" xfId="39136" xr:uid="{00000000-0005-0000-0000-0000D9980000}"/>
    <cellStyle name="Notitie 2 4 2 2 9" xfId="39137" xr:uid="{00000000-0005-0000-0000-0000DA980000}"/>
    <cellStyle name="Notitie 2 4 2 2_Mappe2" xfId="39138" xr:uid="{00000000-0005-0000-0000-0000DB980000}"/>
    <cellStyle name="Notitie 2 4 2 3" xfId="39139" xr:uid="{00000000-0005-0000-0000-0000DC980000}"/>
    <cellStyle name="Notitie 2 4 2 3 2" xfId="39140" xr:uid="{00000000-0005-0000-0000-0000DD980000}"/>
    <cellStyle name="Notitie 2 4 2 3 2 2" xfId="39141" xr:uid="{00000000-0005-0000-0000-0000DE980000}"/>
    <cellStyle name="Notitie 2 4 2 3 2 2 2" xfId="39142" xr:uid="{00000000-0005-0000-0000-0000DF980000}"/>
    <cellStyle name="Notitie 2 4 2 3 2 2_Mappe2" xfId="39143" xr:uid="{00000000-0005-0000-0000-0000E0980000}"/>
    <cellStyle name="Notitie 2 4 2 3 2 3" xfId="39144" xr:uid="{00000000-0005-0000-0000-0000E1980000}"/>
    <cellStyle name="Notitie 2 4 2 3 2 3 2" xfId="39145" xr:uid="{00000000-0005-0000-0000-0000E2980000}"/>
    <cellStyle name="Notitie 2 4 2 3 2 3_Mappe2" xfId="39146" xr:uid="{00000000-0005-0000-0000-0000E3980000}"/>
    <cellStyle name="Notitie 2 4 2 3 2 4" xfId="39147" xr:uid="{00000000-0005-0000-0000-0000E4980000}"/>
    <cellStyle name="Notitie 2 4 2 3 2 5" xfId="39148" xr:uid="{00000000-0005-0000-0000-0000E5980000}"/>
    <cellStyle name="Notitie 2 4 2 3 2_Mappe2" xfId="39149" xr:uid="{00000000-0005-0000-0000-0000E6980000}"/>
    <cellStyle name="Notitie 2 4 2 3 3" xfId="39150" xr:uid="{00000000-0005-0000-0000-0000E7980000}"/>
    <cellStyle name="Notitie 2 4 2 3 3 2" xfId="39151" xr:uid="{00000000-0005-0000-0000-0000E8980000}"/>
    <cellStyle name="Notitie 2 4 2 3 3 2 2" xfId="39152" xr:uid="{00000000-0005-0000-0000-0000E9980000}"/>
    <cellStyle name="Notitie 2 4 2 3 3 2_Mappe2" xfId="39153" xr:uid="{00000000-0005-0000-0000-0000EA980000}"/>
    <cellStyle name="Notitie 2 4 2 3 3 3" xfId="39154" xr:uid="{00000000-0005-0000-0000-0000EB980000}"/>
    <cellStyle name="Notitie 2 4 2 3 3 3 2" xfId="39155" xr:uid="{00000000-0005-0000-0000-0000EC980000}"/>
    <cellStyle name="Notitie 2 4 2 3 3 3_Mappe2" xfId="39156" xr:uid="{00000000-0005-0000-0000-0000ED980000}"/>
    <cellStyle name="Notitie 2 4 2 3 3 4" xfId="39157" xr:uid="{00000000-0005-0000-0000-0000EE980000}"/>
    <cellStyle name="Notitie 2 4 2 3 3_Mappe2" xfId="39158" xr:uid="{00000000-0005-0000-0000-0000EF980000}"/>
    <cellStyle name="Notitie 2 4 2 3 4" xfId="39159" xr:uid="{00000000-0005-0000-0000-0000F0980000}"/>
    <cellStyle name="Notitie 2 4 2 3 4 2" xfId="39160" xr:uid="{00000000-0005-0000-0000-0000F1980000}"/>
    <cellStyle name="Notitie 2 4 2 3 4_Mappe2" xfId="39161" xr:uid="{00000000-0005-0000-0000-0000F2980000}"/>
    <cellStyle name="Notitie 2 4 2 3 5" xfId="39162" xr:uid="{00000000-0005-0000-0000-0000F3980000}"/>
    <cellStyle name="Notitie 2 4 2 3 5 2" xfId="39163" xr:uid="{00000000-0005-0000-0000-0000F4980000}"/>
    <cellStyle name="Notitie 2 4 2 3 5_Mappe2" xfId="39164" xr:uid="{00000000-0005-0000-0000-0000F5980000}"/>
    <cellStyle name="Notitie 2 4 2 3 6" xfId="39165" xr:uid="{00000000-0005-0000-0000-0000F6980000}"/>
    <cellStyle name="Notitie 2 4 2 3 7" xfId="39166" xr:uid="{00000000-0005-0000-0000-0000F7980000}"/>
    <cellStyle name="Notitie 2 4 2 3 8" xfId="39167" xr:uid="{00000000-0005-0000-0000-0000F8980000}"/>
    <cellStyle name="Notitie 2 4 2 3_Mappe2" xfId="39168" xr:uid="{00000000-0005-0000-0000-0000F9980000}"/>
    <cellStyle name="Notitie 2 4 2 4" xfId="39169" xr:uid="{00000000-0005-0000-0000-0000FA980000}"/>
    <cellStyle name="Notitie 2 4 2 4 2" xfId="39170" xr:uid="{00000000-0005-0000-0000-0000FB980000}"/>
    <cellStyle name="Notitie 2 4 2 4 2 2" xfId="39171" xr:uid="{00000000-0005-0000-0000-0000FC980000}"/>
    <cellStyle name="Notitie 2 4 2 4 2 2 2" xfId="39172" xr:uid="{00000000-0005-0000-0000-0000FD980000}"/>
    <cellStyle name="Notitie 2 4 2 4 2 2_Mappe2" xfId="39173" xr:uid="{00000000-0005-0000-0000-0000FE980000}"/>
    <cellStyle name="Notitie 2 4 2 4 2 3" xfId="39174" xr:uid="{00000000-0005-0000-0000-0000FF980000}"/>
    <cellStyle name="Notitie 2 4 2 4 2 3 2" xfId="39175" xr:uid="{00000000-0005-0000-0000-000000990000}"/>
    <cellStyle name="Notitie 2 4 2 4 2 3_Mappe2" xfId="39176" xr:uid="{00000000-0005-0000-0000-000001990000}"/>
    <cellStyle name="Notitie 2 4 2 4 2 4" xfId="39177" xr:uid="{00000000-0005-0000-0000-000002990000}"/>
    <cellStyle name="Notitie 2 4 2 4 2_Mappe2" xfId="39178" xr:uid="{00000000-0005-0000-0000-000003990000}"/>
    <cellStyle name="Notitie 2 4 2 4 3" xfId="39179" xr:uid="{00000000-0005-0000-0000-000004990000}"/>
    <cellStyle name="Notitie 2 4 2 4 3 2" xfId="39180" xr:uid="{00000000-0005-0000-0000-000005990000}"/>
    <cellStyle name="Notitie 2 4 2 4 3 2 2" xfId="39181" xr:uid="{00000000-0005-0000-0000-000006990000}"/>
    <cellStyle name="Notitie 2 4 2 4 3 2_Mappe2" xfId="39182" xr:uid="{00000000-0005-0000-0000-000007990000}"/>
    <cellStyle name="Notitie 2 4 2 4 3 3" xfId="39183" xr:uid="{00000000-0005-0000-0000-000008990000}"/>
    <cellStyle name="Notitie 2 4 2 4 3 3 2" xfId="39184" xr:uid="{00000000-0005-0000-0000-000009990000}"/>
    <cellStyle name="Notitie 2 4 2 4 3 3_Mappe2" xfId="39185" xr:uid="{00000000-0005-0000-0000-00000A990000}"/>
    <cellStyle name="Notitie 2 4 2 4 3 4" xfId="39186" xr:uid="{00000000-0005-0000-0000-00000B990000}"/>
    <cellStyle name="Notitie 2 4 2 4 3_Mappe2" xfId="39187" xr:uid="{00000000-0005-0000-0000-00000C990000}"/>
    <cellStyle name="Notitie 2 4 2 4 4" xfId="39188" xr:uid="{00000000-0005-0000-0000-00000D990000}"/>
    <cellStyle name="Notitie 2 4 2 4 4 2" xfId="39189" xr:uid="{00000000-0005-0000-0000-00000E990000}"/>
    <cellStyle name="Notitie 2 4 2 4 4_Mappe2" xfId="39190" xr:uid="{00000000-0005-0000-0000-00000F990000}"/>
    <cellStyle name="Notitie 2 4 2 4 5" xfId="39191" xr:uid="{00000000-0005-0000-0000-000010990000}"/>
    <cellStyle name="Notitie 2 4 2 4 5 2" xfId="39192" xr:uid="{00000000-0005-0000-0000-000011990000}"/>
    <cellStyle name="Notitie 2 4 2 4 5_Mappe2" xfId="39193" xr:uid="{00000000-0005-0000-0000-000012990000}"/>
    <cellStyle name="Notitie 2 4 2 4 6" xfId="39194" xr:uid="{00000000-0005-0000-0000-000013990000}"/>
    <cellStyle name="Notitie 2 4 2 4 7" xfId="39195" xr:uid="{00000000-0005-0000-0000-000014990000}"/>
    <cellStyle name="Notitie 2 4 2 4 8" xfId="39196" xr:uid="{00000000-0005-0000-0000-000015990000}"/>
    <cellStyle name="Notitie 2 4 2 4_Mappe2" xfId="39197" xr:uid="{00000000-0005-0000-0000-000016990000}"/>
    <cellStyle name="Notitie 2 4 2 5" xfId="39198" xr:uid="{00000000-0005-0000-0000-000017990000}"/>
    <cellStyle name="Notitie 2 4 2 5 2" xfId="39199" xr:uid="{00000000-0005-0000-0000-000018990000}"/>
    <cellStyle name="Notitie 2 4 2 5 2 2" xfId="39200" xr:uid="{00000000-0005-0000-0000-000019990000}"/>
    <cellStyle name="Notitie 2 4 2 5 2_Mappe2" xfId="39201" xr:uid="{00000000-0005-0000-0000-00001A990000}"/>
    <cellStyle name="Notitie 2 4 2 5 3" xfId="39202" xr:uid="{00000000-0005-0000-0000-00001B990000}"/>
    <cellStyle name="Notitie 2 4 2 5 3 2" xfId="39203" xr:uid="{00000000-0005-0000-0000-00001C990000}"/>
    <cellStyle name="Notitie 2 4 2 5 3_Mappe2" xfId="39204" xr:uid="{00000000-0005-0000-0000-00001D990000}"/>
    <cellStyle name="Notitie 2 4 2 5 4" xfId="39205" xr:uid="{00000000-0005-0000-0000-00001E990000}"/>
    <cellStyle name="Notitie 2 4 2 5_Mappe2" xfId="39206" xr:uid="{00000000-0005-0000-0000-00001F990000}"/>
    <cellStyle name="Notitie 2 4 2 6" xfId="39207" xr:uid="{00000000-0005-0000-0000-000020990000}"/>
    <cellStyle name="Notitie 2 4 2 6 2" xfId="39208" xr:uid="{00000000-0005-0000-0000-000021990000}"/>
    <cellStyle name="Notitie 2 4 2 6 2 2" xfId="39209" xr:uid="{00000000-0005-0000-0000-000022990000}"/>
    <cellStyle name="Notitie 2 4 2 6 2_Mappe2" xfId="39210" xr:uid="{00000000-0005-0000-0000-000023990000}"/>
    <cellStyle name="Notitie 2 4 2 6 3" xfId="39211" xr:uid="{00000000-0005-0000-0000-000024990000}"/>
    <cellStyle name="Notitie 2 4 2 6 3 2" xfId="39212" xr:uid="{00000000-0005-0000-0000-000025990000}"/>
    <cellStyle name="Notitie 2 4 2 6 3_Mappe2" xfId="39213" xr:uid="{00000000-0005-0000-0000-000026990000}"/>
    <cellStyle name="Notitie 2 4 2 6 4" xfId="39214" xr:uid="{00000000-0005-0000-0000-000027990000}"/>
    <cellStyle name="Notitie 2 4 2 6_Mappe2" xfId="39215" xr:uid="{00000000-0005-0000-0000-000028990000}"/>
    <cellStyle name="Notitie 2 4 2 7" xfId="39216" xr:uid="{00000000-0005-0000-0000-000029990000}"/>
    <cellStyle name="Notitie 2 4 2 7 2" xfId="39217" xr:uid="{00000000-0005-0000-0000-00002A990000}"/>
    <cellStyle name="Notitie 2 4 2 7_Mappe2" xfId="39218" xr:uid="{00000000-0005-0000-0000-00002B990000}"/>
    <cellStyle name="Notitie 2 4 2 8" xfId="39219" xr:uid="{00000000-0005-0000-0000-00002C990000}"/>
    <cellStyle name="Notitie 2 4 2 8 2" xfId="39220" xr:uid="{00000000-0005-0000-0000-00002D990000}"/>
    <cellStyle name="Notitie 2 4 2 8_Mappe2" xfId="39221" xr:uid="{00000000-0005-0000-0000-00002E990000}"/>
    <cellStyle name="Notitie 2 4 2 9" xfId="39222" xr:uid="{00000000-0005-0000-0000-00002F990000}"/>
    <cellStyle name="Notitie 2 4 2_Mappe2" xfId="39223" xr:uid="{00000000-0005-0000-0000-000030990000}"/>
    <cellStyle name="Notitie 2 4 3" xfId="39224" xr:uid="{00000000-0005-0000-0000-000031990000}"/>
    <cellStyle name="Notitie 2 4 3 2" xfId="39225" xr:uid="{00000000-0005-0000-0000-000032990000}"/>
    <cellStyle name="Notitie 2 4 3 2 2" xfId="39226" xr:uid="{00000000-0005-0000-0000-000033990000}"/>
    <cellStyle name="Notitie 2 4 3 2 2 2" xfId="39227" xr:uid="{00000000-0005-0000-0000-000034990000}"/>
    <cellStyle name="Notitie 2 4 3 2 2 2 2" xfId="39228" xr:uid="{00000000-0005-0000-0000-000035990000}"/>
    <cellStyle name="Notitie 2 4 3 2 2 2_Mappe2" xfId="39229" xr:uid="{00000000-0005-0000-0000-000036990000}"/>
    <cellStyle name="Notitie 2 4 3 2 2 3" xfId="39230" xr:uid="{00000000-0005-0000-0000-000037990000}"/>
    <cellStyle name="Notitie 2 4 3 2 2 3 2" xfId="39231" xr:uid="{00000000-0005-0000-0000-000038990000}"/>
    <cellStyle name="Notitie 2 4 3 2 2 3_Mappe2" xfId="39232" xr:uid="{00000000-0005-0000-0000-000039990000}"/>
    <cellStyle name="Notitie 2 4 3 2 2 4" xfId="39233" xr:uid="{00000000-0005-0000-0000-00003A990000}"/>
    <cellStyle name="Notitie 2 4 3 2 2 5" xfId="39234" xr:uid="{00000000-0005-0000-0000-00003B990000}"/>
    <cellStyle name="Notitie 2 4 3 2 2_Mappe2" xfId="39235" xr:uid="{00000000-0005-0000-0000-00003C990000}"/>
    <cellStyle name="Notitie 2 4 3 2 3" xfId="39236" xr:uid="{00000000-0005-0000-0000-00003D990000}"/>
    <cellStyle name="Notitie 2 4 3 2 3 2" xfId="39237" xr:uid="{00000000-0005-0000-0000-00003E990000}"/>
    <cellStyle name="Notitie 2 4 3 2 3 2 2" xfId="39238" xr:uid="{00000000-0005-0000-0000-00003F990000}"/>
    <cellStyle name="Notitie 2 4 3 2 3 2_Mappe2" xfId="39239" xr:uid="{00000000-0005-0000-0000-000040990000}"/>
    <cellStyle name="Notitie 2 4 3 2 3 3" xfId="39240" xr:uid="{00000000-0005-0000-0000-000041990000}"/>
    <cellStyle name="Notitie 2 4 3 2 3 3 2" xfId="39241" xr:uid="{00000000-0005-0000-0000-000042990000}"/>
    <cellStyle name="Notitie 2 4 3 2 3 3_Mappe2" xfId="39242" xr:uid="{00000000-0005-0000-0000-000043990000}"/>
    <cellStyle name="Notitie 2 4 3 2 3 4" xfId="39243" xr:uid="{00000000-0005-0000-0000-000044990000}"/>
    <cellStyle name="Notitie 2 4 3 2 3_Mappe2" xfId="39244" xr:uid="{00000000-0005-0000-0000-000045990000}"/>
    <cellStyle name="Notitie 2 4 3 2 4" xfId="39245" xr:uid="{00000000-0005-0000-0000-000046990000}"/>
    <cellStyle name="Notitie 2 4 3 2 4 2" xfId="39246" xr:uid="{00000000-0005-0000-0000-000047990000}"/>
    <cellStyle name="Notitie 2 4 3 2 4_Mappe2" xfId="39247" xr:uid="{00000000-0005-0000-0000-000048990000}"/>
    <cellStyle name="Notitie 2 4 3 2 5" xfId="39248" xr:uid="{00000000-0005-0000-0000-000049990000}"/>
    <cellStyle name="Notitie 2 4 3 2 5 2" xfId="39249" xr:uid="{00000000-0005-0000-0000-00004A990000}"/>
    <cellStyle name="Notitie 2 4 3 2 5_Mappe2" xfId="39250" xr:uid="{00000000-0005-0000-0000-00004B990000}"/>
    <cellStyle name="Notitie 2 4 3 2 6" xfId="39251" xr:uid="{00000000-0005-0000-0000-00004C990000}"/>
    <cellStyle name="Notitie 2 4 3 2 7" xfId="39252" xr:uid="{00000000-0005-0000-0000-00004D990000}"/>
    <cellStyle name="Notitie 2 4 3 2 8" xfId="39253" xr:uid="{00000000-0005-0000-0000-00004E990000}"/>
    <cellStyle name="Notitie 2 4 3 2_Mappe2" xfId="39254" xr:uid="{00000000-0005-0000-0000-00004F990000}"/>
    <cellStyle name="Notitie 2 4 3 3" xfId="39255" xr:uid="{00000000-0005-0000-0000-000050990000}"/>
    <cellStyle name="Notitie 2 4 3 3 2" xfId="39256" xr:uid="{00000000-0005-0000-0000-000051990000}"/>
    <cellStyle name="Notitie 2 4 3 3 2 2" xfId="39257" xr:uid="{00000000-0005-0000-0000-000052990000}"/>
    <cellStyle name="Notitie 2 4 3 3 2 2 2" xfId="39258" xr:uid="{00000000-0005-0000-0000-000053990000}"/>
    <cellStyle name="Notitie 2 4 3 3 2 2_Mappe2" xfId="39259" xr:uid="{00000000-0005-0000-0000-000054990000}"/>
    <cellStyle name="Notitie 2 4 3 3 2 3" xfId="39260" xr:uid="{00000000-0005-0000-0000-000055990000}"/>
    <cellStyle name="Notitie 2 4 3 3 2 3 2" xfId="39261" xr:uid="{00000000-0005-0000-0000-000056990000}"/>
    <cellStyle name="Notitie 2 4 3 3 2 3_Mappe2" xfId="39262" xr:uid="{00000000-0005-0000-0000-000057990000}"/>
    <cellStyle name="Notitie 2 4 3 3 2 4" xfId="39263" xr:uid="{00000000-0005-0000-0000-000058990000}"/>
    <cellStyle name="Notitie 2 4 3 3 2 5" xfId="39264" xr:uid="{00000000-0005-0000-0000-000059990000}"/>
    <cellStyle name="Notitie 2 4 3 3 2_Mappe2" xfId="39265" xr:uid="{00000000-0005-0000-0000-00005A990000}"/>
    <cellStyle name="Notitie 2 4 3 3 3" xfId="39266" xr:uid="{00000000-0005-0000-0000-00005B990000}"/>
    <cellStyle name="Notitie 2 4 3 3 3 2" xfId="39267" xr:uid="{00000000-0005-0000-0000-00005C990000}"/>
    <cellStyle name="Notitie 2 4 3 3 3 2 2" xfId="39268" xr:uid="{00000000-0005-0000-0000-00005D990000}"/>
    <cellStyle name="Notitie 2 4 3 3 3 2_Mappe2" xfId="39269" xr:uid="{00000000-0005-0000-0000-00005E990000}"/>
    <cellStyle name="Notitie 2 4 3 3 3 3" xfId="39270" xr:uid="{00000000-0005-0000-0000-00005F990000}"/>
    <cellStyle name="Notitie 2 4 3 3 3 3 2" xfId="39271" xr:uid="{00000000-0005-0000-0000-000060990000}"/>
    <cellStyle name="Notitie 2 4 3 3 3 3_Mappe2" xfId="39272" xr:uid="{00000000-0005-0000-0000-000061990000}"/>
    <cellStyle name="Notitie 2 4 3 3 3 4" xfId="39273" xr:uid="{00000000-0005-0000-0000-000062990000}"/>
    <cellStyle name="Notitie 2 4 3 3 3_Mappe2" xfId="39274" xr:uid="{00000000-0005-0000-0000-000063990000}"/>
    <cellStyle name="Notitie 2 4 3 3 4" xfId="39275" xr:uid="{00000000-0005-0000-0000-000064990000}"/>
    <cellStyle name="Notitie 2 4 3 3 4 2" xfId="39276" xr:uid="{00000000-0005-0000-0000-000065990000}"/>
    <cellStyle name="Notitie 2 4 3 3 4_Mappe2" xfId="39277" xr:uid="{00000000-0005-0000-0000-000066990000}"/>
    <cellStyle name="Notitie 2 4 3 3 5" xfId="39278" xr:uid="{00000000-0005-0000-0000-000067990000}"/>
    <cellStyle name="Notitie 2 4 3 3 5 2" xfId="39279" xr:uid="{00000000-0005-0000-0000-000068990000}"/>
    <cellStyle name="Notitie 2 4 3 3 5_Mappe2" xfId="39280" xr:uid="{00000000-0005-0000-0000-000069990000}"/>
    <cellStyle name="Notitie 2 4 3 3 6" xfId="39281" xr:uid="{00000000-0005-0000-0000-00006A990000}"/>
    <cellStyle name="Notitie 2 4 3 3 7" xfId="39282" xr:uid="{00000000-0005-0000-0000-00006B990000}"/>
    <cellStyle name="Notitie 2 4 3 3 8" xfId="39283" xr:uid="{00000000-0005-0000-0000-00006C990000}"/>
    <cellStyle name="Notitie 2 4 3 3_Mappe2" xfId="39284" xr:uid="{00000000-0005-0000-0000-00006D990000}"/>
    <cellStyle name="Notitie 2 4 3 4" xfId="39285" xr:uid="{00000000-0005-0000-0000-00006E990000}"/>
    <cellStyle name="Notitie 2 4 3 4 2" xfId="39286" xr:uid="{00000000-0005-0000-0000-00006F990000}"/>
    <cellStyle name="Notitie 2 4 3 4 2 2" xfId="39287" xr:uid="{00000000-0005-0000-0000-000070990000}"/>
    <cellStyle name="Notitie 2 4 3 4 2_Mappe2" xfId="39288" xr:uid="{00000000-0005-0000-0000-000071990000}"/>
    <cellStyle name="Notitie 2 4 3 4 3" xfId="39289" xr:uid="{00000000-0005-0000-0000-000072990000}"/>
    <cellStyle name="Notitie 2 4 3 4 3 2" xfId="39290" xr:uid="{00000000-0005-0000-0000-000073990000}"/>
    <cellStyle name="Notitie 2 4 3 4 3_Mappe2" xfId="39291" xr:uid="{00000000-0005-0000-0000-000074990000}"/>
    <cellStyle name="Notitie 2 4 3 4 4" xfId="39292" xr:uid="{00000000-0005-0000-0000-000075990000}"/>
    <cellStyle name="Notitie 2 4 3 4 5" xfId="39293" xr:uid="{00000000-0005-0000-0000-000076990000}"/>
    <cellStyle name="Notitie 2 4 3 4_Mappe2" xfId="39294" xr:uid="{00000000-0005-0000-0000-000077990000}"/>
    <cellStyle name="Notitie 2 4 3 5" xfId="39295" xr:uid="{00000000-0005-0000-0000-000078990000}"/>
    <cellStyle name="Notitie 2 4 3 5 2" xfId="39296" xr:uid="{00000000-0005-0000-0000-000079990000}"/>
    <cellStyle name="Notitie 2 4 3 5_Mappe2" xfId="39297" xr:uid="{00000000-0005-0000-0000-00007A990000}"/>
    <cellStyle name="Notitie 2 4 3 6" xfId="39298" xr:uid="{00000000-0005-0000-0000-00007B990000}"/>
    <cellStyle name="Notitie 2 4 3 6 2" xfId="39299" xr:uid="{00000000-0005-0000-0000-00007C990000}"/>
    <cellStyle name="Notitie 2 4 3 6_Mappe2" xfId="39300" xr:uid="{00000000-0005-0000-0000-00007D990000}"/>
    <cellStyle name="Notitie 2 4 3 7" xfId="39301" xr:uid="{00000000-0005-0000-0000-00007E990000}"/>
    <cellStyle name="Notitie 2 4 3 8" xfId="39302" xr:uid="{00000000-0005-0000-0000-00007F990000}"/>
    <cellStyle name="Notitie 2 4 3 9" xfId="39303" xr:uid="{00000000-0005-0000-0000-000080990000}"/>
    <cellStyle name="Notitie 2 4 3_Mappe2" xfId="39304" xr:uid="{00000000-0005-0000-0000-000081990000}"/>
    <cellStyle name="Notitie 2 4 4" xfId="39305" xr:uid="{00000000-0005-0000-0000-000082990000}"/>
    <cellStyle name="Notitie 2 4 4 2" xfId="39306" xr:uid="{00000000-0005-0000-0000-000083990000}"/>
    <cellStyle name="Notitie 2 4 4 2 2" xfId="39307" xr:uid="{00000000-0005-0000-0000-000084990000}"/>
    <cellStyle name="Notitie 2 4 4 2 2 2" xfId="39308" xr:uid="{00000000-0005-0000-0000-000085990000}"/>
    <cellStyle name="Notitie 2 4 4 2 2 3" xfId="39309" xr:uid="{00000000-0005-0000-0000-000086990000}"/>
    <cellStyle name="Notitie 2 4 4 2 2_Mappe2" xfId="39310" xr:uid="{00000000-0005-0000-0000-000087990000}"/>
    <cellStyle name="Notitie 2 4 4 2 3" xfId="39311" xr:uid="{00000000-0005-0000-0000-000088990000}"/>
    <cellStyle name="Notitie 2 4 4 2 3 2" xfId="39312" xr:uid="{00000000-0005-0000-0000-000089990000}"/>
    <cellStyle name="Notitie 2 4 4 2 3_Mappe2" xfId="39313" xr:uid="{00000000-0005-0000-0000-00008A990000}"/>
    <cellStyle name="Notitie 2 4 4 2 4" xfId="39314" xr:uid="{00000000-0005-0000-0000-00008B990000}"/>
    <cellStyle name="Notitie 2 4 4 2 5" xfId="39315" xr:uid="{00000000-0005-0000-0000-00008C990000}"/>
    <cellStyle name="Notitie 2 4 4 2_Mappe2" xfId="39316" xr:uid="{00000000-0005-0000-0000-00008D990000}"/>
    <cellStyle name="Notitie 2 4 4 3" xfId="39317" xr:uid="{00000000-0005-0000-0000-00008E990000}"/>
    <cellStyle name="Notitie 2 4 4 3 2" xfId="39318" xr:uid="{00000000-0005-0000-0000-00008F990000}"/>
    <cellStyle name="Notitie 2 4 4 3 2 2" xfId="39319" xr:uid="{00000000-0005-0000-0000-000090990000}"/>
    <cellStyle name="Notitie 2 4 4 3 2_Mappe2" xfId="39320" xr:uid="{00000000-0005-0000-0000-000091990000}"/>
    <cellStyle name="Notitie 2 4 4 3 3" xfId="39321" xr:uid="{00000000-0005-0000-0000-000092990000}"/>
    <cellStyle name="Notitie 2 4 4 3 3 2" xfId="39322" xr:uid="{00000000-0005-0000-0000-000093990000}"/>
    <cellStyle name="Notitie 2 4 4 3 3_Mappe2" xfId="39323" xr:uid="{00000000-0005-0000-0000-000094990000}"/>
    <cellStyle name="Notitie 2 4 4 3 4" xfId="39324" xr:uid="{00000000-0005-0000-0000-000095990000}"/>
    <cellStyle name="Notitie 2 4 4 3 5" xfId="39325" xr:uid="{00000000-0005-0000-0000-000096990000}"/>
    <cellStyle name="Notitie 2 4 4 3_Mappe2" xfId="39326" xr:uid="{00000000-0005-0000-0000-000097990000}"/>
    <cellStyle name="Notitie 2 4 4 4" xfId="39327" xr:uid="{00000000-0005-0000-0000-000098990000}"/>
    <cellStyle name="Notitie 2 4 4 4 2" xfId="39328" xr:uid="{00000000-0005-0000-0000-000099990000}"/>
    <cellStyle name="Notitie 2 4 4 4_Mappe2" xfId="39329" xr:uid="{00000000-0005-0000-0000-00009A990000}"/>
    <cellStyle name="Notitie 2 4 4 5" xfId="39330" xr:uid="{00000000-0005-0000-0000-00009B990000}"/>
    <cellStyle name="Notitie 2 4 4 5 2" xfId="39331" xr:uid="{00000000-0005-0000-0000-00009C990000}"/>
    <cellStyle name="Notitie 2 4 4 5_Mappe2" xfId="39332" xr:uid="{00000000-0005-0000-0000-00009D990000}"/>
    <cellStyle name="Notitie 2 4 4 6" xfId="39333" xr:uid="{00000000-0005-0000-0000-00009E990000}"/>
    <cellStyle name="Notitie 2 4 4 7" xfId="39334" xr:uid="{00000000-0005-0000-0000-00009F990000}"/>
    <cellStyle name="Notitie 2 4 4 8" xfId="39335" xr:uid="{00000000-0005-0000-0000-0000A0990000}"/>
    <cellStyle name="Notitie 2 4 4_Mappe2" xfId="39336" xr:uid="{00000000-0005-0000-0000-0000A1990000}"/>
    <cellStyle name="Notitie 2 4 5" xfId="39337" xr:uid="{00000000-0005-0000-0000-0000A2990000}"/>
    <cellStyle name="Notitie 2 4 5 2" xfId="39338" xr:uid="{00000000-0005-0000-0000-0000A3990000}"/>
    <cellStyle name="Notitie 2 4 5 2 2" xfId="39339" xr:uid="{00000000-0005-0000-0000-0000A4990000}"/>
    <cellStyle name="Notitie 2 4 5 2 2 2" xfId="39340" xr:uid="{00000000-0005-0000-0000-0000A5990000}"/>
    <cellStyle name="Notitie 2 4 5 2 2_Mappe2" xfId="39341" xr:uid="{00000000-0005-0000-0000-0000A6990000}"/>
    <cellStyle name="Notitie 2 4 5 2 3" xfId="39342" xr:uid="{00000000-0005-0000-0000-0000A7990000}"/>
    <cellStyle name="Notitie 2 4 5 2 3 2" xfId="39343" xr:uid="{00000000-0005-0000-0000-0000A8990000}"/>
    <cellStyle name="Notitie 2 4 5 2 3_Mappe2" xfId="39344" xr:uid="{00000000-0005-0000-0000-0000A9990000}"/>
    <cellStyle name="Notitie 2 4 5 2 4" xfId="39345" xr:uid="{00000000-0005-0000-0000-0000AA990000}"/>
    <cellStyle name="Notitie 2 4 5 2 5" xfId="39346" xr:uid="{00000000-0005-0000-0000-0000AB990000}"/>
    <cellStyle name="Notitie 2 4 5 2_Mappe2" xfId="39347" xr:uid="{00000000-0005-0000-0000-0000AC990000}"/>
    <cellStyle name="Notitie 2 4 5 3" xfId="39348" xr:uid="{00000000-0005-0000-0000-0000AD990000}"/>
    <cellStyle name="Notitie 2 4 5 3 2" xfId="39349" xr:uid="{00000000-0005-0000-0000-0000AE990000}"/>
    <cellStyle name="Notitie 2 4 5 3 2 2" xfId="39350" xr:uid="{00000000-0005-0000-0000-0000AF990000}"/>
    <cellStyle name="Notitie 2 4 5 3 2_Mappe2" xfId="39351" xr:uid="{00000000-0005-0000-0000-0000B0990000}"/>
    <cellStyle name="Notitie 2 4 5 3 3" xfId="39352" xr:uid="{00000000-0005-0000-0000-0000B1990000}"/>
    <cellStyle name="Notitie 2 4 5 3 3 2" xfId="39353" xr:uid="{00000000-0005-0000-0000-0000B2990000}"/>
    <cellStyle name="Notitie 2 4 5 3 3_Mappe2" xfId="39354" xr:uid="{00000000-0005-0000-0000-0000B3990000}"/>
    <cellStyle name="Notitie 2 4 5 3 4" xfId="39355" xr:uid="{00000000-0005-0000-0000-0000B4990000}"/>
    <cellStyle name="Notitie 2 4 5 3_Mappe2" xfId="39356" xr:uid="{00000000-0005-0000-0000-0000B5990000}"/>
    <cellStyle name="Notitie 2 4 5 4" xfId="39357" xr:uid="{00000000-0005-0000-0000-0000B6990000}"/>
    <cellStyle name="Notitie 2 4 5 4 2" xfId="39358" xr:uid="{00000000-0005-0000-0000-0000B7990000}"/>
    <cellStyle name="Notitie 2 4 5 4_Mappe2" xfId="39359" xr:uid="{00000000-0005-0000-0000-0000B8990000}"/>
    <cellStyle name="Notitie 2 4 5 5" xfId="39360" xr:uid="{00000000-0005-0000-0000-0000B9990000}"/>
    <cellStyle name="Notitie 2 4 5 5 2" xfId="39361" xr:uid="{00000000-0005-0000-0000-0000BA990000}"/>
    <cellStyle name="Notitie 2 4 5 5_Mappe2" xfId="39362" xr:uid="{00000000-0005-0000-0000-0000BB990000}"/>
    <cellStyle name="Notitie 2 4 5 6" xfId="39363" xr:uid="{00000000-0005-0000-0000-0000BC990000}"/>
    <cellStyle name="Notitie 2 4 5 7" xfId="39364" xr:uid="{00000000-0005-0000-0000-0000BD990000}"/>
    <cellStyle name="Notitie 2 4 5 8" xfId="39365" xr:uid="{00000000-0005-0000-0000-0000BE990000}"/>
    <cellStyle name="Notitie 2 4 5_Mappe2" xfId="39366" xr:uid="{00000000-0005-0000-0000-0000BF990000}"/>
    <cellStyle name="Notitie 2 4 6" xfId="39367" xr:uid="{00000000-0005-0000-0000-0000C0990000}"/>
    <cellStyle name="Notitie 2 4 6 2" xfId="39368" xr:uid="{00000000-0005-0000-0000-0000C1990000}"/>
    <cellStyle name="Notitie 2 4 6 2 2" xfId="39369" xr:uid="{00000000-0005-0000-0000-0000C2990000}"/>
    <cellStyle name="Notitie 2 4 6 2 3" xfId="39370" xr:uid="{00000000-0005-0000-0000-0000C3990000}"/>
    <cellStyle name="Notitie 2 4 6 2_Mappe2" xfId="39371" xr:uid="{00000000-0005-0000-0000-0000C4990000}"/>
    <cellStyle name="Notitie 2 4 6 3" xfId="39372" xr:uid="{00000000-0005-0000-0000-0000C5990000}"/>
    <cellStyle name="Notitie 2 4 6 3 2" xfId="39373" xr:uid="{00000000-0005-0000-0000-0000C6990000}"/>
    <cellStyle name="Notitie 2 4 6 3_Mappe2" xfId="39374" xr:uid="{00000000-0005-0000-0000-0000C7990000}"/>
    <cellStyle name="Notitie 2 4 6 4" xfId="39375" xr:uid="{00000000-0005-0000-0000-0000C8990000}"/>
    <cellStyle name="Notitie 2 4 6 5" xfId="39376" xr:uid="{00000000-0005-0000-0000-0000C9990000}"/>
    <cellStyle name="Notitie 2 4 6_Mappe2" xfId="39377" xr:uid="{00000000-0005-0000-0000-0000CA990000}"/>
    <cellStyle name="Notitie 2 4 7" xfId="39378" xr:uid="{00000000-0005-0000-0000-0000CB990000}"/>
    <cellStyle name="Notitie 2 4 7 2" xfId="39379" xr:uid="{00000000-0005-0000-0000-0000CC990000}"/>
    <cellStyle name="Notitie 2 4 7 2 2" xfId="39380" xr:uid="{00000000-0005-0000-0000-0000CD990000}"/>
    <cellStyle name="Notitie 2 4 7 2_Mappe2" xfId="39381" xr:uid="{00000000-0005-0000-0000-0000CE990000}"/>
    <cellStyle name="Notitie 2 4 7 3" xfId="39382" xr:uid="{00000000-0005-0000-0000-0000CF990000}"/>
    <cellStyle name="Notitie 2 4 7 3 2" xfId="39383" xr:uid="{00000000-0005-0000-0000-0000D0990000}"/>
    <cellStyle name="Notitie 2 4 7 3_Mappe2" xfId="39384" xr:uid="{00000000-0005-0000-0000-0000D1990000}"/>
    <cellStyle name="Notitie 2 4 7 4" xfId="39385" xr:uid="{00000000-0005-0000-0000-0000D2990000}"/>
    <cellStyle name="Notitie 2 4 7 5" xfId="39386" xr:uid="{00000000-0005-0000-0000-0000D3990000}"/>
    <cellStyle name="Notitie 2 4 7_Mappe2" xfId="39387" xr:uid="{00000000-0005-0000-0000-0000D4990000}"/>
    <cellStyle name="Notitie 2 4 8" xfId="39388" xr:uid="{00000000-0005-0000-0000-0000D5990000}"/>
    <cellStyle name="Notitie 2 4 8 2" xfId="39389" xr:uid="{00000000-0005-0000-0000-0000D6990000}"/>
    <cellStyle name="Notitie 2 4 8_Mappe2" xfId="39390" xr:uid="{00000000-0005-0000-0000-0000D7990000}"/>
    <cellStyle name="Notitie 2 4 9" xfId="39391" xr:uid="{00000000-0005-0000-0000-0000D8990000}"/>
    <cellStyle name="Notitie 2 4_Mappe2" xfId="39392" xr:uid="{00000000-0005-0000-0000-0000D9990000}"/>
    <cellStyle name="Notitie 2 5" xfId="39393" xr:uid="{00000000-0005-0000-0000-0000DA990000}"/>
    <cellStyle name="Notitie 2 5 10" xfId="39394" xr:uid="{00000000-0005-0000-0000-0000DB990000}"/>
    <cellStyle name="Notitie 2 5 11" xfId="39395" xr:uid="{00000000-0005-0000-0000-0000DC990000}"/>
    <cellStyle name="Notitie 2 5 12" xfId="39396" xr:uid="{00000000-0005-0000-0000-0000DD990000}"/>
    <cellStyle name="Notitie 2 5 2" xfId="39397" xr:uid="{00000000-0005-0000-0000-0000DE990000}"/>
    <cellStyle name="Notitie 2 5 2 2" xfId="39398" xr:uid="{00000000-0005-0000-0000-0000DF990000}"/>
    <cellStyle name="Notitie 2 5 2 2 2" xfId="39399" xr:uid="{00000000-0005-0000-0000-0000E0990000}"/>
    <cellStyle name="Notitie 2 5 2 2 2 2" xfId="39400" xr:uid="{00000000-0005-0000-0000-0000E1990000}"/>
    <cellStyle name="Notitie 2 5 2 2 2 2 2" xfId="39401" xr:uid="{00000000-0005-0000-0000-0000E2990000}"/>
    <cellStyle name="Notitie 2 5 2 2 2 2_Mappe2" xfId="39402" xr:uid="{00000000-0005-0000-0000-0000E3990000}"/>
    <cellStyle name="Notitie 2 5 2 2 2 3" xfId="39403" xr:uid="{00000000-0005-0000-0000-0000E4990000}"/>
    <cellStyle name="Notitie 2 5 2 2 2 3 2" xfId="39404" xr:uid="{00000000-0005-0000-0000-0000E5990000}"/>
    <cellStyle name="Notitie 2 5 2 2 2 3_Mappe2" xfId="39405" xr:uid="{00000000-0005-0000-0000-0000E6990000}"/>
    <cellStyle name="Notitie 2 5 2 2 2 4" xfId="39406" xr:uid="{00000000-0005-0000-0000-0000E7990000}"/>
    <cellStyle name="Notitie 2 5 2 2 2_Mappe2" xfId="39407" xr:uid="{00000000-0005-0000-0000-0000E8990000}"/>
    <cellStyle name="Notitie 2 5 2 2 3" xfId="39408" xr:uid="{00000000-0005-0000-0000-0000E9990000}"/>
    <cellStyle name="Notitie 2 5 2 2 3 2" xfId="39409" xr:uid="{00000000-0005-0000-0000-0000EA990000}"/>
    <cellStyle name="Notitie 2 5 2 2 3 2 2" xfId="39410" xr:uid="{00000000-0005-0000-0000-0000EB990000}"/>
    <cellStyle name="Notitie 2 5 2 2 3 2_Mappe2" xfId="39411" xr:uid="{00000000-0005-0000-0000-0000EC990000}"/>
    <cellStyle name="Notitie 2 5 2 2 3 3" xfId="39412" xr:uid="{00000000-0005-0000-0000-0000ED990000}"/>
    <cellStyle name="Notitie 2 5 2 2 3 3 2" xfId="39413" xr:uid="{00000000-0005-0000-0000-0000EE990000}"/>
    <cellStyle name="Notitie 2 5 2 2 3 3_Mappe2" xfId="39414" xr:uid="{00000000-0005-0000-0000-0000EF990000}"/>
    <cellStyle name="Notitie 2 5 2 2 3 4" xfId="39415" xr:uid="{00000000-0005-0000-0000-0000F0990000}"/>
    <cellStyle name="Notitie 2 5 2 2 3_Mappe2" xfId="39416" xr:uid="{00000000-0005-0000-0000-0000F1990000}"/>
    <cellStyle name="Notitie 2 5 2 2 4" xfId="39417" xr:uid="{00000000-0005-0000-0000-0000F2990000}"/>
    <cellStyle name="Notitie 2 5 2 2 4 2" xfId="39418" xr:uid="{00000000-0005-0000-0000-0000F3990000}"/>
    <cellStyle name="Notitie 2 5 2 2 4_Mappe2" xfId="39419" xr:uid="{00000000-0005-0000-0000-0000F4990000}"/>
    <cellStyle name="Notitie 2 5 2 2 5" xfId="39420" xr:uid="{00000000-0005-0000-0000-0000F5990000}"/>
    <cellStyle name="Notitie 2 5 2 2 5 2" xfId="39421" xr:uid="{00000000-0005-0000-0000-0000F6990000}"/>
    <cellStyle name="Notitie 2 5 2 2 5_Mappe2" xfId="39422" xr:uid="{00000000-0005-0000-0000-0000F7990000}"/>
    <cellStyle name="Notitie 2 5 2 2 6" xfId="39423" xr:uid="{00000000-0005-0000-0000-0000F8990000}"/>
    <cellStyle name="Notitie 2 5 2 2 7" xfId="39424" xr:uid="{00000000-0005-0000-0000-0000F9990000}"/>
    <cellStyle name="Notitie 2 5 2 2 8" xfId="39425" xr:uid="{00000000-0005-0000-0000-0000FA990000}"/>
    <cellStyle name="Notitie 2 5 2 2_Mappe2" xfId="39426" xr:uid="{00000000-0005-0000-0000-0000FB990000}"/>
    <cellStyle name="Notitie 2 5 2 3" xfId="39427" xr:uid="{00000000-0005-0000-0000-0000FC990000}"/>
    <cellStyle name="Notitie 2 5 2 3 2" xfId="39428" xr:uid="{00000000-0005-0000-0000-0000FD990000}"/>
    <cellStyle name="Notitie 2 5 2 3 2 2" xfId="39429" xr:uid="{00000000-0005-0000-0000-0000FE990000}"/>
    <cellStyle name="Notitie 2 5 2 3 2 2 2" xfId="39430" xr:uid="{00000000-0005-0000-0000-0000FF990000}"/>
    <cellStyle name="Notitie 2 5 2 3 2 2_Mappe2" xfId="39431" xr:uid="{00000000-0005-0000-0000-0000009A0000}"/>
    <cellStyle name="Notitie 2 5 2 3 2 3" xfId="39432" xr:uid="{00000000-0005-0000-0000-0000019A0000}"/>
    <cellStyle name="Notitie 2 5 2 3 2 3 2" xfId="39433" xr:uid="{00000000-0005-0000-0000-0000029A0000}"/>
    <cellStyle name="Notitie 2 5 2 3 2 3_Mappe2" xfId="39434" xr:uid="{00000000-0005-0000-0000-0000039A0000}"/>
    <cellStyle name="Notitie 2 5 2 3 2 4" xfId="39435" xr:uid="{00000000-0005-0000-0000-0000049A0000}"/>
    <cellStyle name="Notitie 2 5 2 3 2_Mappe2" xfId="39436" xr:uid="{00000000-0005-0000-0000-0000059A0000}"/>
    <cellStyle name="Notitie 2 5 2 3 3" xfId="39437" xr:uid="{00000000-0005-0000-0000-0000069A0000}"/>
    <cellStyle name="Notitie 2 5 2 3 3 2" xfId="39438" xr:uid="{00000000-0005-0000-0000-0000079A0000}"/>
    <cellStyle name="Notitie 2 5 2 3 3 2 2" xfId="39439" xr:uid="{00000000-0005-0000-0000-0000089A0000}"/>
    <cellStyle name="Notitie 2 5 2 3 3 2_Mappe2" xfId="39440" xr:uid="{00000000-0005-0000-0000-0000099A0000}"/>
    <cellStyle name="Notitie 2 5 2 3 3 3" xfId="39441" xr:uid="{00000000-0005-0000-0000-00000A9A0000}"/>
    <cellStyle name="Notitie 2 5 2 3 3 3 2" xfId="39442" xr:uid="{00000000-0005-0000-0000-00000B9A0000}"/>
    <cellStyle name="Notitie 2 5 2 3 3 3_Mappe2" xfId="39443" xr:uid="{00000000-0005-0000-0000-00000C9A0000}"/>
    <cellStyle name="Notitie 2 5 2 3 3 4" xfId="39444" xr:uid="{00000000-0005-0000-0000-00000D9A0000}"/>
    <cellStyle name="Notitie 2 5 2 3 3_Mappe2" xfId="39445" xr:uid="{00000000-0005-0000-0000-00000E9A0000}"/>
    <cellStyle name="Notitie 2 5 2 3 4" xfId="39446" xr:uid="{00000000-0005-0000-0000-00000F9A0000}"/>
    <cellStyle name="Notitie 2 5 2 3 4 2" xfId="39447" xr:uid="{00000000-0005-0000-0000-0000109A0000}"/>
    <cellStyle name="Notitie 2 5 2 3 4_Mappe2" xfId="39448" xr:uid="{00000000-0005-0000-0000-0000119A0000}"/>
    <cellStyle name="Notitie 2 5 2 3 5" xfId="39449" xr:uid="{00000000-0005-0000-0000-0000129A0000}"/>
    <cellStyle name="Notitie 2 5 2 3 5 2" xfId="39450" xr:uid="{00000000-0005-0000-0000-0000139A0000}"/>
    <cellStyle name="Notitie 2 5 2 3 5_Mappe2" xfId="39451" xr:uid="{00000000-0005-0000-0000-0000149A0000}"/>
    <cellStyle name="Notitie 2 5 2 3 6" xfId="39452" xr:uid="{00000000-0005-0000-0000-0000159A0000}"/>
    <cellStyle name="Notitie 2 5 2 3 7" xfId="39453" xr:uid="{00000000-0005-0000-0000-0000169A0000}"/>
    <cellStyle name="Notitie 2 5 2 3_Mappe2" xfId="39454" xr:uid="{00000000-0005-0000-0000-0000179A0000}"/>
    <cellStyle name="Notitie 2 5 2 4" xfId="39455" xr:uid="{00000000-0005-0000-0000-0000189A0000}"/>
    <cellStyle name="Notitie 2 5 2 4 2" xfId="39456" xr:uid="{00000000-0005-0000-0000-0000199A0000}"/>
    <cellStyle name="Notitie 2 5 2 4 2 2" xfId="39457" xr:uid="{00000000-0005-0000-0000-00001A9A0000}"/>
    <cellStyle name="Notitie 2 5 2 4 2_Mappe2" xfId="39458" xr:uid="{00000000-0005-0000-0000-00001B9A0000}"/>
    <cellStyle name="Notitie 2 5 2 4 3" xfId="39459" xr:uid="{00000000-0005-0000-0000-00001C9A0000}"/>
    <cellStyle name="Notitie 2 5 2 4 3 2" xfId="39460" xr:uid="{00000000-0005-0000-0000-00001D9A0000}"/>
    <cellStyle name="Notitie 2 5 2 4 3_Mappe2" xfId="39461" xr:uid="{00000000-0005-0000-0000-00001E9A0000}"/>
    <cellStyle name="Notitie 2 5 2 4 4" xfId="39462" xr:uid="{00000000-0005-0000-0000-00001F9A0000}"/>
    <cellStyle name="Notitie 2 5 2 4_Mappe2" xfId="39463" xr:uid="{00000000-0005-0000-0000-0000209A0000}"/>
    <cellStyle name="Notitie 2 5 2 5" xfId="39464" xr:uid="{00000000-0005-0000-0000-0000219A0000}"/>
    <cellStyle name="Notitie 2 5 2 5 2" xfId="39465" xr:uid="{00000000-0005-0000-0000-0000229A0000}"/>
    <cellStyle name="Notitie 2 5 2 5_Mappe2" xfId="39466" xr:uid="{00000000-0005-0000-0000-0000239A0000}"/>
    <cellStyle name="Notitie 2 5 2 6" xfId="39467" xr:uid="{00000000-0005-0000-0000-0000249A0000}"/>
    <cellStyle name="Notitie 2 5 2 6 2" xfId="39468" xr:uid="{00000000-0005-0000-0000-0000259A0000}"/>
    <cellStyle name="Notitie 2 5 2 6_Mappe2" xfId="39469" xr:uid="{00000000-0005-0000-0000-0000269A0000}"/>
    <cellStyle name="Notitie 2 5 2 7" xfId="39470" xr:uid="{00000000-0005-0000-0000-0000279A0000}"/>
    <cellStyle name="Notitie 2 5 2 8" xfId="39471" xr:uid="{00000000-0005-0000-0000-0000289A0000}"/>
    <cellStyle name="Notitie 2 5 2 9" xfId="39472" xr:uid="{00000000-0005-0000-0000-0000299A0000}"/>
    <cellStyle name="Notitie 2 5 2_Mappe2" xfId="39473" xr:uid="{00000000-0005-0000-0000-00002A9A0000}"/>
    <cellStyle name="Notitie 2 5 3" xfId="39474" xr:uid="{00000000-0005-0000-0000-00002B9A0000}"/>
    <cellStyle name="Notitie 2 5 3 2" xfId="39475" xr:uid="{00000000-0005-0000-0000-00002C9A0000}"/>
    <cellStyle name="Notitie 2 5 3 2 2" xfId="39476" xr:uid="{00000000-0005-0000-0000-00002D9A0000}"/>
    <cellStyle name="Notitie 2 5 3 2 2 2" xfId="39477" xr:uid="{00000000-0005-0000-0000-00002E9A0000}"/>
    <cellStyle name="Notitie 2 5 3 2 2 2 2" xfId="39478" xr:uid="{00000000-0005-0000-0000-00002F9A0000}"/>
    <cellStyle name="Notitie 2 5 3 2 2 2_Mappe2" xfId="39479" xr:uid="{00000000-0005-0000-0000-0000309A0000}"/>
    <cellStyle name="Notitie 2 5 3 2 2 3" xfId="39480" xr:uid="{00000000-0005-0000-0000-0000319A0000}"/>
    <cellStyle name="Notitie 2 5 3 2 2 3 2" xfId="39481" xr:uid="{00000000-0005-0000-0000-0000329A0000}"/>
    <cellStyle name="Notitie 2 5 3 2 2 3_Mappe2" xfId="39482" xr:uid="{00000000-0005-0000-0000-0000339A0000}"/>
    <cellStyle name="Notitie 2 5 3 2 2 4" xfId="39483" xr:uid="{00000000-0005-0000-0000-0000349A0000}"/>
    <cellStyle name="Notitie 2 5 3 2 2_Mappe2" xfId="39484" xr:uid="{00000000-0005-0000-0000-0000359A0000}"/>
    <cellStyle name="Notitie 2 5 3 2 3" xfId="39485" xr:uid="{00000000-0005-0000-0000-0000369A0000}"/>
    <cellStyle name="Notitie 2 5 3 2 3 2" xfId="39486" xr:uid="{00000000-0005-0000-0000-0000379A0000}"/>
    <cellStyle name="Notitie 2 5 3 2 3 2 2" xfId="39487" xr:uid="{00000000-0005-0000-0000-0000389A0000}"/>
    <cellStyle name="Notitie 2 5 3 2 3 2_Mappe2" xfId="39488" xr:uid="{00000000-0005-0000-0000-0000399A0000}"/>
    <cellStyle name="Notitie 2 5 3 2 3 3" xfId="39489" xr:uid="{00000000-0005-0000-0000-00003A9A0000}"/>
    <cellStyle name="Notitie 2 5 3 2 3 3 2" xfId="39490" xr:uid="{00000000-0005-0000-0000-00003B9A0000}"/>
    <cellStyle name="Notitie 2 5 3 2 3 3_Mappe2" xfId="39491" xr:uid="{00000000-0005-0000-0000-00003C9A0000}"/>
    <cellStyle name="Notitie 2 5 3 2 3 4" xfId="39492" xr:uid="{00000000-0005-0000-0000-00003D9A0000}"/>
    <cellStyle name="Notitie 2 5 3 2 3_Mappe2" xfId="39493" xr:uid="{00000000-0005-0000-0000-00003E9A0000}"/>
    <cellStyle name="Notitie 2 5 3 2 4" xfId="39494" xr:uid="{00000000-0005-0000-0000-00003F9A0000}"/>
    <cellStyle name="Notitie 2 5 3 2 4 2" xfId="39495" xr:uid="{00000000-0005-0000-0000-0000409A0000}"/>
    <cellStyle name="Notitie 2 5 3 2 4_Mappe2" xfId="39496" xr:uid="{00000000-0005-0000-0000-0000419A0000}"/>
    <cellStyle name="Notitie 2 5 3 2 5" xfId="39497" xr:uid="{00000000-0005-0000-0000-0000429A0000}"/>
    <cellStyle name="Notitie 2 5 3 2 5 2" xfId="39498" xr:uid="{00000000-0005-0000-0000-0000439A0000}"/>
    <cellStyle name="Notitie 2 5 3 2 5_Mappe2" xfId="39499" xr:uid="{00000000-0005-0000-0000-0000449A0000}"/>
    <cellStyle name="Notitie 2 5 3 2 6" xfId="39500" xr:uid="{00000000-0005-0000-0000-0000459A0000}"/>
    <cellStyle name="Notitie 2 5 3 2 7" xfId="39501" xr:uid="{00000000-0005-0000-0000-0000469A0000}"/>
    <cellStyle name="Notitie 2 5 3 2 8" xfId="39502" xr:uid="{00000000-0005-0000-0000-0000479A0000}"/>
    <cellStyle name="Notitie 2 5 3 2_Mappe2" xfId="39503" xr:uid="{00000000-0005-0000-0000-0000489A0000}"/>
    <cellStyle name="Notitie 2 5 3 3" xfId="39504" xr:uid="{00000000-0005-0000-0000-0000499A0000}"/>
    <cellStyle name="Notitie 2 5 3 3 2" xfId="39505" xr:uid="{00000000-0005-0000-0000-00004A9A0000}"/>
    <cellStyle name="Notitie 2 5 3 3 2 2" xfId="39506" xr:uid="{00000000-0005-0000-0000-00004B9A0000}"/>
    <cellStyle name="Notitie 2 5 3 3 2_Mappe2" xfId="39507" xr:uid="{00000000-0005-0000-0000-00004C9A0000}"/>
    <cellStyle name="Notitie 2 5 3 3 3" xfId="39508" xr:uid="{00000000-0005-0000-0000-00004D9A0000}"/>
    <cellStyle name="Notitie 2 5 3 3 3 2" xfId="39509" xr:uid="{00000000-0005-0000-0000-00004E9A0000}"/>
    <cellStyle name="Notitie 2 5 3 3 3_Mappe2" xfId="39510" xr:uid="{00000000-0005-0000-0000-00004F9A0000}"/>
    <cellStyle name="Notitie 2 5 3 3 4" xfId="39511" xr:uid="{00000000-0005-0000-0000-0000509A0000}"/>
    <cellStyle name="Notitie 2 5 3 3_Mappe2" xfId="39512" xr:uid="{00000000-0005-0000-0000-0000519A0000}"/>
    <cellStyle name="Notitie 2 5 3 4" xfId="39513" xr:uid="{00000000-0005-0000-0000-0000529A0000}"/>
    <cellStyle name="Notitie 2 5 3 4 2" xfId="39514" xr:uid="{00000000-0005-0000-0000-0000539A0000}"/>
    <cellStyle name="Notitie 2 5 3 4 2 2" xfId="39515" xr:uid="{00000000-0005-0000-0000-0000549A0000}"/>
    <cellStyle name="Notitie 2 5 3 4 2_Mappe2" xfId="39516" xr:uid="{00000000-0005-0000-0000-0000559A0000}"/>
    <cellStyle name="Notitie 2 5 3 4 3" xfId="39517" xr:uid="{00000000-0005-0000-0000-0000569A0000}"/>
    <cellStyle name="Notitie 2 5 3 4 3 2" xfId="39518" xr:uid="{00000000-0005-0000-0000-0000579A0000}"/>
    <cellStyle name="Notitie 2 5 3 4 3_Mappe2" xfId="39519" xr:uid="{00000000-0005-0000-0000-0000589A0000}"/>
    <cellStyle name="Notitie 2 5 3 4 4" xfId="39520" xr:uid="{00000000-0005-0000-0000-0000599A0000}"/>
    <cellStyle name="Notitie 2 5 3 4_Mappe2" xfId="39521" xr:uid="{00000000-0005-0000-0000-00005A9A0000}"/>
    <cellStyle name="Notitie 2 5 3 5" xfId="39522" xr:uid="{00000000-0005-0000-0000-00005B9A0000}"/>
    <cellStyle name="Notitie 2 5 3 5 2" xfId="39523" xr:uid="{00000000-0005-0000-0000-00005C9A0000}"/>
    <cellStyle name="Notitie 2 5 3 5_Mappe2" xfId="39524" xr:uid="{00000000-0005-0000-0000-00005D9A0000}"/>
    <cellStyle name="Notitie 2 5 3 6" xfId="39525" xr:uid="{00000000-0005-0000-0000-00005E9A0000}"/>
    <cellStyle name="Notitie 2 5 3 6 2" xfId="39526" xr:uid="{00000000-0005-0000-0000-00005F9A0000}"/>
    <cellStyle name="Notitie 2 5 3 6_Mappe2" xfId="39527" xr:uid="{00000000-0005-0000-0000-0000609A0000}"/>
    <cellStyle name="Notitie 2 5 3 7" xfId="39528" xr:uid="{00000000-0005-0000-0000-0000619A0000}"/>
    <cellStyle name="Notitie 2 5 3 8" xfId="39529" xr:uid="{00000000-0005-0000-0000-0000629A0000}"/>
    <cellStyle name="Notitie 2 5 3 9" xfId="39530" xr:uid="{00000000-0005-0000-0000-0000639A0000}"/>
    <cellStyle name="Notitie 2 5 3_Mappe2" xfId="39531" xr:uid="{00000000-0005-0000-0000-0000649A0000}"/>
    <cellStyle name="Notitie 2 5 4" xfId="39532" xr:uid="{00000000-0005-0000-0000-0000659A0000}"/>
    <cellStyle name="Notitie 2 5 4 2" xfId="39533" xr:uid="{00000000-0005-0000-0000-0000669A0000}"/>
    <cellStyle name="Notitie 2 5 4 2 2" xfId="39534" xr:uid="{00000000-0005-0000-0000-0000679A0000}"/>
    <cellStyle name="Notitie 2 5 4 2 2 2" xfId="39535" xr:uid="{00000000-0005-0000-0000-0000689A0000}"/>
    <cellStyle name="Notitie 2 5 4 2 2_Mappe2" xfId="39536" xr:uid="{00000000-0005-0000-0000-0000699A0000}"/>
    <cellStyle name="Notitie 2 5 4 2 3" xfId="39537" xr:uid="{00000000-0005-0000-0000-00006A9A0000}"/>
    <cellStyle name="Notitie 2 5 4 2 3 2" xfId="39538" xr:uid="{00000000-0005-0000-0000-00006B9A0000}"/>
    <cellStyle name="Notitie 2 5 4 2 3_Mappe2" xfId="39539" xr:uid="{00000000-0005-0000-0000-00006C9A0000}"/>
    <cellStyle name="Notitie 2 5 4 2 4" xfId="39540" xr:uid="{00000000-0005-0000-0000-00006D9A0000}"/>
    <cellStyle name="Notitie 2 5 4 2_Mappe2" xfId="39541" xr:uid="{00000000-0005-0000-0000-00006E9A0000}"/>
    <cellStyle name="Notitie 2 5 4 3" xfId="39542" xr:uid="{00000000-0005-0000-0000-00006F9A0000}"/>
    <cellStyle name="Notitie 2 5 4 3 2" xfId="39543" xr:uid="{00000000-0005-0000-0000-0000709A0000}"/>
    <cellStyle name="Notitie 2 5 4 3 2 2" xfId="39544" xr:uid="{00000000-0005-0000-0000-0000719A0000}"/>
    <cellStyle name="Notitie 2 5 4 3 2_Mappe2" xfId="39545" xr:uid="{00000000-0005-0000-0000-0000729A0000}"/>
    <cellStyle name="Notitie 2 5 4 3 3" xfId="39546" xr:uid="{00000000-0005-0000-0000-0000739A0000}"/>
    <cellStyle name="Notitie 2 5 4 3 3 2" xfId="39547" xr:uid="{00000000-0005-0000-0000-0000749A0000}"/>
    <cellStyle name="Notitie 2 5 4 3 3_Mappe2" xfId="39548" xr:uid="{00000000-0005-0000-0000-0000759A0000}"/>
    <cellStyle name="Notitie 2 5 4 3 4" xfId="39549" xr:uid="{00000000-0005-0000-0000-0000769A0000}"/>
    <cellStyle name="Notitie 2 5 4 3_Mappe2" xfId="39550" xr:uid="{00000000-0005-0000-0000-0000779A0000}"/>
    <cellStyle name="Notitie 2 5 4 4" xfId="39551" xr:uid="{00000000-0005-0000-0000-0000789A0000}"/>
    <cellStyle name="Notitie 2 5 4 4 2" xfId="39552" xr:uid="{00000000-0005-0000-0000-0000799A0000}"/>
    <cellStyle name="Notitie 2 5 4 4_Mappe2" xfId="39553" xr:uid="{00000000-0005-0000-0000-00007A9A0000}"/>
    <cellStyle name="Notitie 2 5 4 5" xfId="39554" xr:uid="{00000000-0005-0000-0000-00007B9A0000}"/>
    <cellStyle name="Notitie 2 5 4 5 2" xfId="39555" xr:uid="{00000000-0005-0000-0000-00007C9A0000}"/>
    <cellStyle name="Notitie 2 5 4 5_Mappe2" xfId="39556" xr:uid="{00000000-0005-0000-0000-00007D9A0000}"/>
    <cellStyle name="Notitie 2 5 4 6" xfId="39557" xr:uid="{00000000-0005-0000-0000-00007E9A0000}"/>
    <cellStyle name="Notitie 2 5 4 7" xfId="39558" xr:uid="{00000000-0005-0000-0000-00007F9A0000}"/>
    <cellStyle name="Notitie 2 5 4 8" xfId="39559" xr:uid="{00000000-0005-0000-0000-0000809A0000}"/>
    <cellStyle name="Notitie 2 5 4_Mappe2" xfId="39560" xr:uid="{00000000-0005-0000-0000-0000819A0000}"/>
    <cellStyle name="Notitie 2 5 5" xfId="39561" xr:uid="{00000000-0005-0000-0000-0000829A0000}"/>
    <cellStyle name="Notitie 2 5 5 2" xfId="39562" xr:uid="{00000000-0005-0000-0000-0000839A0000}"/>
    <cellStyle name="Notitie 2 5 5 2 2" xfId="39563" xr:uid="{00000000-0005-0000-0000-0000849A0000}"/>
    <cellStyle name="Notitie 2 5 5 2 2 2" xfId="39564" xr:uid="{00000000-0005-0000-0000-0000859A0000}"/>
    <cellStyle name="Notitie 2 5 5 2 2_Mappe2" xfId="39565" xr:uid="{00000000-0005-0000-0000-0000869A0000}"/>
    <cellStyle name="Notitie 2 5 5 2 3" xfId="39566" xr:uid="{00000000-0005-0000-0000-0000879A0000}"/>
    <cellStyle name="Notitie 2 5 5 2 3 2" xfId="39567" xr:uid="{00000000-0005-0000-0000-0000889A0000}"/>
    <cellStyle name="Notitie 2 5 5 2 3_Mappe2" xfId="39568" xr:uid="{00000000-0005-0000-0000-0000899A0000}"/>
    <cellStyle name="Notitie 2 5 5 2 4" xfId="39569" xr:uid="{00000000-0005-0000-0000-00008A9A0000}"/>
    <cellStyle name="Notitie 2 5 5 2_Mappe2" xfId="39570" xr:uid="{00000000-0005-0000-0000-00008B9A0000}"/>
    <cellStyle name="Notitie 2 5 5 3" xfId="39571" xr:uid="{00000000-0005-0000-0000-00008C9A0000}"/>
    <cellStyle name="Notitie 2 5 5 3 2" xfId="39572" xr:uid="{00000000-0005-0000-0000-00008D9A0000}"/>
    <cellStyle name="Notitie 2 5 5 3 2 2" xfId="39573" xr:uid="{00000000-0005-0000-0000-00008E9A0000}"/>
    <cellStyle name="Notitie 2 5 5 3 2_Mappe2" xfId="39574" xr:uid="{00000000-0005-0000-0000-00008F9A0000}"/>
    <cellStyle name="Notitie 2 5 5 3 3" xfId="39575" xr:uid="{00000000-0005-0000-0000-0000909A0000}"/>
    <cellStyle name="Notitie 2 5 5 3 3 2" xfId="39576" xr:uid="{00000000-0005-0000-0000-0000919A0000}"/>
    <cellStyle name="Notitie 2 5 5 3 3_Mappe2" xfId="39577" xr:uid="{00000000-0005-0000-0000-0000929A0000}"/>
    <cellStyle name="Notitie 2 5 5 3 4" xfId="39578" xr:uid="{00000000-0005-0000-0000-0000939A0000}"/>
    <cellStyle name="Notitie 2 5 5 3_Mappe2" xfId="39579" xr:uid="{00000000-0005-0000-0000-0000949A0000}"/>
    <cellStyle name="Notitie 2 5 5 4" xfId="39580" xr:uid="{00000000-0005-0000-0000-0000959A0000}"/>
    <cellStyle name="Notitie 2 5 5 4 2" xfId="39581" xr:uid="{00000000-0005-0000-0000-0000969A0000}"/>
    <cellStyle name="Notitie 2 5 5 4_Mappe2" xfId="39582" xr:uid="{00000000-0005-0000-0000-0000979A0000}"/>
    <cellStyle name="Notitie 2 5 5 5" xfId="39583" xr:uid="{00000000-0005-0000-0000-0000989A0000}"/>
    <cellStyle name="Notitie 2 5 5 5 2" xfId="39584" xr:uid="{00000000-0005-0000-0000-0000999A0000}"/>
    <cellStyle name="Notitie 2 5 5 5_Mappe2" xfId="39585" xr:uid="{00000000-0005-0000-0000-00009A9A0000}"/>
    <cellStyle name="Notitie 2 5 5 6" xfId="39586" xr:uid="{00000000-0005-0000-0000-00009B9A0000}"/>
    <cellStyle name="Notitie 2 5 5 7" xfId="39587" xr:uid="{00000000-0005-0000-0000-00009C9A0000}"/>
    <cellStyle name="Notitie 2 5 5_Mappe2" xfId="39588" xr:uid="{00000000-0005-0000-0000-00009D9A0000}"/>
    <cellStyle name="Notitie 2 5 6" xfId="39589" xr:uid="{00000000-0005-0000-0000-00009E9A0000}"/>
    <cellStyle name="Notitie 2 5 6 2" xfId="39590" xr:uid="{00000000-0005-0000-0000-00009F9A0000}"/>
    <cellStyle name="Notitie 2 5 6 2 2" xfId="39591" xr:uid="{00000000-0005-0000-0000-0000A09A0000}"/>
    <cellStyle name="Notitie 2 5 6 2_Mappe2" xfId="39592" xr:uid="{00000000-0005-0000-0000-0000A19A0000}"/>
    <cellStyle name="Notitie 2 5 6 3" xfId="39593" xr:uid="{00000000-0005-0000-0000-0000A29A0000}"/>
    <cellStyle name="Notitie 2 5 6 3 2" xfId="39594" xr:uid="{00000000-0005-0000-0000-0000A39A0000}"/>
    <cellStyle name="Notitie 2 5 6 3_Mappe2" xfId="39595" xr:uid="{00000000-0005-0000-0000-0000A49A0000}"/>
    <cellStyle name="Notitie 2 5 6 4" xfId="39596" xr:uid="{00000000-0005-0000-0000-0000A59A0000}"/>
    <cellStyle name="Notitie 2 5 6_Mappe2" xfId="39597" xr:uid="{00000000-0005-0000-0000-0000A69A0000}"/>
    <cellStyle name="Notitie 2 5 7" xfId="39598" xr:uid="{00000000-0005-0000-0000-0000A79A0000}"/>
    <cellStyle name="Notitie 2 5 7 2" xfId="39599" xr:uid="{00000000-0005-0000-0000-0000A89A0000}"/>
    <cellStyle name="Notitie 2 5 7 2 2" xfId="39600" xr:uid="{00000000-0005-0000-0000-0000A99A0000}"/>
    <cellStyle name="Notitie 2 5 7 2_Mappe2" xfId="39601" xr:uid="{00000000-0005-0000-0000-0000AA9A0000}"/>
    <cellStyle name="Notitie 2 5 7 3" xfId="39602" xr:uid="{00000000-0005-0000-0000-0000AB9A0000}"/>
    <cellStyle name="Notitie 2 5 7 3 2" xfId="39603" xr:uid="{00000000-0005-0000-0000-0000AC9A0000}"/>
    <cellStyle name="Notitie 2 5 7 3_Mappe2" xfId="39604" xr:uid="{00000000-0005-0000-0000-0000AD9A0000}"/>
    <cellStyle name="Notitie 2 5 7 4" xfId="39605" xr:uid="{00000000-0005-0000-0000-0000AE9A0000}"/>
    <cellStyle name="Notitie 2 5 7_Mappe2" xfId="39606" xr:uid="{00000000-0005-0000-0000-0000AF9A0000}"/>
    <cellStyle name="Notitie 2 5 8" xfId="39607" xr:uid="{00000000-0005-0000-0000-0000B09A0000}"/>
    <cellStyle name="Notitie 2 5 8 2" xfId="39608" xr:uid="{00000000-0005-0000-0000-0000B19A0000}"/>
    <cellStyle name="Notitie 2 5 8_Mappe2" xfId="39609" xr:uid="{00000000-0005-0000-0000-0000B29A0000}"/>
    <cellStyle name="Notitie 2 5 9" xfId="39610" xr:uid="{00000000-0005-0000-0000-0000B39A0000}"/>
    <cellStyle name="Notitie 2 5 9 2" xfId="39611" xr:uid="{00000000-0005-0000-0000-0000B49A0000}"/>
    <cellStyle name="Notitie 2 5 9_Mappe2" xfId="39612" xr:uid="{00000000-0005-0000-0000-0000B59A0000}"/>
    <cellStyle name="Notitie 2 5_Mappe2" xfId="39613" xr:uid="{00000000-0005-0000-0000-0000B69A0000}"/>
    <cellStyle name="Notitie 2 6" xfId="39614" xr:uid="{00000000-0005-0000-0000-0000B79A0000}"/>
    <cellStyle name="Notitie 2 6 10" xfId="39615" xr:uid="{00000000-0005-0000-0000-0000B89A0000}"/>
    <cellStyle name="Notitie 2 6 2" xfId="39616" xr:uid="{00000000-0005-0000-0000-0000B99A0000}"/>
    <cellStyle name="Notitie 2 6 2 2" xfId="39617" xr:uid="{00000000-0005-0000-0000-0000BA9A0000}"/>
    <cellStyle name="Notitie 2 6 2 2 2" xfId="39618" xr:uid="{00000000-0005-0000-0000-0000BB9A0000}"/>
    <cellStyle name="Notitie 2 6 2 2 2 2" xfId="39619" xr:uid="{00000000-0005-0000-0000-0000BC9A0000}"/>
    <cellStyle name="Notitie 2 6 2 2 2_Mappe2" xfId="39620" xr:uid="{00000000-0005-0000-0000-0000BD9A0000}"/>
    <cellStyle name="Notitie 2 6 2 2 3" xfId="39621" xr:uid="{00000000-0005-0000-0000-0000BE9A0000}"/>
    <cellStyle name="Notitie 2 6 2 2 3 2" xfId="39622" xr:uid="{00000000-0005-0000-0000-0000BF9A0000}"/>
    <cellStyle name="Notitie 2 6 2 2 3_Mappe2" xfId="39623" xr:uid="{00000000-0005-0000-0000-0000C09A0000}"/>
    <cellStyle name="Notitie 2 6 2 2 4" xfId="39624" xr:uid="{00000000-0005-0000-0000-0000C19A0000}"/>
    <cellStyle name="Notitie 2 6 2 2 5" xfId="39625" xr:uid="{00000000-0005-0000-0000-0000C29A0000}"/>
    <cellStyle name="Notitie 2 6 2 2_Mappe2" xfId="39626" xr:uid="{00000000-0005-0000-0000-0000C39A0000}"/>
    <cellStyle name="Notitie 2 6 2 3" xfId="39627" xr:uid="{00000000-0005-0000-0000-0000C49A0000}"/>
    <cellStyle name="Notitie 2 6 2 3 2" xfId="39628" xr:uid="{00000000-0005-0000-0000-0000C59A0000}"/>
    <cellStyle name="Notitie 2 6 2 3 2 2" xfId="39629" xr:uid="{00000000-0005-0000-0000-0000C69A0000}"/>
    <cellStyle name="Notitie 2 6 2 3 2_Mappe2" xfId="39630" xr:uid="{00000000-0005-0000-0000-0000C79A0000}"/>
    <cellStyle name="Notitie 2 6 2 3 3" xfId="39631" xr:uid="{00000000-0005-0000-0000-0000C89A0000}"/>
    <cellStyle name="Notitie 2 6 2 3 3 2" xfId="39632" xr:uid="{00000000-0005-0000-0000-0000C99A0000}"/>
    <cellStyle name="Notitie 2 6 2 3 3_Mappe2" xfId="39633" xr:uid="{00000000-0005-0000-0000-0000CA9A0000}"/>
    <cellStyle name="Notitie 2 6 2 3 4" xfId="39634" xr:uid="{00000000-0005-0000-0000-0000CB9A0000}"/>
    <cellStyle name="Notitie 2 6 2 3_Mappe2" xfId="39635" xr:uid="{00000000-0005-0000-0000-0000CC9A0000}"/>
    <cellStyle name="Notitie 2 6 2 4" xfId="39636" xr:uid="{00000000-0005-0000-0000-0000CD9A0000}"/>
    <cellStyle name="Notitie 2 6 2 4 2" xfId="39637" xr:uid="{00000000-0005-0000-0000-0000CE9A0000}"/>
    <cellStyle name="Notitie 2 6 2 4_Mappe2" xfId="39638" xr:uid="{00000000-0005-0000-0000-0000CF9A0000}"/>
    <cellStyle name="Notitie 2 6 2 5" xfId="39639" xr:uid="{00000000-0005-0000-0000-0000D09A0000}"/>
    <cellStyle name="Notitie 2 6 2 5 2" xfId="39640" xr:uid="{00000000-0005-0000-0000-0000D19A0000}"/>
    <cellStyle name="Notitie 2 6 2 5_Mappe2" xfId="39641" xr:uid="{00000000-0005-0000-0000-0000D29A0000}"/>
    <cellStyle name="Notitie 2 6 2 6" xfId="39642" xr:uid="{00000000-0005-0000-0000-0000D39A0000}"/>
    <cellStyle name="Notitie 2 6 2 7" xfId="39643" xr:uid="{00000000-0005-0000-0000-0000D49A0000}"/>
    <cellStyle name="Notitie 2 6 2 8" xfId="39644" xr:uid="{00000000-0005-0000-0000-0000D59A0000}"/>
    <cellStyle name="Notitie 2 6 2_Mappe2" xfId="39645" xr:uid="{00000000-0005-0000-0000-0000D69A0000}"/>
    <cellStyle name="Notitie 2 6 3" xfId="39646" xr:uid="{00000000-0005-0000-0000-0000D79A0000}"/>
    <cellStyle name="Notitie 2 6 3 2" xfId="39647" xr:uid="{00000000-0005-0000-0000-0000D89A0000}"/>
    <cellStyle name="Notitie 2 6 3 2 2" xfId="39648" xr:uid="{00000000-0005-0000-0000-0000D99A0000}"/>
    <cellStyle name="Notitie 2 6 3 2 2 2" xfId="39649" xr:uid="{00000000-0005-0000-0000-0000DA9A0000}"/>
    <cellStyle name="Notitie 2 6 3 2 2_Mappe2" xfId="39650" xr:uid="{00000000-0005-0000-0000-0000DB9A0000}"/>
    <cellStyle name="Notitie 2 6 3 2 3" xfId="39651" xr:uid="{00000000-0005-0000-0000-0000DC9A0000}"/>
    <cellStyle name="Notitie 2 6 3 2 3 2" xfId="39652" xr:uid="{00000000-0005-0000-0000-0000DD9A0000}"/>
    <cellStyle name="Notitie 2 6 3 2 3_Mappe2" xfId="39653" xr:uid="{00000000-0005-0000-0000-0000DE9A0000}"/>
    <cellStyle name="Notitie 2 6 3 2 4" xfId="39654" xr:uid="{00000000-0005-0000-0000-0000DF9A0000}"/>
    <cellStyle name="Notitie 2 6 3 2 5" xfId="39655" xr:uid="{00000000-0005-0000-0000-0000E09A0000}"/>
    <cellStyle name="Notitie 2 6 3 2_Mappe2" xfId="39656" xr:uid="{00000000-0005-0000-0000-0000E19A0000}"/>
    <cellStyle name="Notitie 2 6 3 3" xfId="39657" xr:uid="{00000000-0005-0000-0000-0000E29A0000}"/>
    <cellStyle name="Notitie 2 6 3 3 2" xfId="39658" xr:uid="{00000000-0005-0000-0000-0000E39A0000}"/>
    <cellStyle name="Notitie 2 6 3 3 2 2" xfId="39659" xr:uid="{00000000-0005-0000-0000-0000E49A0000}"/>
    <cellStyle name="Notitie 2 6 3 3 2_Mappe2" xfId="39660" xr:uid="{00000000-0005-0000-0000-0000E59A0000}"/>
    <cellStyle name="Notitie 2 6 3 3 3" xfId="39661" xr:uid="{00000000-0005-0000-0000-0000E69A0000}"/>
    <cellStyle name="Notitie 2 6 3 3 3 2" xfId="39662" xr:uid="{00000000-0005-0000-0000-0000E79A0000}"/>
    <cellStyle name="Notitie 2 6 3 3 3_Mappe2" xfId="39663" xr:uid="{00000000-0005-0000-0000-0000E89A0000}"/>
    <cellStyle name="Notitie 2 6 3 3 4" xfId="39664" xr:uid="{00000000-0005-0000-0000-0000E99A0000}"/>
    <cellStyle name="Notitie 2 6 3 3_Mappe2" xfId="39665" xr:uid="{00000000-0005-0000-0000-0000EA9A0000}"/>
    <cellStyle name="Notitie 2 6 3 4" xfId="39666" xr:uid="{00000000-0005-0000-0000-0000EB9A0000}"/>
    <cellStyle name="Notitie 2 6 3 4 2" xfId="39667" xr:uid="{00000000-0005-0000-0000-0000EC9A0000}"/>
    <cellStyle name="Notitie 2 6 3 4_Mappe2" xfId="39668" xr:uid="{00000000-0005-0000-0000-0000ED9A0000}"/>
    <cellStyle name="Notitie 2 6 3 5" xfId="39669" xr:uid="{00000000-0005-0000-0000-0000EE9A0000}"/>
    <cellStyle name="Notitie 2 6 3 5 2" xfId="39670" xr:uid="{00000000-0005-0000-0000-0000EF9A0000}"/>
    <cellStyle name="Notitie 2 6 3 5_Mappe2" xfId="39671" xr:uid="{00000000-0005-0000-0000-0000F09A0000}"/>
    <cellStyle name="Notitie 2 6 3 6" xfId="39672" xr:uid="{00000000-0005-0000-0000-0000F19A0000}"/>
    <cellStyle name="Notitie 2 6 3 7" xfId="39673" xr:uid="{00000000-0005-0000-0000-0000F29A0000}"/>
    <cellStyle name="Notitie 2 6 3 8" xfId="39674" xr:uid="{00000000-0005-0000-0000-0000F39A0000}"/>
    <cellStyle name="Notitie 2 6 3_Mappe2" xfId="39675" xr:uid="{00000000-0005-0000-0000-0000F49A0000}"/>
    <cellStyle name="Notitie 2 6 4" xfId="39676" xr:uid="{00000000-0005-0000-0000-0000F59A0000}"/>
    <cellStyle name="Notitie 2 6 4 2" xfId="39677" xr:uid="{00000000-0005-0000-0000-0000F69A0000}"/>
    <cellStyle name="Notitie 2 6 4 2 2" xfId="39678" xr:uid="{00000000-0005-0000-0000-0000F79A0000}"/>
    <cellStyle name="Notitie 2 6 4 2_Mappe2" xfId="39679" xr:uid="{00000000-0005-0000-0000-0000F89A0000}"/>
    <cellStyle name="Notitie 2 6 4 3" xfId="39680" xr:uid="{00000000-0005-0000-0000-0000F99A0000}"/>
    <cellStyle name="Notitie 2 6 4 3 2" xfId="39681" xr:uid="{00000000-0005-0000-0000-0000FA9A0000}"/>
    <cellStyle name="Notitie 2 6 4 3_Mappe2" xfId="39682" xr:uid="{00000000-0005-0000-0000-0000FB9A0000}"/>
    <cellStyle name="Notitie 2 6 4 4" xfId="39683" xr:uid="{00000000-0005-0000-0000-0000FC9A0000}"/>
    <cellStyle name="Notitie 2 6 4 5" xfId="39684" xr:uid="{00000000-0005-0000-0000-0000FD9A0000}"/>
    <cellStyle name="Notitie 2 6 4_Mappe2" xfId="39685" xr:uid="{00000000-0005-0000-0000-0000FE9A0000}"/>
    <cellStyle name="Notitie 2 6 5" xfId="39686" xr:uid="{00000000-0005-0000-0000-0000FF9A0000}"/>
    <cellStyle name="Notitie 2 6 5 2" xfId="39687" xr:uid="{00000000-0005-0000-0000-0000009B0000}"/>
    <cellStyle name="Notitie 2 6 5 2 2" xfId="39688" xr:uid="{00000000-0005-0000-0000-0000019B0000}"/>
    <cellStyle name="Notitie 2 6 5 2_Mappe2" xfId="39689" xr:uid="{00000000-0005-0000-0000-0000029B0000}"/>
    <cellStyle name="Notitie 2 6 5 3" xfId="39690" xr:uid="{00000000-0005-0000-0000-0000039B0000}"/>
    <cellStyle name="Notitie 2 6 5 3 2" xfId="39691" xr:uid="{00000000-0005-0000-0000-0000049B0000}"/>
    <cellStyle name="Notitie 2 6 5 3_Mappe2" xfId="39692" xr:uid="{00000000-0005-0000-0000-0000059B0000}"/>
    <cellStyle name="Notitie 2 6 5 4" xfId="39693" xr:uid="{00000000-0005-0000-0000-0000069B0000}"/>
    <cellStyle name="Notitie 2 6 5_Mappe2" xfId="39694" xr:uid="{00000000-0005-0000-0000-0000079B0000}"/>
    <cellStyle name="Notitie 2 6 6" xfId="39695" xr:uid="{00000000-0005-0000-0000-0000089B0000}"/>
    <cellStyle name="Notitie 2 6 6 2" xfId="39696" xr:uid="{00000000-0005-0000-0000-0000099B0000}"/>
    <cellStyle name="Notitie 2 6 6_Mappe2" xfId="39697" xr:uid="{00000000-0005-0000-0000-00000A9B0000}"/>
    <cellStyle name="Notitie 2 6 7" xfId="39698" xr:uid="{00000000-0005-0000-0000-00000B9B0000}"/>
    <cellStyle name="Notitie 2 6 7 2" xfId="39699" xr:uid="{00000000-0005-0000-0000-00000C9B0000}"/>
    <cellStyle name="Notitie 2 6 7_Mappe2" xfId="39700" xr:uid="{00000000-0005-0000-0000-00000D9B0000}"/>
    <cellStyle name="Notitie 2 6 8" xfId="39701" xr:uid="{00000000-0005-0000-0000-00000E9B0000}"/>
    <cellStyle name="Notitie 2 6 9" xfId="39702" xr:uid="{00000000-0005-0000-0000-00000F9B0000}"/>
    <cellStyle name="Notitie 2 6_Mappe2" xfId="39703" xr:uid="{00000000-0005-0000-0000-0000109B0000}"/>
    <cellStyle name="Notitie 2 7" xfId="39704" xr:uid="{00000000-0005-0000-0000-0000119B0000}"/>
    <cellStyle name="Notitie 2 7 2" xfId="39705" xr:uid="{00000000-0005-0000-0000-0000129B0000}"/>
    <cellStyle name="Notitie 2 7 2 2" xfId="39706" xr:uid="{00000000-0005-0000-0000-0000139B0000}"/>
    <cellStyle name="Notitie 2 7 2 2 2" xfId="39707" xr:uid="{00000000-0005-0000-0000-0000149B0000}"/>
    <cellStyle name="Notitie 2 7 2 2 3" xfId="39708" xr:uid="{00000000-0005-0000-0000-0000159B0000}"/>
    <cellStyle name="Notitie 2 7 2 2_Mappe2" xfId="39709" xr:uid="{00000000-0005-0000-0000-0000169B0000}"/>
    <cellStyle name="Notitie 2 7 2 3" xfId="39710" xr:uid="{00000000-0005-0000-0000-0000179B0000}"/>
    <cellStyle name="Notitie 2 7 2 3 2" xfId="39711" xr:uid="{00000000-0005-0000-0000-0000189B0000}"/>
    <cellStyle name="Notitie 2 7 2 3_Mappe2" xfId="39712" xr:uid="{00000000-0005-0000-0000-0000199B0000}"/>
    <cellStyle name="Notitie 2 7 2 4" xfId="39713" xr:uid="{00000000-0005-0000-0000-00001A9B0000}"/>
    <cellStyle name="Notitie 2 7 2 5" xfId="39714" xr:uid="{00000000-0005-0000-0000-00001B9B0000}"/>
    <cellStyle name="Notitie 2 7 2_Mappe2" xfId="39715" xr:uid="{00000000-0005-0000-0000-00001C9B0000}"/>
    <cellStyle name="Notitie 2 7 3" xfId="39716" xr:uid="{00000000-0005-0000-0000-00001D9B0000}"/>
    <cellStyle name="Notitie 2 7 3 2" xfId="39717" xr:uid="{00000000-0005-0000-0000-00001E9B0000}"/>
    <cellStyle name="Notitie 2 7 3 2 2" xfId="39718" xr:uid="{00000000-0005-0000-0000-00001F9B0000}"/>
    <cellStyle name="Notitie 2 7 3 2 3" xfId="39719" xr:uid="{00000000-0005-0000-0000-0000209B0000}"/>
    <cellStyle name="Notitie 2 7 3 2_Mappe2" xfId="39720" xr:uid="{00000000-0005-0000-0000-0000219B0000}"/>
    <cellStyle name="Notitie 2 7 3 3" xfId="39721" xr:uid="{00000000-0005-0000-0000-0000229B0000}"/>
    <cellStyle name="Notitie 2 7 3 3 2" xfId="39722" xr:uid="{00000000-0005-0000-0000-0000239B0000}"/>
    <cellStyle name="Notitie 2 7 3 3_Mappe2" xfId="39723" xr:uid="{00000000-0005-0000-0000-0000249B0000}"/>
    <cellStyle name="Notitie 2 7 3 4" xfId="39724" xr:uid="{00000000-0005-0000-0000-0000259B0000}"/>
    <cellStyle name="Notitie 2 7 3 5" xfId="39725" xr:uid="{00000000-0005-0000-0000-0000269B0000}"/>
    <cellStyle name="Notitie 2 7 3_Mappe2" xfId="39726" xr:uid="{00000000-0005-0000-0000-0000279B0000}"/>
    <cellStyle name="Notitie 2 7 4" xfId="39727" xr:uid="{00000000-0005-0000-0000-0000289B0000}"/>
    <cellStyle name="Notitie 2 7 4 2" xfId="39728" xr:uid="{00000000-0005-0000-0000-0000299B0000}"/>
    <cellStyle name="Notitie 2 7 4 2 2" xfId="39729" xr:uid="{00000000-0005-0000-0000-00002A9B0000}"/>
    <cellStyle name="Notitie 2 7 4 2_Mappe2" xfId="39730" xr:uid="{00000000-0005-0000-0000-00002B9B0000}"/>
    <cellStyle name="Notitie 2 7 4 3" xfId="39731" xr:uid="{00000000-0005-0000-0000-00002C9B0000}"/>
    <cellStyle name="Notitie 2 7 4 3 2" xfId="39732" xr:uid="{00000000-0005-0000-0000-00002D9B0000}"/>
    <cellStyle name="Notitie 2 7 4 3_Mappe2" xfId="39733" xr:uid="{00000000-0005-0000-0000-00002E9B0000}"/>
    <cellStyle name="Notitie 2 7 4 4" xfId="39734" xr:uid="{00000000-0005-0000-0000-00002F9B0000}"/>
    <cellStyle name="Notitie 2 7 4 5" xfId="39735" xr:uid="{00000000-0005-0000-0000-0000309B0000}"/>
    <cellStyle name="Notitie 2 7 4_Mappe2" xfId="39736" xr:uid="{00000000-0005-0000-0000-0000319B0000}"/>
    <cellStyle name="Notitie 2 7 5" xfId="39737" xr:uid="{00000000-0005-0000-0000-0000329B0000}"/>
    <cellStyle name="Notitie 2 7 5 2" xfId="39738" xr:uid="{00000000-0005-0000-0000-0000339B0000}"/>
    <cellStyle name="Notitie 2 7 5_Mappe2" xfId="39739" xr:uid="{00000000-0005-0000-0000-0000349B0000}"/>
    <cellStyle name="Notitie 2 7 6" xfId="39740" xr:uid="{00000000-0005-0000-0000-0000359B0000}"/>
    <cellStyle name="Notitie 2 7 6 2" xfId="39741" xr:uid="{00000000-0005-0000-0000-0000369B0000}"/>
    <cellStyle name="Notitie 2 7 6_Mappe2" xfId="39742" xr:uid="{00000000-0005-0000-0000-0000379B0000}"/>
    <cellStyle name="Notitie 2 7 7" xfId="39743" xr:uid="{00000000-0005-0000-0000-0000389B0000}"/>
    <cellStyle name="Notitie 2 7 8" xfId="39744" xr:uid="{00000000-0005-0000-0000-0000399B0000}"/>
    <cellStyle name="Notitie 2 7 9" xfId="39745" xr:uid="{00000000-0005-0000-0000-00003A9B0000}"/>
    <cellStyle name="Notitie 2 7_Mappe2" xfId="39746" xr:uid="{00000000-0005-0000-0000-00003B9B0000}"/>
    <cellStyle name="Notitie 2 8" xfId="39747" xr:uid="{00000000-0005-0000-0000-00003C9B0000}"/>
    <cellStyle name="Notitie 2 8 2" xfId="39748" xr:uid="{00000000-0005-0000-0000-00003D9B0000}"/>
    <cellStyle name="Notitie 2 8 2 2" xfId="39749" xr:uid="{00000000-0005-0000-0000-00003E9B0000}"/>
    <cellStyle name="Notitie 2 8 2 2 2" xfId="39750" xr:uid="{00000000-0005-0000-0000-00003F9B0000}"/>
    <cellStyle name="Notitie 2 8 2 2 3" xfId="39751" xr:uid="{00000000-0005-0000-0000-0000409B0000}"/>
    <cellStyle name="Notitie 2 8 2 2_Mappe2" xfId="39752" xr:uid="{00000000-0005-0000-0000-0000419B0000}"/>
    <cellStyle name="Notitie 2 8 2 3" xfId="39753" xr:uid="{00000000-0005-0000-0000-0000429B0000}"/>
    <cellStyle name="Notitie 2 8 2 3 2" xfId="39754" xr:uid="{00000000-0005-0000-0000-0000439B0000}"/>
    <cellStyle name="Notitie 2 8 2 3_Mappe2" xfId="39755" xr:uid="{00000000-0005-0000-0000-0000449B0000}"/>
    <cellStyle name="Notitie 2 8 2 4" xfId="39756" xr:uid="{00000000-0005-0000-0000-0000459B0000}"/>
    <cellStyle name="Notitie 2 8 2 5" xfId="39757" xr:uid="{00000000-0005-0000-0000-0000469B0000}"/>
    <cellStyle name="Notitie 2 8 2_Mappe2" xfId="39758" xr:uid="{00000000-0005-0000-0000-0000479B0000}"/>
    <cellStyle name="Notitie 2 8 3" xfId="39759" xr:uid="{00000000-0005-0000-0000-0000489B0000}"/>
    <cellStyle name="Notitie 2 8 3 2" xfId="39760" xr:uid="{00000000-0005-0000-0000-0000499B0000}"/>
    <cellStyle name="Notitie 2 8 3 2 2" xfId="39761" xr:uid="{00000000-0005-0000-0000-00004A9B0000}"/>
    <cellStyle name="Notitie 2 8 3 2_Mappe2" xfId="39762" xr:uid="{00000000-0005-0000-0000-00004B9B0000}"/>
    <cellStyle name="Notitie 2 8 3 3" xfId="39763" xr:uid="{00000000-0005-0000-0000-00004C9B0000}"/>
    <cellStyle name="Notitie 2 8 3 3 2" xfId="39764" xr:uid="{00000000-0005-0000-0000-00004D9B0000}"/>
    <cellStyle name="Notitie 2 8 3 3_Mappe2" xfId="39765" xr:uid="{00000000-0005-0000-0000-00004E9B0000}"/>
    <cellStyle name="Notitie 2 8 3 4" xfId="39766" xr:uid="{00000000-0005-0000-0000-00004F9B0000}"/>
    <cellStyle name="Notitie 2 8 3 5" xfId="39767" xr:uid="{00000000-0005-0000-0000-0000509B0000}"/>
    <cellStyle name="Notitie 2 8 3_Mappe2" xfId="39768" xr:uid="{00000000-0005-0000-0000-0000519B0000}"/>
    <cellStyle name="Notitie 2 8 4" xfId="39769" xr:uid="{00000000-0005-0000-0000-0000529B0000}"/>
    <cellStyle name="Notitie 2 8 4 2" xfId="39770" xr:uid="{00000000-0005-0000-0000-0000539B0000}"/>
    <cellStyle name="Notitie 2 8 4_Mappe2" xfId="39771" xr:uid="{00000000-0005-0000-0000-0000549B0000}"/>
    <cellStyle name="Notitie 2 8 5" xfId="39772" xr:uid="{00000000-0005-0000-0000-0000559B0000}"/>
    <cellStyle name="Notitie 2 8 5 2" xfId="39773" xr:uid="{00000000-0005-0000-0000-0000569B0000}"/>
    <cellStyle name="Notitie 2 8 5_Mappe2" xfId="39774" xr:uid="{00000000-0005-0000-0000-0000579B0000}"/>
    <cellStyle name="Notitie 2 8 6" xfId="39775" xr:uid="{00000000-0005-0000-0000-0000589B0000}"/>
    <cellStyle name="Notitie 2 8 7" xfId="39776" xr:uid="{00000000-0005-0000-0000-0000599B0000}"/>
    <cellStyle name="Notitie 2 8 8" xfId="39777" xr:uid="{00000000-0005-0000-0000-00005A9B0000}"/>
    <cellStyle name="Notitie 2 8_Mappe2" xfId="39778" xr:uid="{00000000-0005-0000-0000-00005B9B0000}"/>
    <cellStyle name="Notitie 2 9" xfId="39779" xr:uid="{00000000-0005-0000-0000-00005C9B0000}"/>
    <cellStyle name="Notitie 2 9 2" xfId="39780" xr:uid="{00000000-0005-0000-0000-00005D9B0000}"/>
    <cellStyle name="Notitie 2 9 2 2" xfId="39781" xr:uid="{00000000-0005-0000-0000-00005E9B0000}"/>
    <cellStyle name="Notitie 2 9 2 3" xfId="39782" xr:uid="{00000000-0005-0000-0000-00005F9B0000}"/>
    <cellStyle name="Notitie 2 9 2_Mappe2" xfId="39783" xr:uid="{00000000-0005-0000-0000-0000609B0000}"/>
    <cellStyle name="Notitie 2 9 3" xfId="39784" xr:uid="{00000000-0005-0000-0000-0000619B0000}"/>
    <cellStyle name="Notitie 2 9 3 2" xfId="39785" xr:uid="{00000000-0005-0000-0000-0000629B0000}"/>
    <cellStyle name="Notitie 2 9 3_Mappe2" xfId="39786" xr:uid="{00000000-0005-0000-0000-0000639B0000}"/>
    <cellStyle name="Notitie 2 9 4" xfId="39787" xr:uid="{00000000-0005-0000-0000-0000649B0000}"/>
    <cellStyle name="Notitie 2 9 5" xfId="39788" xr:uid="{00000000-0005-0000-0000-0000659B0000}"/>
    <cellStyle name="Notitie 2 9_Mappe2" xfId="39789" xr:uid="{00000000-0005-0000-0000-0000669B0000}"/>
    <cellStyle name="Notitie 2_Mappe2" xfId="39790" xr:uid="{00000000-0005-0000-0000-0000679B0000}"/>
    <cellStyle name="Notitie 3" xfId="39791" xr:uid="{00000000-0005-0000-0000-0000689B0000}"/>
    <cellStyle name="Notitie 3 10" xfId="39792" xr:uid="{00000000-0005-0000-0000-0000699B0000}"/>
    <cellStyle name="Notitie 3 11" xfId="39793" xr:uid="{00000000-0005-0000-0000-00006A9B0000}"/>
    <cellStyle name="Notitie 3 12" xfId="39794" xr:uid="{00000000-0005-0000-0000-00006B9B0000}"/>
    <cellStyle name="Notitie 3 13" xfId="39795" xr:uid="{00000000-0005-0000-0000-00006C9B0000}"/>
    <cellStyle name="Notitie 3 2" xfId="39796" xr:uid="{00000000-0005-0000-0000-00006D9B0000}"/>
    <cellStyle name="Notitie 3 2 10" xfId="39797" xr:uid="{00000000-0005-0000-0000-00006E9B0000}"/>
    <cellStyle name="Notitie 3 2 11" xfId="39798" xr:uid="{00000000-0005-0000-0000-00006F9B0000}"/>
    <cellStyle name="Notitie 3 2 12" xfId="39799" xr:uid="{00000000-0005-0000-0000-0000709B0000}"/>
    <cellStyle name="Notitie 3 2 13" xfId="39800" xr:uid="{00000000-0005-0000-0000-0000719B0000}"/>
    <cellStyle name="Notitie 3 2 14" xfId="39801" xr:uid="{00000000-0005-0000-0000-0000729B0000}"/>
    <cellStyle name="Notitie 3 2 2" xfId="39802" xr:uid="{00000000-0005-0000-0000-0000739B0000}"/>
    <cellStyle name="Notitie 3 2 2 10" xfId="39803" xr:uid="{00000000-0005-0000-0000-0000749B0000}"/>
    <cellStyle name="Notitie 3 2 2 11" xfId="39804" xr:uid="{00000000-0005-0000-0000-0000759B0000}"/>
    <cellStyle name="Notitie 3 2 2 2" xfId="39805" xr:uid="{00000000-0005-0000-0000-0000769B0000}"/>
    <cellStyle name="Notitie 3 2 2 2 2" xfId="39806" xr:uid="{00000000-0005-0000-0000-0000779B0000}"/>
    <cellStyle name="Notitie 3 2 2 2 2 2" xfId="39807" xr:uid="{00000000-0005-0000-0000-0000789B0000}"/>
    <cellStyle name="Notitie 3 2 2 2 2 2 2" xfId="39808" xr:uid="{00000000-0005-0000-0000-0000799B0000}"/>
    <cellStyle name="Notitie 3 2 2 2 2 2 2 2" xfId="39809" xr:uid="{00000000-0005-0000-0000-00007A9B0000}"/>
    <cellStyle name="Notitie 3 2 2 2 2 2 2_Mappe2" xfId="39810" xr:uid="{00000000-0005-0000-0000-00007B9B0000}"/>
    <cellStyle name="Notitie 3 2 2 2 2 2 3" xfId="39811" xr:uid="{00000000-0005-0000-0000-00007C9B0000}"/>
    <cellStyle name="Notitie 3 2 2 2 2 2 3 2" xfId="39812" xr:uid="{00000000-0005-0000-0000-00007D9B0000}"/>
    <cellStyle name="Notitie 3 2 2 2 2 2 3_Mappe2" xfId="39813" xr:uid="{00000000-0005-0000-0000-00007E9B0000}"/>
    <cellStyle name="Notitie 3 2 2 2 2 2 4" xfId="39814" xr:uid="{00000000-0005-0000-0000-00007F9B0000}"/>
    <cellStyle name="Notitie 3 2 2 2 2 2_Mappe2" xfId="39815" xr:uid="{00000000-0005-0000-0000-0000809B0000}"/>
    <cellStyle name="Notitie 3 2 2 2 2 3" xfId="39816" xr:uid="{00000000-0005-0000-0000-0000819B0000}"/>
    <cellStyle name="Notitie 3 2 2 2 2 3 2" xfId="39817" xr:uid="{00000000-0005-0000-0000-0000829B0000}"/>
    <cellStyle name="Notitie 3 2 2 2 2 3 2 2" xfId="39818" xr:uid="{00000000-0005-0000-0000-0000839B0000}"/>
    <cellStyle name="Notitie 3 2 2 2 2 3 2_Mappe2" xfId="39819" xr:uid="{00000000-0005-0000-0000-0000849B0000}"/>
    <cellStyle name="Notitie 3 2 2 2 2 3 3" xfId="39820" xr:uid="{00000000-0005-0000-0000-0000859B0000}"/>
    <cellStyle name="Notitie 3 2 2 2 2 3 3 2" xfId="39821" xr:uid="{00000000-0005-0000-0000-0000869B0000}"/>
    <cellStyle name="Notitie 3 2 2 2 2 3 3_Mappe2" xfId="39822" xr:uid="{00000000-0005-0000-0000-0000879B0000}"/>
    <cellStyle name="Notitie 3 2 2 2 2 3 4" xfId="39823" xr:uid="{00000000-0005-0000-0000-0000889B0000}"/>
    <cellStyle name="Notitie 3 2 2 2 2 3_Mappe2" xfId="39824" xr:uid="{00000000-0005-0000-0000-0000899B0000}"/>
    <cellStyle name="Notitie 3 2 2 2 2 4" xfId="39825" xr:uid="{00000000-0005-0000-0000-00008A9B0000}"/>
    <cellStyle name="Notitie 3 2 2 2 2 4 2" xfId="39826" xr:uid="{00000000-0005-0000-0000-00008B9B0000}"/>
    <cellStyle name="Notitie 3 2 2 2 2 4_Mappe2" xfId="39827" xr:uid="{00000000-0005-0000-0000-00008C9B0000}"/>
    <cellStyle name="Notitie 3 2 2 2 2 5" xfId="39828" xr:uid="{00000000-0005-0000-0000-00008D9B0000}"/>
    <cellStyle name="Notitie 3 2 2 2 2 5 2" xfId="39829" xr:uid="{00000000-0005-0000-0000-00008E9B0000}"/>
    <cellStyle name="Notitie 3 2 2 2 2 5_Mappe2" xfId="39830" xr:uid="{00000000-0005-0000-0000-00008F9B0000}"/>
    <cellStyle name="Notitie 3 2 2 2 2 6" xfId="39831" xr:uid="{00000000-0005-0000-0000-0000909B0000}"/>
    <cellStyle name="Notitie 3 2 2 2 2 7" xfId="39832" xr:uid="{00000000-0005-0000-0000-0000919B0000}"/>
    <cellStyle name="Notitie 3 2 2 2 2 8" xfId="39833" xr:uid="{00000000-0005-0000-0000-0000929B0000}"/>
    <cellStyle name="Notitie 3 2 2 2 2_Mappe2" xfId="39834" xr:uid="{00000000-0005-0000-0000-0000939B0000}"/>
    <cellStyle name="Notitie 3 2 2 2 3" xfId="39835" xr:uid="{00000000-0005-0000-0000-0000949B0000}"/>
    <cellStyle name="Notitie 3 2 2 2 3 2" xfId="39836" xr:uid="{00000000-0005-0000-0000-0000959B0000}"/>
    <cellStyle name="Notitie 3 2 2 2 3 2 2" xfId="39837" xr:uid="{00000000-0005-0000-0000-0000969B0000}"/>
    <cellStyle name="Notitie 3 2 2 2 3 2 2 2" xfId="39838" xr:uid="{00000000-0005-0000-0000-0000979B0000}"/>
    <cellStyle name="Notitie 3 2 2 2 3 2 2_Mappe2" xfId="39839" xr:uid="{00000000-0005-0000-0000-0000989B0000}"/>
    <cellStyle name="Notitie 3 2 2 2 3 2 3" xfId="39840" xr:uid="{00000000-0005-0000-0000-0000999B0000}"/>
    <cellStyle name="Notitie 3 2 2 2 3 2 3 2" xfId="39841" xr:uid="{00000000-0005-0000-0000-00009A9B0000}"/>
    <cellStyle name="Notitie 3 2 2 2 3 2 3_Mappe2" xfId="39842" xr:uid="{00000000-0005-0000-0000-00009B9B0000}"/>
    <cellStyle name="Notitie 3 2 2 2 3 2 4" xfId="39843" xr:uid="{00000000-0005-0000-0000-00009C9B0000}"/>
    <cellStyle name="Notitie 3 2 2 2 3 2_Mappe2" xfId="39844" xr:uid="{00000000-0005-0000-0000-00009D9B0000}"/>
    <cellStyle name="Notitie 3 2 2 2 3 3" xfId="39845" xr:uid="{00000000-0005-0000-0000-00009E9B0000}"/>
    <cellStyle name="Notitie 3 2 2 2 3 3 2" xfId="39846" xr:uid="{00000000-0005-0000-0000-00009F9B0000}"/>
    <cellStyle name="Notitie 3 2 2 2 3 3 2 2" xfId="39847" xr:uid="{00000000-0005-0000-0000-0000A09B0000}"/>
    <cellStyle name="Notitie 3 2 2 2 3 3 2_Mappe2" xfId="39848" xr:uid="{00000000-0005-0000-0000-0000A19B0000}"/>
    <cellStyle name="Notitie 3 2 2 2 3 3 3" xfId="39849" xr:uid="{00000000-0005-0000-0000-0000A29B0000}"/>
    <cellStyle name="Notitie 3 2 2 2 3 3 3 2" xfId="39850" xr:uid="{00000000-0005-0000-0000-0000A39B0000}"/>
    <cellStyle name="Notitie 3 2 2 2 3 3 3_Mappe2" xfId="39851" xr:uid="{00000000-0005-0000-0000-0000A49B0000}"/>
    <cellStyle name="Notitie 3 2 2 2 3 3 4" xfId="39852" xr:uid="{00000000-0005-0000-0000-0000A59B0000}"/>
    <cellStyle name="Notitie 3 2 2 2 3 3_Mappe2" xfId="39853" xr:uid="{00000000-0005-0000-0000-0000A69B0000}"/>
    <cellStyle name="Notitie 3 2 2 2 3 4" xfId="39854" xr:uid="{00000000-0005-0000-0000-0000A79B0000}"/>
    <cellStyle name="Notitie 3 2 2 2 3 4 2" xfId="39855" xr:uid="{00000000-0005-0000-0000-0000A89B0000}"/>
    <cellStyle name="Notitie 3 2 2 2 3 4_Mappe2" xfId="39856" xr:uid="{00000000-0005-0000-0000-0000A99B0000}"/>
    <cellStyle name="Notitie 3 2 2 2 3 5" xfId="39857" xr:uid="{00000000-0005-0000-0000-0000AA9B0000}"/>
    <cellStyle name="Notitie 3 2 2 2 3 5 2" xfId="39858" xr:uid="{00000000-0005-0000-0000-0000AB9B0000}"/>
    <cellStyle name="Notitie 3 2 2 2 3 5_Mappe2" xfId="39859" xr:uid="{00000000-0005-0000-0000-0000AC9B0000}"/>
    <cellStyle name="Notitie 3 2 2 2 3 6" xfId="39860" xr:uid="{00000000-0005-0000-0000-0000AD9B0000}"/>
    <cellStyle name="Notitie 3 2 2 2 3 7" xfId="39861" xr:uid="{00000000-0005-0000-0000-0000AE9B0000}"/>
    <cellStyle name="Notitie 3 2 2 2 3_Mappe2" xfId="39862" xr:uid="{00000000-0005-0000-0000-0000AF9B0000}"/>
    <cellStyle name="Notitie 3 2 2 2 4" xfId="39863" xr:uid="{00000000-0005-0000-0000-0000B09B0000}"/>
    <cellStyle name="Notitie 3 2 2 2 4 2" xfId="39864" xr:uid="{00000000-0005-0000-0000-0000B19B0000}"/>
    <cellStyle name="Notitie 3 2 2 2 4 2 2" xfId="39865" xr:uid="{00000000-0005-0000-0000-0000B29B0000}"/>
    <cellStyle name="Notitie 3 2 2 2 4 2_Mappe2" xfId="39866" xr:uid="{00000000-0005-0000-0000-0000B39B0000}"/>
    <cellStyle name="Notitie 3 2 2 2 4 3" xfId="39867" xr:uid="{00000000-0005-0000-0000-0000B49B0000}"/>
    <cellStyle name="Notitie 3 2 2 2 4 3 2" xfId="39868" xr:uid="{00000000-0005-0000-0000-0000B59B0000}"/>
    <cellStyle name="Notitie 3 2 2 2 4 3_Mappe2" xfId="39869" xr:uid="{00000000-0005-0000-0000-0000B69B0000}"/>
    <cellStyle name="Notitie 3 2 2 2 4 4" xfId="39870" xr:uid="{00000000-0005-0000-0000-0000B79B0000}"/>
    <cellStyle name="Notitie 3 2 2 2 4_Mappe2" xfId="39871" xr:uid="{00000000-0005-0000-0000-0000B89B0000}"/>
    <cellStyle name="Notitie 3 2 2 2 5" xfId="39872" xr:uid="{00000000-0005-0000-0000-0000B99B0000}"/>
    <cellStyle name="Notitie 3 2 2 2 5 2" xfId="39873" xr:uid="{00000000-0005-0000-0000-0000BA9B0000}"/>
    <cellStyle name="Notitie 3 2 2 2 5_Mappe2" xfId="39874" xr:uid="{00000000-0005-0000-0000-0000BB9B0000}"/>
    <cellStyle name="Notitie 3 2 2 2 6" xfId="39875" xr:uid="{00000000-0005-0000-0000-0000BC9B0000}"/>
    <cellStyle name="Notitie 3 2 2 2 6 2" xfId="39876" xr:uid="{00000000-0005-0000-0000-0000BD9B0000}"/>
    <cellStyle name="Notitie 3 2 2 2 6_Mappe2" xfId="39877" xr:uid="{00000000-0005-0000-0000-0000BE9B0000}"/>
    <cellStyle name="Notitie 3 2 2 2 7" xfId="39878" xr:uid="{00000000-0005-0000-0000-0000BF9B0000}"/>
    <cellStyle name="Notitie 3 2 2 2 8" xfId="39879" xr:uid="{00000000-0005-0000-0000-0000C09B0000}"/>
    <cellStyle name="Notitie 3 2 2 2 9" xfId="39880" xr:uid="{00000000-0005-0000-0000-0000C19B0000}"/>
    <cellStyle name="Notitie 3 2 2 2_Mappe2" xfId="39881" xr:uid="{00000000-0005-0000-0000-0000C29B0000}"/>
    <cellStyle name="Notitie 3 2 2 3" xfId="39882" xr:uid="{00000000-0005-0000-0000-0000C39B0000}"/>
    <cellStyle name="Notitie 3 2 2 3 2" xfId="39883" xr:uid="{00000000-0005-0000-0000-0000C49B0000}"/>
    <cellStyle name="Notitie 3 2 2 3 2 2" xfId="39884" xr:uid="{00000000-0005-0000-0000-0000C59B0000}"/>
    <cellStyle name="Notitie 3 2 2 3 2 2 2" xfId="39885" xr:uid="{00000000-0005-0000-0000-0000C69B0000}"/>
    <cellStyle name="Notitie 3 2 2 3 2 2_Mappe2" xfId="39886" xr:uid="{00000000-0005-0000-0000-0000C79B0000}"/>
    <cellStyle name="Notitie 3 2 2 3 2 3" xfId="39887" xr:uid="{00000000-0005-0000-0000-0000C89B0000}"/>
    <cellStyle name="Notitie 3 2 2 3 2 3 2" xfId="39888" xr:uid="{00000000-0005-0000-0000-0000C99B0000}"/>
    <cellStyle name="Notitie 3 2 2 3 2 3_Mappe2" xfId="39889" xr:uid="{00000000-0005-0000-0000-0000CA9B0000}"/>
    <cellStyle name="Notitie 3 2 2 3 2 4" xfId="39890" xr:uid="{00000000-0005-0000-0000-0000CB9B0000}"/>
    <cellStyle name="Notitie 3 2 2 3 2 5" xfId="39891" xr:uid="{00000000-0005-0000-0000-0000CC9B0000}"/>
    <cellStyle name="Notitie 3 2 2 3 2_Mappe2" xfId="39892" xr:uid="{00000000-0005-0000-0000-0000CD9B0000}"/>
    <cellStyle name="Notitie 3 2 2 3 3" xfId="39893" xr:uid="{00000000-0005-0000-0000-0000CE9B0000}"/>
    <cellStyle name="Notitie 3 2 2 3 3 2" xfId="39894" xr:uid="{00000000-0005-0000-0000-0000CF9B0000}"/>
    <cellStyle name="Notitie 3 2 2 3 3 2 2" xfId="39895" xr:uid="{00000000-0005-0000-0000-0000D09B0000}"/>
    <cellStyle name="Notitie 3 2 2 3 3 2_Mappe2" xfId="39896" xr:uid="{00000000-0005-0000-0000-0000D19B0000}"/>
    <cellStyle name="Notitie 3 2 2 3 3 3" xfId="39897" xr:uid="{00000000-0005-0000-0000-0000D29B0000}"/>
    <cellStyle name="Notitie 3 2 2 3 3 3 2" xfId="39898" xr:uid="{00000000-0005-0000-0000-0000D39B0000}"/>
    <cellStyle name="Notitie 3 2 2 3 3 3_Mappe2" xfId="39899" xr:uid="{00000000-0005-0000-0000-0000D49B0000}"/>
    <cellStyle name="Notitie 3 2 2 3 3 4" xfId="39900" xr:uid="{00000000-0005-0000-0000-0000D59B0000}"/>
    <cellStyle name="Notitie 3 2 2 3 3_Mappe2" xfId="39901" xr:uid="{00000000-0005-0000-0000-0000D69B0000}"/>
    <cellStyle name="Notitie 3 2 2 3 4" xfId="39902" xr:uid="{00000000-0005-0000-0000-0000D79B0000}"/>
    <cellStyle name="Notitie 3 2 2 3 4 2" xfId="39903" xr:uid="{00000000-0005-0000-0000-0000D89B0000}"/>
    <cellStyle name="Notitie 3 2 2 3 4_Mappe2" xfId="39904" xr:uid="{00000000-0005-0000-0000-0000D99B0000}"/>
    <cellStyle name="Notitie 3 2 2 3 5" xfId="39905" xr:uid="{00000000-0005-0000-0000-0000DA9B0000}"/>
    <cellStyle name="Notitie 3 2 2 3 5 2" xfId="39906" xr:uid="{00000000-0005-0000-0000-0000DB9B0000}"/>
    <cellStyle name="Notitie 3 2 2 3 5_Mappe2" xfId="39907" xr:uid="{00000000-0005-0000-0000-0000DC9B0000}"/>
    <cellStyle name="Notitie 3 2 2 3 6" xfId="39908" xr:uid="{00000000-0005-0000-0000-0000DD9B0000}"/>
    <cellStyle name="Notitie 3 2 2 3 7" xfId="39909" xr:uid="{00000000-0005-0000-0000-0000DE9B0000}"/>
    <cellStyle name="Notitie 3 2 2 3 8" xfId="39910" xr:uid="{00000000-0005-0000-0000-0000DF9B0000}"/>
    <cellStyle name="Notitie 3 2 2 3_Mappe2" xfId="39911" xr:uid="{00000000-0005-0000-0000-0000E09B0000}"/>
    <cellStyle name="Notitie 3 2 2 4" xfId="39912" xr:uid="{00000000-0005-0000-0000-0000E19B0000}"/>
    <cellStyle name="Notitie 3 2 2 4 2" xfId="39913" xr:uid="{00000000-0005-0000-0000-0000E29B0000}"/>
    <cellStyle name="Notitie 3 2 2 4 2 2" xfId="39914" xr:uid="{00000000-0005-0000-0000-0000E39B0000}"/>
    <cellStyle name="Notitie 3 2 2 4 2 2 2" xfId="39915" xr:uid="{00000000-0005-0000-0000-0000E49B0000}"/>
    <cellStyle name="Notitie 3 2 2 4 2 2_Mappe2" xfId="39916" xr:uid="{00000000-0005-0000-0000-0000E59B0000}"/>
    <cellStyle name="Notitie 3 2 2 4 2 3" xfId="39917" xr:uid="{00000000-0005-0000-0000-0000E69B0000}"/>
    <cellStyle name="Notitie 3 2 2 4 2 3 2" xfId="39918" xr:uid="{00000000-0005-0000-0000-0000E79B0000}"/>
    <cellStyle name="Notitie 3 2 2 4 2 3_Mappe2" xfId="39919" xr:uid="{00000000-0005-0000-0000-0000E89B0000}"/>
    <cellStyle name="Notitie 3 2 2 4 2 4" xfId="39920" xr:uid="{00000000-0005-0000-0000-0000E99B0000}"/>
    <cellStyle name="Notitie 3 2 2 4 2_Mappe2" xfId="39921" xr:uid="{00000000-0005-0000-0000-0000EA9B0000}"/>
    <cellStyle name="Notitie 3 2 2 4 3" xfId="39922" xr:uid="{00000000-0005-0000-0000-0000EB9B0000}"/>
    <cellStyle name="Notitie 3 2 2 4 3 2" xfId="39923" xr:uid="{00000000-0005-0000-0000-0000EC9B0000}"/>
    <cellStyle name="Notitie 3 2 2 4 3 2 2" xfId="39924" xr:uid="{00000000-0005-0000-0000-0000ED9B0000}"/>
    <cellStyle name="Notitie 3 2 2 4 3 2_Mappe2" xfId="39925" xr:uid="{00000000-0005-0000-0000-0000EE9B0000}"/>
    <cellStyle name="Notitie 3 2 2 4 3 3" xfId="39926" xr:uid="{00000000-0005-0000-0000-0000EF9B0000}"/>
    <cellStyle name="Notitie 3 2 2 4 3 3 2" xfId="39927" xr:uid="{00000000-0005-0000-0000-0000F09B0000}"/>
    <cellStyle name="Notitie 3 2 2 4 3 3_Mappe2" xfId="39928" xr:uid="{00000000-0005-0000-0000-0000F19B0000}"/>
    <cellStyle name="Notitie 3 2 2 4 3 4" xfId="39929" xr:uid="{00000000-0005-0000-0000-0000F29B0000}"/>
    <cellStyle name="Notitie 3 2 2 4 3_Mappe2" xfId="39930" xr:uid="{00000000-0005-0000-0000-0000F39B0000}"/>
    <cellStyle name="Notitie 3 2 2 4 4" xfId="39931" xr:uid="{00000000-0005-0000-0000-0000F49B0000}"/>
    <cellStyle name="Notitie 3 2 2 4 4 2" xfId="39932" xr:uid="{00000000-0005-0000-0000-0000F59B0000}"/>
    <cellStyle name="Notitie 3 2 2 4 4_Mappe2" xfId="39933" xr:uid="{00000000-0005-0000-0000-0000F69B0000}"/>
    <cellStyle name="Notitie 3 2 2 4 5" xfId="39934" xr:uid="{00000000-0005-0000-0000-0000F79B0000}"/>
    <cellStyle name="Notitie 3 2 2 4 5 2" xfId="39935" xr:uid="{00000000-0005-0000-0000-0000F89B0000}"/>
    <cellStyle name="Notitie 3 2 2 4 5_Mappe2" xfId="39936" xr:uid="{00000000-0005-0000-0000-0000F99B0000}"/>
    <cellStyle name="Notitie 3 2 2 4 6" xfId="39937" xr:uid="{00000000-0005-0000-0000-0000FA9B0000}"/>
    <cellStyle name="Notitie 3 2 2 4 7" xfId="39938" xr:uid="{00000000-0005-0000-0000-0000FB9B0000}"/>
    <cellStyle name="Notitie 3 2 2 4 8" xfId="39939" xr:uid="{00000000-0005-0000-0000-0000FC9B0000}"/>
    <cellStyle name="Notitie 3 2 2 4_Mappe2" xfId="39940" xr:uid="{00000000-0005-0000-0000-0000FD9B0000}"/>
    <cellStyle name="Notitie 3 2 2 5" xfId="39941" xr:uid="{00000000-0005-0000-0000-0000FE9B0000}"/>
    <cellStyle name="Notitie 3 2 2 5 2" xfId="39942" xr:uid="{00000000-0005-0000-0000-0000FF9B0000}"/>
    <cellStyle name="Notitie 3 2 2 5 2 2" xfId="39943" xr:uid="{00000000-0005-0000-0000-0000009C0000}"/>
    <cellStyle name="Notitie 3 2 2 5 2_Mappe2" xfId="39944" xr:uid="{00000000-0005-0000-0000-0000019C0000}"/>
    <cellStyle name="Notitie 3 2 2 5 3" xfId="39945" xr:uid="{00000000-0005-0000-0000-0000029C0000}"/>
    <cellStyle name="Notitie 3 2 2 5 3 2" xfId="39946" xr:uid="{00000000-0005-0000-0000-0000039C0000}"/>
    <cellStyle name="Notitie 3 2 2 5 3_Mappe2" xfId="39947" xr:uid="{00000000-0005-0000-0000-0000049C0000}"/>
    <cellStyle name="Notitie 3 2 2 5 4" xfId="39948" xr:uid="{00000000-0005-0000-0000-0000059C0000}"/>
    <cellStyle name="Notitie 3 2 2 5_Mappe2" xfId="39949" xr:uid="{00000000-0005-0000-0000-0000069C0000}"/>
    <cellStyle name="Notitie 3 2 2 6" xfId="39950" xr:uid="{00000000-0005-0000-0000-0000079C0000}"/>
    <cellStyle name="Notitie 3 2 2 6 2" xfId="39951" xr:uid="{00000000-0005-0000-0000-0000089C0000}"/>
    <cellStyle name="Notitie 3 2 2 6 2 2" xfId="39952" xr:uid="{00000000-0005-0000-0000-0000099C0000}"/>
    <cellStyle name="Notitie 3 2 2 6 2_Mappe2" xfId="39953" xr:uid="{00000000-0005-0000-0000-00000A9C0000}"/>
    <cellStyle name="Notitie 3 2 2 6 3" xfId="39954" xr:uid="{00000000-0005-0000-0000-00000B9C0000}"/>
    <cellStyle name="Notitie 3 2 2 6 3 2" xfId="39955" xr:uid="{00000000-0005-0000-0000-00000C9C0000}"/>
    <cellStyle name="Notitie 3 2 2 6 3_Mappe2" xfId="39956" xr:uid="{00000000-0005-0000-0000-00000D9C0000}"/>
    <cellStyle name="Notitie 3 2 2 6 4" xfId="39957" xr:uid="{00000000-0005-0000-0000-00000E9C0000}"/>
    <cellStyle name="Notitie 3 2 2 6_Mappe2" xfId="39958" xr:uid="{00000000-0005-0000-0000-00000F9C0000}"/>
    <cellStyle name="Notitie 3 2 2 7" xfId="39959" xr:uid="{00000000-0005-0000-0000-0000109C0000}"/>
    <cellStyle name="Notitie 3 2 2 7 2" xfId="39960" xr:uid="{00000000-0005-0000-0000-0000119C0000}"/>
    <cellStyle name="Notitie 3 2 2 7_Mappe2" xfId="39961" xr:uid="{00000000-0005-0000-0000-0000129C0000}"/>
    <cellStyle name="Notitie 3 2 2 8" xfId="39962" xr:uid="{00000000-0005-0000-0000-0000139C0000}"/>
    <cellStyle name="Notitie 3 2 2 8 2" xfId="39963" xr:uid="{00000000-0005-0000-0000-0000149C0000}"/>
    <cellStyle name="Notitie 3 2 2 8_Mappe2" xfId="39964" xr:uid="{00000000-0005-0000-0000-0000159C0000}"/>
    <cellStyle name="Notitie 3 2 2 9" xfId="39965" xr:uid="{00000000-0005-0000-0000-0000169C0000}"/>
    <cellStyle name="Notitie 3 2 2_Mappe2" xfId="39966" xr:uid="{00000000-0005-0000-0000-0000179C0000}"/>
    <cellStyle name="Notitie 3 2 3" xfId="39967" xr:uid="{00000000-0005-0000-0000-0000189C0000}"/>
    <cellStyle name="Notitie 3 2 3 2" xfId="39968" xr:uid="{00000000-0005-0000-0000-0000199C0000}"/>
    <cellStyle name="Notitie 3 2 3 2 2" xfId="39969" xr:uid="{00000000-0005-0000-0000-00001A9C0000}"/>
    <cellStyle name="Notitie 3 2 3 2 2 2" xfId="39970" xr:uid="{00000000-0005-0000-0000-00001B9C0000}"/>
    <cellStyle name="Notitie 3 2 3 2 2 2 2" xfId="39971" xr:uid="{00000000-0005-0000-0000-00001C9C0000}"/>
    <cellStyle name="Notitie 3 2 3 2 2 2_Mappe2" xfId="39972" xr:uid="{00000000-0005-0000-0000-00001D9C0000}"/>
    <cellStyle name="Notitie 3 2 3 2 2 3" xfId="39973" xr:uid="{00000000-0005-0000-0000-00001E9C0000}"/>
    <cellStyle name="Notitie 3 2 3 2 2 3 2" xfId="39974" xr:uid="{00000000-0005-0000-0000-00001F9C0000}"/>
    <cellStyle name="Notitie 3 2 3 2 2 3_Mappe2" xfId="39975" xr:uid="{00000000-0005-0000-0000-0000209C0000}"/>
    <cellStyle name="Notitie 3 2 3 2 2 4" xfId="39976" xr:uid="{00000000-0005-0000-0000-0000219C0000}"/>
    <cellStyle name="Notitie 3 2 3 2 2 5" xfId="39977" xr:uid="{00000000-0005-0000-0000-0000229C0000}"/>
    <cellStyle name="Notitie 3 2 3 2 2_Mappe2" xfId="39978" xr:uid="{00000000-0005-0000-0000-0000239C0000}"/>
    <cellStyle name="Notitie 3 2 3 2 3" xfId="39979" xr:uid="{00000000-0005-0000-0000-0000249C0000}"/>
    <cellStyle name="Notitie 3 2 3 2 3 2" xfId="39980" xr:uid="{00000000-0005-0000-0000-0000259C0000}"/>
    <cellStyle name="Notitie 3 2 3 2 3 2 2" xfId="39981" xr:uid="{00000000-0005-0000-0000-0000269C0000}"/>
    <cellStyle name="Notitie 3 2 3 2 3 2_Mappe2" xfId="39982" xr:uid="{00000000-0005-0000-0000-0000279C0000}"/>
    <cellStyle name="Notitie 3 2 3 2 3 3" xfId="39983" xr:uid="{00000000-0005-0000-0000-0000289C0000}"/>
    <cellStyle name="Notitie 3 2 3 2 3 3 2" xfId="39984" xr:uid="{00000000-0005-0000-0000-0000299C0000}"/>
    <cellStyle name="Notitie 3 2 3 2 3 3_Mappe2" xfId="39985" xr:uid="{00000000-0005-0000-0000-00002A9C0000}"/>
    <cellStyle name="Notitie 3 2 3 2 3 4" xfId="39986" xr:uid="{00000000-0005-0000-0000-00002B9C0000}"/>
    <cellStyle name="Notitie 3 2 3 2 3_Mappe2" xfId="39987" xr:uid="{00000000-0005-0000-0000-00002C9C0000}"/>
    <cellStyle name="Notitie 3 2 3 2 4" xfId="39988" xr:uid="{00000000-0005-0000-0000-00002D9C0000}"/>
    <cellStyle name="Notitie 3 2 3 2 4 2" xfId="39989" xr:uid="{00000000-0005-0000-0000-00002E9C0000}"/>
    <cellStyle name="Notitie 3 2 3 2 4_Mappe2" xfId="39990" xr:uid="{00000000-0005-0000-0000-00002F9C0000}"/>
    <cellStyle name="Notitie 3 2 3 2 5" xfId="39991" xr:uid="{00000000-0005-0000-0000-0000309C0000}"/>
    <cellStyle name="Notitie 3 2 3 2 5 2" xfId="39992" xr:uid="{00000000-0005-0000-0000-0000319C0000}"/>
    <cellStyle name="Notitie 3 2 3 2 5_Mappe2" xfId="39993" xr:uid="{00000000-0005-0000-0000-0000329C0000}"/>
    <cellStyle name="Notitie 3 2 3 2 6" xfId="39994" xr:uid="{00000000-0005-0000-0000-0000339C0000}"/>
    <cellStyle name="Notitie 3 2 3 2 7" xfId="39995" xr:uid="{00000000-0005-0000-0000-0000349C0000}"/>
    <cellStyle name="Notitie 3 2 3 2 8" xfId="39996" xr:uid="{00000000-0005-0000-0000-0000359C0000}"/>
    <cellStyle name="Notitie 3 2 3 2_Mappe2" xfId="39997" xr:uid="{00000000-0005-0000-0000-0000369C0000}"/>
    <cellStyle name="Notitie 3 2 3 3" xfId="39998" xr:uid="{00000000-0005-0000-0000-0000379C0000}"/>
    <cellStyle name="Notitie 3 2 3 3 2" xfId="39999" xr:uid="{00000000-0005-0000-0000-0000389C0000}"/>
    <cellStyle name="Notitie 3 2 3 3 2 2" xfId="40000" xr:uid="{00000000-0005-0000-0000-0000399C0000}"/>
    <cellStyle name="Notitie 3 2 3 3 2 2 2" xfId="40001" xr:uid="{00000000-0005-0000-0000-00003A9C0000}"/>
    <cellStyle name="Notitie 3 2 3 3 2 2_Mappe2" xfId="40002" xr:uid="{00000000-0005-0000-0000-00003B9C0000}"/>
    <cellStyle name="Notitie 3 2 3 3 2 3" xfId="40003" xr:uid="{00000000-0005-0000-0000-00003C9C0000}"/>
    <cellStyle name="Notitie 3 2 3 3 2 3 2" xfId="40004" xr:uid="{00000000-0005-0000-0000-00003D9C0000}"/>
    <cellStyle name="Notitie 3 2 3 3 2 3_Mappe2" xfId="40005" xr:uid="{00000000-0005-0000-0000-00003E9C0000}"/>
    <cellStyle name="Notitie 3 2 3 3 2 4" xfId="40006" xr:uid="{00000000-0005-0000-0000-00003F9C0000}"/>
    <cellStyle name="Notitie 3 2 3 3 2 5" xfId="40007" xr:uid="{00000000-0005-0000-0000-0000409C0000}"/>
    <cellStyle name="Notitie 3 2 3 3 2_Mappe2" xfId="40008" xr:uid="{00000000-0005-0000-0000-0000419C0000}"/>
    <cellStyle name="Notitie 3 2 3 3 3" xfId="40009" xr:uid="{00000000-0005-0000-0000-0000429C0000}"/>
    <cellStyle name="Notitie 3 2 3 3 3 2" xfId="40010" xr:uid="{00000000-0005-0000-0000-0000439C0000}"/>
    <cellStyle name="Notitie 3 2 3 3 3 2 2" xfId="40011" xr:uid="{00000000-0005-0000-0000-0000449C0000}"/>
    <cellStyle name="Notitie 3 2 3 3 3 2_Mappe2" xfId="40012" xr:uid="{00000000-0005-0000-0000-0000459C0000}"/>
    <cellStyle name="Notitie 3 2 3 3 3 3" xfId="40013" xr:uid="{00000000-0005-0000-0000-0000469C0000}"/>
    <cellStyle name="Notitie 3 2 3 3 3 3 2" xfId="40014" xr:uid="{00000000-0005-0000-0000-0000479C0000}"/>
    <cellStyle name="Notitie 3 2 3 3 3 3_Mappe2" xfId="40015" xr:uid="{00000000-0005-0000-0000-0000489C0000}"/>
    <cellStyle name="Notitie 3 2 3 3 3 4" xfId="40016" xr:uid="{00000000-0005-0000-0000-0000499C0000}"/>
    <cellStyle name="Notitie 3 2 3 3 3_Mappe2" xfId="40017" xr:uid="{00000000-0005-0000-0000-00004A9C0000}"/>
    <cellStyle name="Notitie 3 2 3 3 4" xfId="40018" xr:uid="{00000000-0005-0000-0000-00004B9C0000}"/>
    <cellStyle name="Notitie 3 2 3 3 4 2" xfId="40019" xr:uid="{00000000-0005-0000-0000-00004C9C0000}"/>
    <cellStyle name="Notitie 3 2 3 3 4_Mappe2" xfId="40020" xr:uid="{00000000-0005-0000-0000-00004D9C0000}"/>
    <cellStyle name="Notitie 3 2 3 3 5" xfId="40021" xr:uid="{00000000-0005-0000-0000-00004E9C0000}"/>
    <cellStyle name="Notitie 3 2 3 3 5 2" xfId="40022" xr:uid="{00000000-0005-0000-0000-00004F9C0000}"/>
    <cellStyle name="Notitie 3 2 3 3 5_Mappe2" xfId="40023" xr:uid="{00000000-0005-0000-0000-0000509C0000}"/>
    <cellStyle name="Notitie 3 2 3 3 6" xfId="40024" xr:uid="{00000000-0005-0000-0000-0000519C0000}"/>
    <cellStyle name="Notitie 3 2 3 3 7" xfId="40025" xr:uid="{00000000-0005-0000-0000-0000529C0000}"/>
    <cellStyle name="Notitie 3 2 3 3 8" xfId="40026" xr:uid="{00000000-0005-0000-0000-0000539C0000}"/>
    <cellStyle name="Notitie 3 2 3 3_Mappe2" xfId="40027" xr:uid="{00000000-0005-0000-0000-0000549C0000}"/>
    <cellStyle name="Notitie 3 2 3 4" xfId="40028" xr:uid="{00000000-0005-0000-0000-0000559C0000}"/>
    <cellStyle name="Notitie 3 2 3 4 2" xfId="40029" xr:uid="{00000000-0005-0000-0000-0000569C0000}"/>
    <cellStyle name="Notitie 3 2 3 4 2 2" xfId="40030" xr:uid="{00000000-0005-0000-0000-0000579C0000}"/>
    <cellStyle name="Notitie 3 2 3 4 2_Mappe2" xfId="40031" xr:uid="{00000000-0005-0000-0000-0000589C0000}"/>
    <cellStyle name="Notitie 3 2 3 4 3" xfId="40032" xr:uid="{00000000-0005-0000-0000-0000599C0000}"/>
    <cellStyle name="Notitie 3 2 3 4 3 2" xfId="40033" xr:uid="{00000000-0005-0000-0000-00005A9C0000}"/>
    <cellStyle name="Notitie 3 2 3 4 3_Mappe2" xfId="40034" xr:uid="{00000000-0005-0000-0000-00005B9C0000}"/>
    <cellStyle name="Notitie 3 2 3 4 4" xfId="40035" xr:uid="{00000000-0005-0000-0000-00005C9C0000}"/>
    <cellStyle name="Notitie 3 2 3 4 5" xfId="40036" xr:uid="{00000000-0005-0000-0000-00005D9C0000}"/>
    <cellStyle name="Notitie 3 2 3 4_Mappe2" xfId="40037" xr:uid="{00000000-0005-0000-0000-00005E9C0000}"/>
    <cellStyle name="Notitie 3 2 3 5" xfId="40038" xr:uid="{00000000-0005-0000-0000-00005F9C0000}"/>
    <cellStyle name="Notitie 3 2 3 5 2" xfId="40039" xr:uid="{00000000-0005-0000-0000-0000609C0000}"/>
    <cellStyle name="Notitie 3 2 3 5_Mappe2" xfId="40040" xr:uid="{00000000-0005-0000-0000-0000619C0000}"/>
    <cellStyle name="Notitie 3 2 3 6" xfId="40041" xr:uid="{00000000-0005-0000-0000-0000629C0000}"/>
    <cellStyle name="Notitie 3 2 3 6 2" xfId="40042" xr:uid="{00000000-0005-0000-0000-0000639C0000}"/>
    <cellStyle name="Notitie 3 2 3 6_Mappe2" xfId="40043" xr:uid="{00000000-0005-0000-0000-0000649C0000}"/>
    <cellStyle name="Notitie 3 2 3 7" xfId="40044" xr:uid="{00000000-0005-0000-0000-0000659C0000}"/>
    <cellStyle name="Notitie 3 2 3 8" xfId="40045" xr:uid="{00000000-0005-0000-0000-0000669C0000}"/>
    <cellStyle name="Notitie 3 2 3 9" xfId="40046" xr:uid="{00000000-0005-0000-0000-0000679C0000}"/>
    <cellStyle name="Notitie 3 2 3_Mappe2" xfId="40047" xr:uid="{00000000-0005-0000-0000-0000689C0000}"/>
    <cellStyle name="Notitie 3 2 4" xfId="40048" xr:uid="{00000000-0005-0000-0000-0000699C0000}"/>
    <cellStyle name="Notitie 3 2 4 2" xfId="40049" xr:uid="{00000000-0005-0000-0000-00006A9C0000}"/>
    <cellStyle name="Notitie 3 2 4 2 2" xfId="40050" xr:uid="{00000000-0005-0000-0000-00006B9C0000}"/>
    <cellStyle name="Notitie 3 2 4 2 2 2" xfId="40051" xr:uid="{00000000-0005-0000-0000-00006C9C0000}"/>
    <cellStyle name="Notitie 3 2 4 2 2 3" xfId="40052" xr:uid="{00000000-0005-0000-0000-00006D9C0000}"/>
    <cellStyle name="Notitie 3 2 4 2 2_Mappe2" xfId="40053" xr:uid="{00000000-0005-0000-0000-00006E9C0000}"/>
    <cellStyle name="Notitie 3 2 4 2 3" xfId="40054" xr:uid="{00000000-0005-0000-0000-00006F9C0000}"/>
    <cellStyle name="Notitie 3 2 4 2 3 2" xfId="40055" xr:uid="{00000000-0005-0000-0000-0000709C0000}"/>
    <cellStyle name="Notitie 3 2 4 2 3_Mappe2" xfId="40056" xr:uid="{00000000-0005-0000-0000-0000719C0000}"/>
    <cellStyle name="Notitie 3 2 4 2 4" xfId="40057" xr:uid="{00000000-0005-0000-0000-0000729C0000}"/>
    <cellStyle name="Notitie 3 2 4 2 5" xfId="40058" xr:uid="{00000000-0005-0000-0000-0000739C0000}"/>
    <cellStyle name="Notitie 3 2 4 2_Mappe2" xfId="40059" xr:uid="{00000000-0005-0000-0000-0000749C0000}"/>
    <cellStyle name="Notitie 3 2 4 3" xfId="40060" xr:uid="{00000000-0005-0000-0000-0000759C0000}"/>
    <cellStyle name="Notitie 3 2 4 3 2" xfId="40061" xr:uid="{00000000-0005-0000-0000-0000769C0000}"/>
    <cellStyle name="Notitie 3 2 4 3 2 2" xfId="40062" xr:uid="{00000000-0005-0000-0000-0000779C0000}"/>
    <cellStyle name="Notitie 3 2 4 3 2 3" xfId="40063" xr:uid="{00000000-0005-0000-0000-0000789C0000}"/>
    <cellStyle name="Notitie 3 2 4 3 2_Mappe2" xfId="40064" xr:uid="{00000000-0005-0000-0000-0000799C0000}"/>
    <cellStyle name="Notitie 3 2 4 3 3" xfId="40065" xr:uid="{00000000-0005-0000-0000-00007A9C0000}"/>
    <cellStyle name="Notitie 3 2 4 3 3 2" xfId="40066" xr:uid="{00000000-0005-0000-0000-00007B9C0000}"/>
    <cellStyle name="Notitie 3 2 4 3 3_Mappe2" xfId="40067" xr:uid="{00000000-0005-0000-0000-00007C9C0000}"/>
    <cellStyle name="Notitie 3 2 4 3 4" xfId="40068" xr:uid="{00000000-0005-0000-0000-00007D9C0000}"/>
    <cellStyle name="Notitie 3 2 4 3 5" xfId="40069" xr:uid="{00000000-0005-0000-0000-00007E9C0000}"/>
    <cellStyle name="Notitie 3 2 4 3_Mappe2" xfId="40070" xr:uid="{00000000-0005-0000-0000-00007F9C0000}"/>
    <cellStyle name="Notitie 3 2 4 4" xfId="40071" xr:uid="{00000000-0005-0000-0000-0000809C0000}"/>
    <cellStyle name="Notitie 3 2 4 4 2" xfId="40072" xr:uid="{00000000-0005-0000-0000-0000819C0000}"/>
    <cellStyle name="Notitie 3 2 4 4 2 2" xfId="40073" xr:uid="{00000000-0005-0000-0000-0000829C0000}"/>
    <cellStyle name="Notitie 3 2 4 4 2_Mappe2" xfId="40074" xr:uid="{00000000-0005-0000-0000-0000839C0000}"/>
    <cellStyle name="Notitie 3 2 4 4 3" xfId="40075" xr:uid="{00000000-0005-0000-0000-0000849C0000}"/>
    <cellStyle name="Notitie 3 2 4 4 3 2" xfId="40076" xr:uid="{00000000-0005-0000-0000-0000859C0000}"/>
    <cellStyle name="Notitie 3 2 4 4 3_Mappe2" xfId="40077" xr:uid="{00000000-0005-0000-0000-0000869C0000}"/>
    <cellStyle name="Notitie 3 2 4 4 4" xfId="40078" xr:uid="{00000000-0005-0000-0000-0000879C0000}"/>
    <cellStyle name="Notitie 3 2 4 4 5" xfId="40079" xr:uid="{00000000-0005-0000-0000-0000889C0000}"/>
    <cellStyle name="Notitie 3 2 4 4_Mappe2" xfId="40080" xr:uid="{00000000-0005-0000-0000-0000899C0000}"/>
    <cellStyle name="Notitie 3 2 4 5" xfId="40081" xr:uid="{00000000-0005-0000-0000-00008A9C0000}"/>
    <cellStyle name="Notitie 3 2 4 5 2" xfId="40082" xr:uid="{00000000-0005-0000-0000-00008B9C0000}"/>
    <cellStyle name="Notitie 3 2 4 5_Mappe2" xfId="40083" xr:uid="{00000000-0005-0000-0000-00008C9C0000}"/>
    <cellStyle name="Notitie 3 2 4 6" xfId="40084" xr:uid="{00000000-0005-0000-0000-00008D9C0000}"/>
    <cellStyle name="Notitie 3 2 4 6 2" xfId="40085" xr:uid="{00000000-0005-0000-0000-00008E9C0000}"/>
    <cellStyle name="Notitie 3 2 4 6_Mappe2" xfId="40086" xr:uid="{00000000-0005-0000-0000-00008F9C0000}"/>
    <cellStyle name="Notitie 3 2 4 7" xfId="40087" xr:uid="{00000000-0005-0000-0000-0000909C0000}"/>
    <cellStyle name="Notitie 3 2 4 8" xfId="40088" xr:uid="{00000000-0005-0000-0000-0000919C0000}"/>
    <cellStyle name="Notitie 3 2 4 9" xfId="40089" xr:uid="{00000000-0005-0000-0000-0000929C0000}"/>
    <cellStyle name="Notitie 3 2 4_Mappe2" xfId="40090" xr:uid="{00000000-0005-0000-0000-0000939C0000}"/>
    <cellStyle name="Notitie 3 2 5" xfId="40091" xr:uid="{00000000-0005-0000-0000-0000949C0000}"/>
    <cellStyle name="Notitie 3 2 5 2" xfId="40092" xr:uid="{00000000-0005-0000-0000-0000959C0000}"/>
    <cellStyle name="Notitie 3 2 5 2 2" xfId="40093" xr:uid="{00000000-0005-0000-0000-0000969C0000}"/>
    <cellStyle name="Notitie 3 2 5 2 2 2" xfId="40094" xr:uid="{00000000-0005-0000-0000-0000979C0000}"/>
    <cellStyle name="Notitie 3 2 5 2 2 3" xfId="40095" xr:uid="{00000000-0005-0000-0000-0000989C0000}"/>
    <cellStyle name="Notitie 3 2 5 2 2_Mappe2" xfId="40096" xr:uid="{00000000-0005-0000-0000-0000999C0000}"/>
    <cellStyle name="Notitie 3 2 5 2 3" xfId="40097" xr:uid="{00000000-0005-0000-0000-00009A9C0000}"/>
    <cellStyle name="Notitie 3 2 5 2 3 2" xfId="40098" xr:uid="{00000000-0005-0000-0000-00009B9C0000}"/>
    <cellStyle name="Notitie 3 2 5 2 3_Mappe2" xfId="40099" xr:uid="{00000000-0005-0000-0000-00009C9C0000}"/>
    <cellStyle name="Notitie 3 2 5 2 4" xfId="40100" xr:uid="{00000000-0005-0000-0000-00009D9C0000}"/>
    <cellStyle name="Notitie 3 2 5 2 5" xfId="40101" xr:uid="{00000000-0005-0000-0000-00009E9C0000}"/>
    <cellStyle name="Notitie 3 2 5 2_Mappe2" xfId="40102" xr:uid="{00000000-0005-0000-0000-00009F9C0000}"/>
    <cellStyle name="Notitie 3 2 5 3" xfId="40103" xr:uid="{00000000-0005-0000-0000-0000A09C0000}"/>
    <cellStyle name="Notitie 3 2 5 3 2" xfId="40104" xr:uid="{00000000-0005-0000-0000-0000A19C0000}"/>
    <cellStyle name="Notitie 3 2 5 3 2 2" xfId="40105" xr:uid="{00000000-0005-0000-0000-0000A29C0000}"/>
    <cellStyle name="Notitie 3 2 5 3 2_Mappe2" xfId="40106" xr:uid="{00000000-0005-0000-0000-0000A39C0000}"/>
    <cellStyle name="Notitie 3 2 5 3 3" xfId="40107" xr:uid="{00000000-0005-0000-0000-0000A49C0000}"/>
    <cellStyle name="Notitie 3 2 5 3 3 2" xfId="40108" xr:uid="{00000000-0005-0000-0000-0000A59C0000}"/>
    <cellStyle name="Notitie 3 2 5 3 3_Mappe2" xfId="40109" xr:uid="{00000000-0005-0000-0000-0000A69C0000}"/>
    <cellStyle name="Notitie 3 2 5 3 4" xfId="40110" xr:uid="{00000000-0005-0000-0000-0000A79C0000}"/>
    <cellStyle name="Notitie 3 2 5 3 5" xfId="40111" xr:uid="{00000000-0005-0000-0000-0000A89C0000}"/>
    <cellStyle name="Notitie 3 2 5 3_Mappe2" xfId="40112" xr:uid="{00000000-0005-0000-0000-0000A99C0000}"/>
    <cellStyle name="Notitie 3 2 5 4" xfId="40113" xr:uid="{00000000-0005-0000-0000-0000AA9C0000}"/>
    <cellStyle name="Notitie 3 2 5 4 2" xfId="40114" xr:uid="{00000000-0005-0000-0000-0000AB9C0000}"/>
    <cellStyle name="Notitie 3 2 5 4_Mappe2" xfId="40115" xr:uid="{00000000-0005-0000-0000-0000AC9C0000}"/>
    <cellStyle name="Notitie 3 2 5 5" xfId="40116" xr:uid="{00000000-0005-0000-0000-0000AD9C0000}"/>
    <cellStyle name="Notitie 3 2 5 5 2" xfId="40117" xr:uid="{00000000-0005-0000-0000-0000AE9C0000}"/>
    <cellStyle name="Notitie 3 2 5 5_Mappe2" xfId="40118" xr:uid="{00000000-0005-0000-0000-0000AF9C0000}"/>
    <cellStyle name="Notitie 3 2 5 6" xfId="40119" xr:uid="{00000000-0005-0000-0000-0000B09C0000}"/>
    <cellStyle name="Notitie 3 2 5 7" xfId="40120" xr:uid="{00000000-0005-0000-0000-0000B19C0000}"/>
    <cellStyle name="Notitie 3 2 5 8" xfId="40121" xr:uid="{00000000-0005-0000-0000-0000B29C0000}"/>
    <cellStyle name="Notitie 3 2 5_Mappe2" xfId="40122" xr:uid="{00000000-0005-0000-0000-0000B39C0000}"/>
    <cellStyle name="Notitie 3 2 6" xfId="40123" xr:uid="{00000000-0005-0000-0000-0000B49C0000}"/>
    <cellStyle name="Notitie 3 2 6 2" xfId="40124" xr:uid="{00000000-0005-0000-0000-0000B59C0000}"/>
    <cellStyle name="Notitie 3 2 6 2 2" xfId="40125" xr:uid="{00000000-0005-0000-0000-0000B69C0000}"/>
    <cellStyle name="Notitie 3 2 6 2 3" xfId="40126" xr:uid="{00000000-0005-0000-0000-0000B79C0000}"/>
    <cellStyle name="Notitie 3 2 6 2_Mappe2" xfId="40127" xr:uid="{00000000-0005-0000-0000-0000B89C0000}"/>
    <cellStyle name="Notitie 3 2 6 3" xfId="40128" xr:uid="{00000000-0005-0000-0000-0000B99C0000}"/>
    <cellStyle name="Notitie 3 2 6 3 2" xfId="40129" xr:uid="{00000000-0005-0000-0000-0000BA9C0000}"/>
    <cellStyle name="Notitie 3 2 6 3_Mappe2" xfId="40130" xr:uid="{00000000-0005-0000-0000-0000BB9C0000}"/>
    <cellStyle name="Notitie 3 2 6 4" xfId="40131" xr:uid="{00000000-0005-0000-0000-0000BC9C0000}"/>
    <cellStyle name="Notitie 3 2 6 5" xfId="40132" xr:uid="{00000000-0005-0000-0000-0000BD9C0000}"/>
    <cellStyle name="Notitie 3 2 6_Mappe2" xfId="40133" xr:uid="{00000000-0005-0000-0000-0000BE9C0000}"/>
    <cellStyle name="Notitie 3 2 7" xfId="40134" xr:uid="{00000000-0005-0000-0000-0000BF9C0000}"/>
    <cellStyle name="Notitie 3 2 7 2" xfId="40135" xr:uid="{00000000-0005-0000-0000-0000C09C0000}"/>
    <cellStyle name="Notitie 3 2 7 2 2" xfId="40136" xr:uid="{00000000-0005-0000-0000-0000C19C0000}"/>
    <cellStyle name="Notitie 3 2 7 2_Mappe2" xfId="40137" xr:uid="{00000000-0005-0000-0000-0000C29C0000}"/>
    <cellStyle name="Notitie 3 2 7 3" xfId="40138" xr:uid="{00000000-0005-0000-0000-0000C39C0000}"/>
    <cellStyle name="Notitie 3 2 7 3 2" xfId="40139" xr:uid="{00000000-0005-0000-0000-0000C49C0000}"/>
    <cellStyle name="Notitie 3 2 7 3_Mappe2" xfId="40140" xr:uid="{00000000-0005-0000-0000-0000C59C0000}"/>
    <cellStyle name="Notitie 3 2 7 4" xfId="40141" xr:uid="{00000000-0005-0000-0000-0000C69C0000}"/>
    <cellStyle name="Notitie 3 2 7 5" xfId="40142" xr:uid="{00000000-0005-0000-0000-0000C79C0000}"/>
    <cellStyle name="Notitie 3 2 7_Mappe2" xfId="40143" xr:uid="{00000000-0005-0000-0000-0000C89C0000}"/>
    <cellStyle name="Notitie 3 2 8" xfId="40144" xr:uid="{00000000-0005-0000-0000-0000C99C0000}"/>
    <cellStyle name="Notitie 3 2 8 2" xfId="40145" xr:uid="{00000000-0005-0000-0000-0000CA9C0000}"/>
    <cellStyle name="Notitie 3 2 8_Mappe2" xfId="40146" xr:uid="{00000000-0005-0000-0000-0000CB9C0000}"/>
    <cellStyle name="Notitie 3 2 9" xfId="40147" xr:uid="{00000000-0005-0000-0000-0000CC9C0000}"/>
    <cellStyle name="Notitie 3 2_Mappe2" xfId="40148" xr:uid="{00000000-0005-0000-0000-0000CD9C0000}"/>
    <cellStyle name="Notitie 3 3" xfId="40149" xr:uid="{00000000-0005-0000-0000-0000CE9C0000}"/>
    <cellStyle name="Notitie 3 3 10" xfId="40150" xr:uid="{00000000-0005-0000-0000-0000CF9C0000}"/>
    <cellStyle name="Notitie 3 3 11" xfId="40151" xr:uid="{00000000-0005-0000-0000-0000D09C0000}"/>
    <cellStyle name="Notitie 3 3 12" xfId="40152" xr:uid="{00000000-0005-0000-0000-0000D19C0000}"/>
    <cellStyle name="Notitie 3 3 13" xfId="40153" xr:uid="{00000000-0005-0000-0000-0000D29C0000}"/>
    <cellStyle name="Notitie 3 3 2" xfId="40154" xr:uid="{00000000-0005-0000-0000-0000D39C0000}"/>
    <cellStyle name="Notitie 3 3 2 2" xfId="40155" xr:uid="{00000000-0005-0000-0000-0000D49C0000}"/>
    <cellStyle name="Notitie 3 3 2 2 2" xfId="40156" xr:uid="{00000000-0005-0000-0000-0000D59C0000}"/>
    <cellStyle name="Notitie 3 3 2 2 2 2" xfId="40157" xr:uid="{00000000-0005-0000-0000-0000D69C0000}"/>
    <cellStyle name="Notitie 3 3 2 2 2 2 2" xfId="40158" xr:uid="{00000000-0005-0000-0000-0000D79C0000}"/>
    <cellStyle name="Notitie 3 3 2 2 2 2_Mappe2" xfId="40159" xr:uid="{00000000-0005-0000-0000-0000D89C0000}"/>
    <cellStyle name="Notitie 3 3 2 2 2 3" xfId="40160" xr:uid="{00000000-0005-0000-0000-0000D99C0000}"/>
    <cellStyle name="Notitie 3 3 2 2 2 3 2" xfId="40161" xr:uid="{00000000-0005-0000-0000-0000DA9C0000}"/>
    <cellStyle name="Notitie 3 3 2 2 2 3_Mappe2" xfId="40162" xr:uid="{00000000-0005-0000-0000-0000DB9C0000}"/>
    <cellStyle name="Notitie 3 3 2 2 2 4" xfId="40163" xr:uid="{00000000-0005-0000-0000-0000DC9C0000}"/>
    <cellStyle name="Notitie 3 3 2 2 2 5" xfId="40164" xr:uid="{00000000-0005-0000-0000-0000DD9C0000}"/>
    <cellStyle name="Notitie 3 3 2 2 2_Mappe2" xfId="40165" xr:uid="{00000000-0005-0000-0000-0000DE9C0000}"/>
    <cellStyle name="Notitie 3 3 2 2 3" xfId="40166" xr:uid="{00000000-0005-0000-0000-0000DF9C0000}"/>
    <cellStyle name="Notitie 3 3 2 2 3 2" xfId="40167" xr:uid="{00000000-0005-0000-0000-0000E09C0000}"/>
    <cellStyle name="Notitie 3 3 2 2 3 2 2" xfId="40168" xr:uid="{00000000-0005-0000-0000-0000E19C0000}"/>
    <cellStyle name="Notitie 3 3 2 2 3 2_Mappe2" xfId="40169" xr:uid="{00000000-0005-0000-0000-0000E29C0000}"/>
    <cellStyle name="Notitie 3 3 2 2 3 3" xfId="40170" xr:uid="{00000000-0005-0000-0000-0000E39C0000}"/>
    <cellStyle name="Notitie 3 3 2 2 3 3 2" xfId="40171" xr:uid="{00000000-0005-0000-0000-0000E49C0000}"/>
    <cellStyle name="Notitie 3 3 2 2 3 3_Mappe2" xfId="40172" xr:uid="{00000000-0005-0000-0000-0000E59C0000}"/>
    <cellStyle name="Notitie 3 3 2 2 3 4" xfId="40173" xr:uid="{00000000-0005-0000-0000-0000E69C0000}"/>
    <cellStyle name="Notitie 3 3 2 2 3_Mappe2" xfId="40174" xr:uid="{00000000-0005-0000-0000-0000E79C0000}"/>
    <cellStyle name="Notitie 3 3 2 2 4" xfId="40175" xr:uid="{00000000-0005-0000-0000-0000E89C0000}"/>
    <cellStyle name="Notitie 3 3 2 2 4 2" xfId="40176" xr:uid="{00000000-0005-0000-0000-0000E99C0000}"/>
    <cellStyle name="Notitie 3 3 2 2 4_Mappe2" xfId="40177" xr:uid="{00000000-0005-0000-0000-0000EA9C0000}"/>
    <cellStyle name="Notitie 3 3 2 2 5" xfId="40178" xr:uid="{00000000-0005-0000-0000-0000EB9C0000}"/>
    <cellStyle name="Notitie 3 3 2 2 5 2" xfId="40179" xr:uid="{00000000-0005-0000-0000-0000EC9C0000}"/>
    <cellStyle name="Notitie 3 3 2 2 5_Mappe2" xfId="40180" xr:uid="{00000000-0005-0000-0000-0000ED9C0000}"/>
    <cellStyle name="Notitie 3 3 2 2 6" xfId="40181" xr:uid="{00000000-0005-0000-0000-0000EE9C0000}"/>
    <cellStyle name="Notitie 3 3 2 2 7" xfId="40182" xr:uid="{00000000-0005-0000-0000-0000EF9C0000}"/>
    <cellStyle name="Notitie 3 3 2 2 8" xfId="40183" xr:uid="{00000000-0005-0000-0000-0000F09C0000}"/>
    <cellStyle name="Notitie 3 3 2 2_Mappe2" xfId="40184" xr:uid="{00000000-0005-0000-0000-0000F19C0000}"/>
    <cellStyle name="Notitie 3 3 2 3" xfId="40185" xr:uid="{00000000-0005-0000-0000-0000F29C0000}"/>
    <cellStyle name="Notitie 3 3 2 3 2" xfId="40186" xr:uid="{00000000-0005-0000-0000-0000F39C0000}"/>
    <cellStyle name="Notitie 3 3 2 3 2 2" xfId="40187" xr:uid="{00000000-0005-0000-0000-0000F49C0000}"/>
    <cellStyle name="Notitie 3 3 2 3 2 2 2" xfId="40188" xr:uid="{00000000-0005-0000-0000-0000F59C0000}"/>
    <cellStyle name="Notitie 3 3 2 3 2 2_Mappe2" xfId="40189" xr:uid="{00000000-0005-0000-0000-0000F69C0000}"/>
    <cellStyle name="Notitie 3 3 2 3 2 3" xfId="40190" xr:uid="{00000000-0005-0000-0000-0000F79C0000}"/>
    <cellStyle name="Notitie 3 3 2 3 2 3 2" xfId="40191" xr:uid="{00000000-0005-0000-0000-0000F89C0000}"/>
    <cellStyle name="Notitie 3 3 2 3 2 3_Mappe2" xfId="40192" xr:uid="{00000000-0005-0000-0000-0000F99C0000}"/>
    <cellStyle name="Notitie 3 3 2 3 2 4" xfId="40193" xr:uid="{00000000-0005-0000-0000-0000FA9C0000}"/>
    <cellStyle name="Notitie 3 3 2 3 2 5" xfId="40194" xr:uid="{00000000-0005-0000-0000-0000FB9C0000}"/>
    <cellStyle name="Notitie 3 3 2 3 2_Mappe2" xfId="40195" xr:uid="{00000000-0005-0000-0000-0000FC9C0000}"/>
    <cellStyle name="Notitie 3 3 2 3 3" xfId="40196" xr:uid="{00000000-0005-0000-0000-0000FD9C0000}"/>
    <cellStyle name="Notitie 3 3 2 3 3 2" xfId="40197" xr:uid="{00000000-0005-0000-0000-0000FE9C0000}"/>
    <cellStyle name="Notitie 3 3 2 3 3 2 2" xfId="40198" xr:uid="{00000000-0005-0000-0000-0000FF9C0000}"/>
    <cellStyle name="Notitie 3 3 2 3 3 2_Mappe2" xfId="40199" xr:uid="{00000000-0005-0000-0000-0000009D0000}"/>
    <cellStyle name="Notitie 3 3 2 3 3 3" xfId="40200" xr:uid="{00000000-0005-0000-0000-0000019D0000}"/>
    <cellStyle name="Notitie 3 3 2 3 3 3 2" xfId="40201" xr:uid="{00000000-0005-0000-0000-0000029D0000}"/>
    <cellStyle name="Notitie 3 3 2 3 3 3_Mappe2" xfId="40202" xr:uid="{00000000-0005-0000-0000-0000039D0000}"/>
    <cellStyle name="Notitie 3 3 2 3 3 4" xfId="40203" xr:uid="{00000000-0005-0000-0000-0000049D0000}"/>
    <cellStyle name="Notitie 3 3 2 3 3_Mappe2" xfId="40204" xr:uid="{00000000-0005-0000-0000-0000059D0000}"/>
    <cellStyle name="Notitie 3 3 2 3 4" xfId="40205" xr:uid="{00000000-0005-0000-0000-0000069D0000}"/>
    <cellStyle name="Notitie 3 3 2 3 4 2" xfId="40206" xr:uid="{00000000-0005-0000-0000-0000079D0000}"/>
    <cellStyle name="Notitie 3 3 2 3 4_Mappe2" xfId="40207" xr:uid="{00000000-0005-0000-0000-0000089D0000}"/>
    <cellStyle name="Notitie 3 3 2 3 5" xfId="40208" xr:uid="{00000000-0005-0000-0000-0000099D0000}"/>
    <cellStyle name="Notitie 3 3 2 3 5 2" xfId="40209" xr:uid="{00000000-0005-0000-0000-00000A9D0000}"/>
    <cellStyle name="Notitie 3 3 2 3 5_Mappe2" xfId="40210" xr:uid="{00000000-0005-0000-0000-00000B9D0000}"/>
    <cellStyle name="Notitie 3 3 2 3 6" xfId="40211" xr:uid="{00000000-0005-0000-0000-00000C9D0000}"/>
    <cellStyle name="Notitie 3 3 2 3 7" xfId="40212" xr:uid="{00000000-0005-0000-0000-00000D9D0000}"/>
    <cellStyle name="Notitie 3 3 2 3 8" xfId="40213" xr:uid="{00000000-0005-0000-0000-00000E9D0000}"/>
    <cellStyle name="Notitie 3 3 2 3_Mappe2" xfId="40214" xr:uid="{00000000-0005-0000-0000-00000F9D0000}"/>
    <cellStyle name="Notitie 3 3 2 4" xfId="40215" xr:uid="{00000000-0005-0000-0000-0000109D0000}"/>
    <cellStyle name="Notitie 3 3 2 4 2" xfId="40216" xr:uid="{00000000-0005-0000-0000-0000119D0000}"/>
    <cellStyle name="Notitie 3 3 2 4 2 2" xfId="40217" xr:uid="{00000000-0005-0000-0000-0000129D0000}"/>
    <cellStyle name="Notitie 3 3 2 4 2_Mappe2" xfId="40218" xr:uid="{00000000-0005-0000-0000-0000139D0000}"/>
    <cellStyle name="Notitie 3 3 2 4 3" xfId="40219" xr:uid="{00000000-0005-0000-0000-0000149D0000}"/>
    <cellStyle name="Notitie 3 3 2 4 3 2" xfId="40220" xr:uid="{00000000-0005-0000-0000-0000159D0000}"/>
    <cellStyle name="Notitie 3 3 2 4 3_Mappe2" xfId="40221" xr:uid="{00000000-0005-0000-0000-0000169D0000}"/>
    <cellStyle name="Notitie 3 3 2 4 4" xfId="40222" xr:uid="{00000000-0005-0000-0000-0000179D0000}"/>
    <cellStyle name="Notitie 3 3 2 4 5" xfId="40223" xr:uid="{00000000-0005-0000-0000-0000189D0000}"/>
    <cellStyle name="Notitie 3 3 2 4_Mappe2" xfId="40224" xr:uid="{00000000-0005-0000-0000-0000199D0000}"/>
    <cellStyle name="Notitie 3 3 2 5" xfId="40225" xr:uid="{00000000-0005-0000-0000-00001A9D0000}"/>
    <cellStyle name="Notitie 3 3 2 5 2" xfId="40226" xr:uid="{00000000-0005-0000-0000-00001B9D0000}"/>
    <cellStyle name="Notitie 3 3 2 5_Mappe2" xfId="40227" xr:uid="{00000000-0005-0000-0000-00001C9D0000}"/>
    <cellStyle name="Notitie 3 3 2 6" xfId="40228" xr:uid="{00000000-0005-0000-0000-00001D9D0000}"/>
    <cellStyle name="Notitie 3 3 2 6 2" xfId="40229" xr:uid="{00000000-0005-0000-0000-00001E9D0000}"/>
    <cellStyle name="Notitie 3 3 2 6_Mappe2" xfId="40230" xr:uid="{00000000-0005-0000-0000-00001F9D0000}"/>
    <cellStyle name="Notitie 3 3 2 7" xfId="40231" xr:uid="{00000000-0005-0000-0000-0000209D0000}"/>
    <cellStyle name="Notitie 3 3 2 8" xfId="40232" xr:uid="{00000000-0005-0000-0000-0000219D0000}"/>
    <cellStyle name="Notitie 3 3 2 9" xfId="40233" xr:uid="{00000000-0005-0000-0000-0000229D0000}"/>
    <cellStyle name="Notitie 3 3 2_Mappe2" xfId="40234" xr:uid="{00000000-0005-0000-0000-0000239D0000}"/>
    <cellStyle name="Notitie 3 3 3" xfId="40235" xr:uid="{00000000-0005-0000-0000-0000249D0000}"/>
    <cellStyle name="Notitie 3 3 3 2" xfId="40236" xr:uid="{00000000-0005-0000-0000-0000259D0000}"/>
    <cellStyle name="Notitie 3 3 3 2 2" xfId="40237" xr:uid="{00000000-0005-0000-0000-0000269D0000}"/>
    <cellStyle name="Notitie 3 3 3 2 2 2" xfId="40238" xr:uid="{00000000-0005-0000-0000-0000279D0000}"/>
    <cellStyle name="Notitie 3 3 3 2 2 2 2" xfId="40239" xr:uid="{00000000-0005-0000-0000-0000289D0000}"/>
    <cellStyle name="Notitie 3 3 3 2 2 2_Mappe2" xfId="40240" xr:uid="{00000000-0005-0000-0000-0000299D0000}"/>
    <cellStyle name="Notitie 3 3 3 2 2 3" xfId="40241" xr:uid="{00000000-0005-0000-0000-00002A9D0000}"/>
    <cellStyle name="Notitie 3 3 3 2 2 3 2" xfId="40242" xr:uid="{00000000-0005-0000-0000-00002B9D0000}"/>
    <cellStyle name="Notitie 3 3 3 2 2 3_Mappe2" xfId="40243" xr:uid="{00000000-0005-0000-0000-00002C9D0000}"/>
    <cellStyle name="Notitie 3 3 3 2 2 4" xfId="40244" xr:uid="{00000000-0005-0000-0000-00002D9D0000}"/>
    <cellStyle name="Notitie 3 3 3 2 2 5" xfId="40245" xr:uid="{00000000-0005-0000-0000-00002E9D0000}"/>
    <cellStyle name="Notitie 3 3 3 2 2_Mappe2" xfId="40246" xr:uid="{00000000-0005-0000-0000-00002F9D0000}"/>
    <cellStyle name="Notitie 3 3 3 2 3" xfId="40247" xr:uid="{00000000-0005-0000-0000-0000309D0000}"/>
    <cellStyle name="Notitie 3 3 3 2 3 2" xfId="40248" xr:uid="{00000000-0005-0000-0000-0000319D0000}"/>
    <cellStyle name="Notitie 3 3 3 2 3 2 2" xfId="40249" xr:uid="{00000000-0005-0000-0000-0000329D0000}"/>
    <cellStyle name="Notitie 3 3 3 2 3 2_Mappe2" xfId="40250" xr:uid="{00000000-0005-0000-0000-0000339D0000}"/>
    <cellStyle name="Notitie 3 3 3 2 3 3" xfId="40251" xr:uid="{00000000-0005-0000-0000-0000349D0000}"/>
    <cellStyle name="Notitie 3 3 3 2 3 3 2" xfId="40252" xr:uid="{00000000-0005-0000-0000-0000359D0000}"/>
    <cellStyle name="Notitie 3 3 3 2 3 3_Mappe2" xfId="40253" xr:uid="{00000000-0005-0000-0000-0000369D0000}"/>
    <cellStyle name="Notitie 3 3 3 2 3 4" xfId="40254" xr:uid="{00000000-0005-0000-0000-0000379D0000}"/>
    <cellStyle name="Notitie 3 3 3 2 3_Mappe2" xfId="40255" xr:uid="{00000000-0005-0000-0000-0000389D0000}"/>
    <cellStyle name="Notitie 3 3 3 2 4" xfId="40256" xr:uid="{00000000-0005-0000-0000-0000399D0000}"/>
    <cellStyle name="Notitie 3 3 3 2 4 2" xfId="40257" xr:uid="{00000000-0005-0000-0000-00003A9D0000}"/>
    <cellStyle name="Notitie 3 3 3 2 4_Mappe2" xfId="40258" xr:uid="{00000000-0005-0000-0000-00003B9D0000}"/>
    <cellStyle name="Notitie 3 3 3 2 5" xfId="40259" xr:uid="{00000000-0005-0000-0000-00003C9D0000}"/>
    <cellStyle name="Notitie 3 3 3 2 5 2" xfId="40260" xr:uid="{00000000-0005-0000-0000-00003D9D0000}"/>
    <cellStyle name="Notitie 3 3 3 2 5_Mappe2" xfId="40261" xr:uid="{00000000-0005-0000-0000-00003E9D0000}"/>
    <cellStyle name="Notitie 3 3 3 2 6" xfId="40262" xr:uid="{00000000-0005-0000-0000-00003F9D0000}"/>
    <cellStyle name="Notitie 3 3 3 2 7" xfId="40263" xr:uid="{00000000-0005-0000-0000-0000409D0000}"/>
    <cellStyle name="Notitie 3 3 3 2 8" xfId="40264" xr:uid="{00000000-0005-0000-0000-0000419D0000}"/>
    <cellStyle name="Notitie 3 3 3 2_Mappe2" xfId="40265" xr:uid="{00000000-0005-0000-0000-0000429D0000}"/>
    <cellStyle name="Notitie 3 3 3 3" xfId="40266" xr:uid="{00000000-0005-0000-0000-0000439D0000}"/>
    <cellStyle name="Notitie 3 3 3 3 2" xfId="40267" xr:uid="{00000000-0005-0000-0000-0000449D0000}"/>
    <cellStyle name="Notitie 3 3 3 3 2 2" xfId="40268" xr:uid="{00000000-0005-0000-0000-0000459D0000}"/>
    <cellStyle name="Notitie 3 3 3 3 2 3" xfId="40269" xr:uid="{00000000-0005-0000-0000-0000469D0000}"/>
    <cellStyle name="Notitie 3 3 3 3 2_Mappe2" xfId="40270" xr:uid="{00000000-0005-0000-0000-0000479D0000}"/>
    <cellStyle name="Notitie 3 3 3 3 3" xfId="40271" xr:uid="{00000000-0005-0000-0000-0000489D0000}"/>
    <cellStyle name="Notitie 3 3 3 3 3 2" xfId="40272" xr:uid="{00000000-0005-0000-0000-0000499D0000}"/>
    <cellStyle name="Notitie 3 3 3 3 3_Mappe2" xfId="40273" xr:uid="{00000000-0005-0000-0000-00004A9D0000}"/>
    <cellStyle name="Notitie 3 3 3 3 4" xfId="40274" xr:uid="{00000000-0005-0000-0000-00004B9D0000}"/>
    <cellStyle name="Notitie 3 3 3 3 5" xfId="40275" xr:uid="{00000000-0005-0000-0000-00004C9D0000}"/>
    <cellStyle name="Notitie 3 3 3 3_Mappe2" xfId="40276" xr:uid="{00000000-0005-0000-0000-00004D9D0000}"/>
    <cellStyle name="Notitie 3 3 3 4" xfId="40277" xr:uid="{00000000-0005-0000-0000-00004E9D0000}"/>
    <cellStyle name="Notitie 3 3 3 4 2" xfId="40278" xr:uid="{00000000-0005-0000-0000-00004F9D0000}"/>
    <cellStyle name="Notitie 3 3 3 4 2 2" xfId="40279" xr:uid="{00000000-0005-0000-0000-0000509D0000}"/>
    <cellStyle name="Notitie 3 3 3 4 2_Mappe2" xfId="40280" xr:uid="{00000000-0005-0000-0000-0000519D0000}"/>
    <cellStyle name="Notitie 3 3 3 4 3" xfId="40281" xr:uid="{00000000-0005-0000-0000-0000529D0000}"/>
    <cellStyle name="Notitie 3 3 3 4 3 2" xfId="40282" xr:uid="{00000000-0005-0000-0000-0000539D0000}"/>
    <cellStyle name="Notitie 3 3 3 4 3_Mappe2" xfId="40283" xr:uid="{00000000-0005-0000-0000-0000549D0000}"/>
    <cellStyle name="Notitie 3 3 3 4 4" xfId="40284" xr:uid="{00000000-0005-0000-0000-0000559D0000}"/>
    <cellStyle name="Notitie 3 3 3 4 5" xfId="40285" xr:uid="{00000000-0005-0000-0000-0000569D0000}"/>
    <cellStyle name="Notitie 3 3 3 4_Mappe2" xfId="40286" xr:uid="{00000000-0005-0000-0000-0000579D0000}"/>
    <cellStyle name="Notitie 3 3 3 5" xfId="40287" xr:uid="{00000000-0005-0000-0000-0000589D0000}"/>
    <cellStyle name="Notitie 3 3 3 5 2" xfId="40288" xr:uid="{00000000-0005-0000-0000-0000599D0000}"/>
    <cellStyle name="Notitie 3 3 3 5_Mappe2" xfId="40289" xr:uid="{00000000-0005-0000-0000-00005A9D0000}"/>
    <cellStyle name="Notitie 3 3 3 6" xfId="40290" xr:uid="{00000000-0005-0000-0000-00005B9D0000}"/>
    <cellStyle name="Notitie 3 3 3 6 2" xfId="40291" xr:uid="{00000000-0005-0000-0000-00005C9D0000}"/>
    <cellStyle name="Notitie 3 3 3 6_Mappe2" xfId="40292" xr:uid="{00000000-0005-0000-0000-00005D9D0000}"/>
    <cellStyle name="Notitie 3 3 3 7" xfId="40293" xr:uid="{00000000-0005-0000-0000-00005E9D0000}"/>
    <cellStyle name="Notitie 3 3 3 8" xfId="40294" xr:uid="{00000000-0005-0000-0000-00005F9D0000}"/>
    <cellStyle name="Notitie 3 3 3 9" xfId="40295" xr:uid="{00000000-0005-0000-0000-0000609D0000}"/>
    <cellStyle name="Notitie 3 3 3_Mappe2" xfId="40296" xr:uid="{00000000-0005-0000-0000-0000619D0000}"/>
    <cellStyle name="Notitie 3 3 4" xfId="40297" xr:uid="{00000000-0005-0000-0000-0000629D0000}"/>
    <cellStyle name="Notitie 3 3 4 2" xfId="40298" xr:uid="{00000000-0005-0000-0000-0000639D0000}"/>
    <cellStyle name="Notitie 3 3 4 2 2" xfId="40299" xr:uid="{00000000-0005-0000-0000-0000649D0000}"/>
    <cellStyle name="Notitie 3 3 4 2 2 2" xfId="40300" xr:uid="{00000000-0005-0000-0000-0000659D0000}"/>
    <cellStyle name="Notitie 3 3 4 2 2 3" xfId="40301" xr:uid="{00000000-0005-0000-0000-0000669D0000}"/>
    <cellStyle name="Notitie 3 3 4 2 2_Mappe2" xfId="40302" xr:uid="{00000000-0005-0000-0000-0000679D0000}"/>
    <cellStyle name="Notitie 3 3 4 2 3" xfId="40303" xr:uid="{00000000-0005-0000-0000-0000689D0000}"/>
    <cellStyle name="Notitie 3 3 4 2 3 2" xfId="40304" xr:uid="{00000000-0005-0000-0000-0000699D0000}"/>
    <cellStyle name="Notitie 3 3 4 2 3_Mappe2" xfId="40305" xr:uid="{00000000-0005-0000-0000-00006A9D0000}"/>
    <cellStyle name="Notitie 3 3 4 2 4" xfId="40306" xr:uid="{00000000-0005-0000-0000-00006B9D0000}"/>
    <cellStyle name="Notitie 3 3 4 2 5" xfId="40307" xr:uid="{00000000-0005-0000-0000-00006C9D0000}"/>
    <cellStyle name="Notitie 3 3 4 2_Mappe2" xfId="40308" xr:uid="{00000000-0005-0000-0000-00006D9D0000}"/>
    <cellStyle name="Notitie 3 3 4 3" xfId="40309" xr:uid="{00000000-0005-0000-0000-00006E9D0000}"/>
    <cellStyle name="Notitie 3 3 4 3 2" xfId="40310" xr:uid="{00000000-0005-0000-0000-00006F9D0000}"/>
    <cellStyle name="Notitie 3 3 4 3 2 2" xfId="40311" xr:uid="{00000000-0005-0000-0000-0000709D0000}"/>
    <cellStyle name="Notitie 3 3 4 3 2_Mappe2" xfId="40312" xr:uid="{00000000-0005-0000-0000-0000719D0000}"/>
    <cellStyle name="Notitie 3 3 4 3 3" xfId="40313" xr:uid="{00000000-0005-0000-0000-0000729D0000}"/>
    <cellStyle name="Notitie 3 3 4 3 3 2" xfId="40314" xr:uid="{00000000-0005-0000-0000-0000739D0000}"/>
    <cellStyle name="Notitie 3 3 4 3 3_Mappe2" xfId="40315" xr:uid="{00000000-0005-0000-0000-0000749D0000}"/>
    <cellStyle name="Notitie 3 3 4 3 4" xfId="40316" xr:uid="{00000000-0005-0000-0000-0000759D0000}"/>
    <cellStyle name="Notitie 3 3 4 3 5" xfId="40317" xr:uid="{00000000-0005-0000-0000-0000769D0000}"/>
    <cellStyle name="Notitie 3 3 4 3_Mappe2" xfId="40318" xr:uid="{00000000-0005-0000-0000-0000779D0000}"/>
    <cellStyle name="Notitie 3 3 4 4" xfId="40319" xr:uid="{00000000-0005-0000-0000-0000789D0000}"/>
    <cellStyle name="Notitie 3 3 4 4 2" xfId="40320" xr:uid="{00000000-0005-0000-0000-0000799D0000}"/>
    <cellStyle name="Notitie 3 3 4 4_Mappe2" xfId="40321" xr:uid="{00000000-0005-0000-0000-00007A9D0000}"/>
    <cellStyle name="Notitie 3 3 4 5" xfId="40322" xr:uid="{00000000-0005-0000-0000-00007B9D0000}"/>
    <cellStyle name="Notitie 3 3 4 5 2" xfId="40323" xr:uid="{00000000-0005-0000-0000-00007C9D0000}"/>
    <cellStyle name="Notitie 3 3 4 5_Mappe2" xfId="40324" xr:uid="{00000000-0005-0000-0000-00007D9D0000}"/>
    <cellStyle name="Notitie 3 3 4 6" xfId="40325" xr:uid="{00000000-0005-0000-0000-00007E9D0000}"/>
    <cellStyle name="Notitie 3 3 4 7" xfId="40326" xr:uid="{00000000-0005-0000-0000-00007F9D0000}"/>
    <cellStyle name="Notitie 3 3 4 8" xfId="40327" xr:uid="{00000000-0005-0000-0000-0000809D0000}"/>
    <cellStyle name="Notitie 3 3 4_Mappe2" xfId="40328" xr:uid="{00000000-0005-0000-0000-0000819D0000}"/>
    <cellStyle name="Notitie 3 3 5" xfId="40329" xr:uid="{00000000-0005-0000-0000-0000829D0000}"/>
    <cellStyle name="Notitie 3 3 5 2" xfId="40330" xr:uid="{00000000-0005-0000-0000-0000839D0000}"/>
    <cellStyle name="Notitie 3 3 5 2 2" xfId="40331" xr:uid="{00000000-0005-0000-0000-0000849D0000}"/>
    <cellStyle name="Notitie 3 3 5 2 2 2" xfId="40332" xr:uid="{00000000-0005-0000-0000-0000859D0000}"/>
    <cellStyle name="Notitie 3 3 5 2 2_Mappe2" xfId="40333" xr:uid="{00000000-0005-0000-0000-0000869D0000}"/>
    <cellStyle name="Notitie 3 3 5 2 3" xfId="40334" xr:uid="{00000000-0005-0000-0000-0000879D0000}"/>
    <cellStyle name="Notitie 3 3 5 2 3 2" xfId="40335" xr:uid="{00000000-0005-0000-0000-0000889D0000}"/>
    <cellStyle name="Notitie 3 3 5 2 3_Mappe2" xfId="40336" xr:uid="{00000000-0005-0000-0000-0000899D0000}"/>
    <cellStyle name="Notitie 3 3 5 2 4" xfId="40337" xr:uid="{00000000-0005-0000-0000-00008A9D0000}"/>
    <cellStyle name="Notitie 3 3 5 2 5" xfId="40338" xr:uid="{00000000-0005-0000-0000-00008B9D0000}"/>
    <cellStyle name="Notitie 3 3 5 2_Mappe2" xfId="40339" xr:uid="{00000000-0005-0000-0000-00008C9D0000}"/>
    <cellStyle name="Notitie 3 3 5 3" xfId="40340" xr:uid="{00000000-0005-0000-0000-00008D9D0000}"/>
    <cellStyle name="Notitie 3 3 5 3 2" xfId="40341" xr:uid="{00000000-0005-0000-0000-00008E9D0000}"/>
    <cellStyle name="Notitie 3 3 5 3 2 2" xfId="40342" xr:uid="{00000000-0005-0000-0000-00008F9D0000}"/>
    <cellStyle name="Notitie 3 3 5 3 2_Mappe2" xfId="40343" xr:uid="{00000000-0005-0000-0000-0000909D0000}"/>
    <cellStyle name="Notitie 3 3 5 3 3" xfId="40344" xr:uid="{00000000-0005-0000-0000-0000919D0000}"/>
    <cellStyle name="Notitie 3 3 5 3 3 2" xfId="40345" xr:uid="{00000000-0005-0000-0000-0000929D0000}"/>
    <cellStyle name="Notitie 3 3 5 3 3_Mappe2" xfId="40346" xr:uid="{00000000-0005-0000-0000-0000939D0000}"/>
    <cellStyle name="Notitie 3 3 5 3 4" xfId="40347" xr:uid="{00000000-0005-0000-0000-0000949D0000}"/>
    <cellStyle name="Notitie 3 3 5 3_Mappe2" xfId="40348" xr:uid="{00000000-0005-0000-0000-0000959D0000}"/>
    <cellStyle name="Notitie 3 3 5 4" xfId="40349" xr:uid="{00000000-0005-0000-0000-0000969D0000}"/>
    <cellStyle name="Notitie 3 3 5 4 2" xfId="40350" xr:uid="{00000000-0005-0000-0000-0000979D0000}"/>
    <cellStyle name="Notitie 3 3 5 4_Mappe2" xfId="40351" xr:uid="{00000000-0005-0000-0000-0000989D0000}"/>
    <cellStyle name="Notitie 3 3 5 5" xfId="40352" xr:uid="{00000000-0005-0000-0000-0000999D0000}"/>
    <cellStyle name="Notitie 3 3 5 5 2" xfId="40353" xr:uid="{00000000-0005-0000-0000-00009A9D0000}"/>
    <cellStyle name="Notitie 3 3 5 5_Mappe2" xfId="40354" xr:uid="{00000000-0005-0000-0000-00009B9D0000}"/>
    <cellStyle name="Notitie 3 3 5 6" xfId="40355" xr:uid="{00000000-0005-0000-0000-00009C9D0000}"/>
    <cellStyle name="Notitie 3 3 5 7" xfId="40356" xr:uid="{00000000-0005-0000-0000-00009D9D0000}"/>
    <cellStyle name="Notitie 3 3 5 8" xfId="40357" xr:uid="{00000000-0005-0000-0000-00009E9D0000}"/>
    <cellStyle name="Notitie 3 3 5_Mappe2" xfId="40358" xr:uid="{00000000-0005-0000-0000-00009F9D0000}"/>
    <cellStyle name="Notitie 3 3 6" xfId="40359" xr:uid="{00000000-0005-0000-0000-0000A09D0000}"/>
    <cellStyle name="Notitie 3 3 6 2" xfId="40360" xr:uid="{00000000-0005-0000-0000-0000A19D0000}"/>
    <cellStyle name="Notitie 3 3 6 2 2" xfId="40361" xr:uid="{00000000-0005-0000-0000-0000A29D0000}"/>
    <cellStyle name="Notitie 3 3 6 2 3" xfId="40362" xr:uid="{00000000-0005-0000-0000-0000A39D0000}"/>
    <cellStyle name="Notitie 3 3 6 2_Mappe2" xfId="40363" xr:uid="{00000000-0005-0000-0000-0000A49D0000}"/>
    <cellStyle name="Notitie 3 3 6 3" xfId="40364" xr:uid="{00000000-0005-0000-0000-0000A59D0000}"/>
    <cellStyle name="Notitie 3 3 6 3 2" xfId="40365" xr:uid="{00000000-0005-0000-0000-0000A69D0000}"/>
    <cellStyle name="Notitie 3 3 6 3_Mappe2" xfId="40366" xr:uid="{00000000-0005-0000-0000-0000A79D0000}"/>
    <cellStyle name="Notitie 3 3 6 4" xfId="40367" xr:uid="{00000000-0005-0000-0000-0000A89D0000}"/>
    <cellStyle name="Notitie 3 3 6 5" xfId="40368" xr:uid="{00000000-0005-0000-0000-0000A99D0000}"/>
    <cellStyle name="Notitie 3 3 6_Mappe2" xfId="40369" xr:uid="{00000000-0005-0000-0000-0000AA9D0000}"/>
    <cellStyle name="Notitie 3 3 7" xfId="40370" xr:uid="{00000000-0005-0000-0000-0000AB9D0000}"/>
    <cellStyle name="Notitie 3 3 7 2" xfId="40371" xr:uid="{00000000-0005-0000-0000-0000AC9D0000}"/>
    <cellStyle name="Notitie 3 3 7 2 2" xfId="40372" xr:uid="{00000000-0005-0000-0000-0000AD9D0000}"/>
    <cellStyle name="Notitie 3 3 7 2_Mappe2" xfId="40373" xr:uid="{00000000-0005-0000-0000-0000AE9D0000}"/>
    <cellStyle name="Notitie 3 3 7 3" xfId="40374" xr:uid="{00000000-0005-0000-0000-0000AF9D0000}"/>
    <cellStyle name="Notitie 3 3 7 3 2" xfId="40375" xr:uid="{00000000-0005-0000-0000-0000B09D0000}"/>
    <cellStyle name="Notitie 3 3 7 3_Mappe2" xfId="40376" xr:uid="{00000000-0005-0000-0000-0000B19D0000}"/>
    <cellStyle name="Notitie 3 3 7 4" xfId="40377" xr:uid="{00000000-0005-0000-0000-0000B29D0000}"/>
    <cellStyle name="Notitie 3 3 7 5" xfId="40378" xr:uid="{00000000-0005-0000-0000-0000B39D0000}"/>
    <cellStyle name="Notitie 3 3 7_Mappe2" xfId="40379" xr:uid="{00000000-0005-0000-0000-0000B49D0000}"/>
    <cellStyle name="Notitie 3 3 8" xfId="40380" xr:uid="{00000000-0005-0000-0000-0000B59D0000}"/>
    <cellStyle name="Notitie 3 3 8 2" xfId="40381" xr:uid="{00000000-0005-0000-0000-0000B69D0000}"/>
    <cellStyle name="Notitie 3 3 8_Mappe2" xfId="40382" xr:uid="{00000000-0005-0000-0000-0000B79D0000}"/>
    <cellStyle name="Notitie 3 3 9" xfId="40383" xr:uid="{00000000-0005-0000-0000-0000B89D0000}"/>
    <cellStyle name="Notitie 3 3_Mappe2" xfId="40384" xr:uid="{00000000-0005-0000-0000-0000B99D0000}"/>
    <cellStyle name="Notitie 3 4" xfId="40385" xr:uid="{00000000-0005-0000-0000-0000BA9D0000}"/>
    <cellStyle name="Notitie 3 4 10" xfId="40386" xr:uid="{00000000-0005-0000-0000-0000BB9D0000}"/>
    <cellStyle name="Notitie 3 4 11" xfId="40387" xr:uid="{00000000-0005-0000-0000-0000BC9D0000}"/>
    <cellStyle name="Notitie 3 4 2" xfId="40388" xr:uid="{00000000-0005-0000-0000-0000BD9D0000}"/>
    <cellStyle name="Notitie 3 4 2 2" xfId="40389" xr:uid="{00000000-0005-0000-0000-0000BE9D0000}"/>
    <cellStyle name="Notitie 3 4 2 2 2" xfId="40390" xr:uid="{00000000-0005-0000-0000-0000BF9D0000}"/>
    <cellStyle name="Notitie 3 4 2 2 2 2" xfId="40391" xr:uid="{00000000-0005-0000-0000-0000C09D0000}"/>
    <cellStyle name="Notitie 3 4 2 2 2 3" xfId="40392" xr:uid="{00000000-0005-0000-0000-0000C19D0000}"/>
    <cellStyle name="Notitie 3 4 2 2 2_Mappe2" xfId="40393" xr:uid="{00000000-0005-0000-0000-0000C29D0000}"/>
    <cellStyle name="Notitie 3 4 2 2 3" xfId="40394" xr:uid="{00000000-0005-0000-0000-0000C39D0000}"/>
    <cellStyle name="Notitie 3 4 2 2 3 2" xfId="40395" xr:uid="{00000000-0005-0000-0000-0000C49D0000}"/>
    <cellStyle name="Notitie 3 4 2 2 3_Mappe2" xfId="40396" xr:uid="{00000000-0005-0000-0000-0000C59D0000}"/>
    <cellStyle name="Notitie 3 4 2 2 4" xfId="40397" xr:uid="{00000000-0005-0000-0000-0000C69D0000}"/>
    <cellStyle name="Notitie 3 4 2 2 5" xfId="40398" xr:uid="{00000000-0005-0000-0000-0000C79D0000}"/>
    <cellStyle name="Notitie 3 4 2 2_Mappe2" xfId="40399" xr:uid="{00000000-0005-0000-0000-0000C89D0000}"/>
    <cellStyle name="Notitie 3 4 2 3" xfId="40400" xr:uid="{00000000-0005-0000-0000-0000C99D0000}"/>
    <cellStyle name="Notitie 3 4 2 3 2" xfId="40401" xr:uid="{00000000-0005-0000-0000-0000CA9D0000}"/>
    <cellStyle name="Notitie 3 4 2 3 2 2" xfId="40402" xr:uid="{00000000-0005-0000-0000-0000CB9D0000}"/>
    <cellStyle name="Notitie 3 4 2 3 2 3" xfId="40403" xr:uid="{00000000-0005-0000-0000-0000CC9D0000}"/>
    <cellStyle name="Notitie 3 4 2 3 2_Mappe2" xfId="40404" xr:uid="{00000000-0005-0000-0000-0000CD9D0000}"/>
    <cellStyle name="Notitie 3 4 2 3 3" xfId="40405" xr:uid="{00000000-0005-0000-0000-0000CE9D0000}"/>
    <cellStyle name="Notitie 3 4 2 3 3 2" xfId="40406" xr:uid="{00000000-0005-0000-0000-0000CF9D0000}"/>
    <cellStyle name="Notitie 3 4 2 3 3_Mappe2" xfId="40407" xr:uid="{00000000-0005-0000-0000-0000D09D0000}"/>
    <cellStyle name="Notitie 3 4 2 3 4" xfId="40408" xr:uid="{00000000-0005-0000-0000-0000D19D0000}"/>
    <cellStyle name="Notitie 3 4 2 3 5" xfId="40409" xr:uid="{00000000-0005-0000-0000-0000D29D0000}"/>
    <cellStyle name="Notitie 3 4 2 3_Mappe2" xfId="40410" xr:uid="{00000000-0005-0000-0000-0000D39D0000}"/>
    <cellStyle name="Notitie 3 4 2 4" xfId="40411" xr:uid="{00000000-0005-0000-0000-0000D49D0000}"/>
    <cellStyle name="Notitie 3 4 2 4 2" xfId="40412" xr:uid="{00000000-0005-0000-0000-0000D59D0000}"/>
    <cellStyle name="Notitie 3 4 2 4 3" xfId="40413" xr:uid="{00000000-0005-0000-0000-0000D69D0000}"/>
    <cellStyle name="Notitie 3 4 2 4_Mappe2" xfId="40414" xr:uid="{00000000-0005-0000-0000-0000D79D0000}"/>
    <cellStyle name="Notitie 3 4 2 5" xfId="40415" xr:uid="{00000000-0005-0000-0000-0000D89D0000}"/>
    <cellStyle name="Notitie 3 4 2 5 2" xfId="40416" xr:uid="{00000000-0005-0000-0000-0000D99D0000}"/>
    <cellStyle name="Notitie 3 4 2 5_Mappe2" xfId="40417" xr:uid="{00000000-0005-0000-0000-0000DA9D0000}"/>
    <cellStyle name="Notitie 3 4 2 6" xfId="40418" xr:uid="{00000000-0005-0000-0000-0000DB9D0000}"/>
    <cellStyle name="Notitie 3 4 2 7" xfId="40419" xr:uid="{00000000-0005-0000-0000-0000DC9D0000}"/>
    <cellStyle name="Notitie 3 4 2 8" xfId="40420" xr:uid="{00000000-0005-0000-0000-0000DD9D0000}"/>
    <cellStyle name="Notitie 3 4 2_Mappe2" xfId="40421" xr:uid="{00000000-0005-0000-0000-0000DE9D0000}"/>
    <cellStyle name="Notitie 3 4 3" xfId="40422" xr:uid="{00000000-0005-0000-0000-0000DF9D0000}"/>
    <cellStyle name="Notitie 3 4 3 2" xfId="40423" xr:uid="{00000000-0005-0000-0000-0000E09D0000}"/>
    <cellStyle name="Notitie 3 4 3 2 2" xfId="40424" xr:uid="{00000000-0005-0000-0000-0000E19D0000}"/>
    <cellStyle name="Notitie 3 4 3 2 2 2" xfId="40425" xr:uid="{00000000-0005-0000-0000-0000E29D0000}"/>
    <cellStyle name="Notitie 3 4 3 2 2 3" xfId="40426" xr:uid="{00000000-0005-0000-0000-0000E39D0000}"/>
    <cellStyle name="Notitie 3 4 3 2 2_Mappe2" xfId="40427" xr:uid="{00000000-0005-0000-0000-0000E49D0000}"/>
    <cellStyle name="Notitie 3 4 3 2 3" xfId="40428" xr:uid="{00000000-0005-0000-0000-0000E59D0000}"/>
    <cellStyle name="Notitie 3 4 3 2 3 2" xfId="40429" xr:uid="{00000000-0005-0000-0000-0000E69D0000}"/>
    <cellStyle name="Notitie 3 4 3 2 3_Mappe2" xfId="40430" xr:uid="{00000000-0005-0000-0000-0000E79D0000}"/>
    <cellStyle name="Notitie 3 4 3 2 4" xfId="40431" xr:uid="{00000000-0005-0000-0000-0000E89D0000}"/>
    <cellStyle name="Notitie 3 4 3 2 5" xfId="40432" xr:uid="{00000000-0005-0000-0000-0000E99D0000}"/>
    <cellStyle name="Notitie 3 4 3 2_Mappe2" xfId="40433" xr:uid="{00000000-0005-0000-0000-0000EA9D0000}"/>
    <cellStyle name="Notitie 3 4 3 3" xfId="40434" xr:uid="{00000000-0005-0000-0000-0000EB9D0000}"/>
    <cellStyle name="Notitie 3 4 3 3 2" xfId="40435" xr:uid="{00000000-0005-0000-0000-0000EC9D0000}"/>
    <cellStyle name="Notitie 3 4 3 3 2 2" xfId="40436" xr:uid="{00000000-0005-0000-0000-0000ED9D0000}"/>
    <cellStyle name="Notitie 3 4 3 3 2 3" xfId="40437" xr:uid="{00000000-0005-0000-0000-0000EE9D0000}"/>
    <cellStyle name="Notitie 3 4 3 3 2_Mappe2" xfId="40438" xr:uid="{00000000-0005-0000-0000-0000EF9D0000}"/>
    <cellStyle name="Notitie 3 4 3 3 3" xfId="40439" xr:uid="{00000000-0005-0000-0000-0000F09D0000}"/>
    <cellStyle name="Notitie 3 4 3 3 3 2" xfId="40440" xr:uid="{00000000-0005-0000-0000-0000F19D0000}"/>
    <cellStyle name="Notitie 3 4 3 3 3_Mappe2" xfId="40441" xr:uid="{00000000-0005-0000-0000-0000F29D0000}"/>
    <cellStyle name="Notitie 3 4 3 3 4" xfId="40442" xr:uid="{00000000-0005-0000-0000-0000F39D0000}"/>
    <cellStyle name="Notitie 3 4 3 3 5" xfId="40443" xr:uid="{00000000-0005-0000-0000-0000F49D0000}"/>
    <cellStyle name="Notitie 3 4 3 3_Mappe2" xfId="40444" xr:uid="{00000000-0005-0000-0000-0000F59D0000}"/>
    <cellStyle name="Notitie 3 4 3 4" xfId="40445" xr:uid="{00000000-0005-0000-0000-0000F69D0000}"/>
    <cellStyle name="Notitie 3 4 3 4 2" xfId="40446" xr:uid="{00000000-0005-0000-0000-0000F79D0000}"/>
    <cellStyle name="Notitie 3 4 3 4 3" xfId="40447" xr:uid="{00000000-0005-0000-0000-0000F89D0000}"/>
    <cellStyle name="Notitie 3 4 3 4_Mappe2" xfId="40448" xr:uid="{00000000-0005-0000-0000-0000F99D0000}"/>
    <cellStyle name="Notitie 3 4 3 5" xfId="40449" xr:uid="{00000000-0005-0000-0000-0000FA9D0000}"/>
    <cellStyle name="Notitie 3 4 3 5 2" xfId="40450" xr:uid="{00000000-0005-0000-0000-0000FB9D0000}"/>
    <cellStyle name="Notitie 3 4 3 5_Mappe2" xfId="40451" xr:uid="{00000000-0005-0000-0000-0000FC9D0000}"/>
    <cellStyle name="Notitie 3 4 3 6" xfId="40452" xr:uid="{00000000-0005-0000-0000-0000FD9D0000}"/>
    <cellStyle name="Notitie 3 4 3 7" xfId="40453" xr:uid="{00000000-0005-0000-0000-0000FE9D0000}"/>
    <cellStyle name="Notitie 3 4 3 8" xfId="40454" xr:uid="{00000000-0005-0000-0000-0000FF9D0000}"/>
    <cellStyle name="Notitie 3 4 3_Mappe2" xfId="40455" xr:uid="{00000000-0005-0000-0000-0000009E0000}"/>
    <cellStyle name="Notitie 3 4 4" xfId="40456" xr:uid="{00000000-0005-0000-0000-0000019E0000}"/>
    <cellStyle name="Notitie 3 4 4 2" xfId="40457" xr:uid="{00000000-0005-0000-0000-0000029E0000}"/>
    <cellStyle name="Notitie 3 4 4 2 2" xfId="40458" xr:uid="{00000000-0005-0000-0000-0000039E0000}"/>
    <cellStyle name="Notitie 3 4 4 2 2 2" xfId="40459" xr:uid="{00000000-0005-0000-0000-0000049E0000}"/>
    <cellStyle name="Notitie 3 4 4 2 3" xfId="40460" xr:uid="{00000000-0005-0000-0000-0000059E0000}"/>
    <cellStyle name="Notitie 3 4 4 2_Mappe2" xfId="40461" xr:uid="{00000000-0005-0000-0000-0000069E0000}"/>
    <cellStyle name="Notitie 3 4 4 3" xfId="40462" xr:uid="{00000000-0005-0000-0000-0000079E0000}"/>
    <cellStyle name="Notitie 3 4 4 3 2" xfId="40463" xr:uid="{00000000-0005-0000-0000-0000089E0000}"/>
    <cellStyle name="Notitie 3 4 4 3 3" xfId="40464" xr:uid="{00000000-0005-0000-0000-0000099E0000}"/>
    <cellStyle name="Notitie 3 4 4 3_Mappe2" xfId="40465" xr:uid="{00000000-0005-0000-0000-00000A9E0000}"/>
    <cellStyle name="Notitie 3 4 4 4" xfId="40466" xr:uid="{00000000-0005-0000-0000-00000B9E0000}"/>
    <cellStyle name="Notitie 3 4 4 5" xfId="40467" xr:uid="{00000000-0005-0000-0000-00000C9E0000}"/>
    <cellStyle name="Notitie 3 4 4_Mappe2" xfId="40468" xr:uid="{00000000-0005-0000-0000-00000D9E0000}"/>
    <cellStyle name="Notitie 3 4 5" xfId="40469" xr:uid="{00000000-0005-0000-0000-00000E9E0000}"/>
    <cellStyle name="Notitie 3 4 5 2" xfId="40470" xr:uid="{00000000-0005-0000-0000-00000F9E0000}"/>
    <cellStyle name="Notitie 3 4 5 2 2" xfId="40471" xr:uid="{00000000-0005-0000-0000-0000109E0000}"/>
    <cellStyle name="Notitie 3 4 5 3" xfId="40472" xr:uid="{00000000-0005-0000-0000-0000119E0000}"/>
    <cellStyle name="Notitie 3 4 5_Mappe2" xfId="40473" xr:uid="{00000000-0005-0000-0000-0000129E0000}"/>
    <cellStyle name="Notitie 3 4 6" xfId="40474" xr:uid="{00000000-0005-0000-0000-0000139E0000}"/>
    <cellStyle name="Notitie 3 4 6 2" xfId="40475" xr:uid="{00000000-0005-0000-0000-0000149E0000}"/>
    <cellStyle name="Notitie 3 4 6 2 2" xfId="40476" xr:uid="{00000000-0005-0000-0000-0000159E0000}"/>
    <cellStyle name="Notitie 3 4 6 3" xfId="40477" xr:uid="{00000000-0005-0000-0000-0000169E0000}"/>
    <cellStyle name="Notitie 3 4 6_Mappe2" xfId="40478" xr:uid="{00000000-0005-0000-0000-0000179E0000}"/>
    <cellStyle name="Notitie 3 4 7" xfId="40479" xr:uid="{00000000-0005-0000-0000-0000189E0000}"/>
    <cellStyle name="Notitie 3 4 7 2" xfId="40480" xr:uid="{00000000-0005-0000-0000-0000199E0000}"/>
    <cellStyle name="Notitie 3 4 8" xfId="40481" xr:uid="{00000000-0005-0000-0000-00001A9E0000}"/>
    <cellStyle name="Notitie 3 4 9" xfId="40482" xr:uid="{00000000-0005-0000-0000-00001B9E0000}"/>
    <cellStyle name="Notitie 3 4_Mappe2" xfId="40483" xr:uid="{00000000-0005-0000-0000-00001C9E0000}"/>
    <cellStyle name="Notitie 3 5" xfId="40484" xr:uid="{00000000-0005-0000-0000-00001D9E0000}"/>
    <cellStyle name="Notitie 3 5 2" xfId="40485" xr:uid="{00000000-0005-0000-0000-00001E9E0000}"/>
    <cellStyle name="Notitie 3 5 2 2" xfId="40486" xr:uid="{00000000-0005-0000-0000-00001F9E0000}"/>
    <cellStyle name="Notitie 3 5 2 2 2" xfId="40487" xr:uid="{00000000-0005-0000-0000-0000209E0000}"/>
    <cellStyle name="Notitie 3 5 2 2 3" xfId="40488" xr:uid="{00000000-0005-0000-0000-0000219E0000}"/>
    <cellStyle name="Notitie 3 5 2 2_Mappe2" xfId="40489" xr:uid="{00000000-0005-0000-0000-0000229E0000}"/>
    <cellStyle name="Notitie 3 5 2 3" xfId="40490" xr:uid="{00000000-0005-0000-0000-0000239E0000}"/>
    <cellStyle name="Notitie 3 5 2 3 2" xfId="40491" xr:uid="{00000000-0005-0000-0000-0000249E0000}"/>
    <cellStyle name="Notitie 3 5 2 3_Mappe2" xfId="40492" xr:uid="{00000000-0005-0000-0000-0000259E0000}"/>
    <cellStyle name="Notitie 3 5 2 4" xfId="40493" xr:uid="{00000000-0005-0000-0000-0000269E0000}"/>
    <cellStyle name="Notitie 3 5 2 5" xfId="40494" xr:uid="{00000000-0005-0000-0000-0000279E0000}"/>
    <cellStyle name="Notitie 3 5 2_Mappe2" xfId="40495" xr:uid="{00000000-0005-0000-0000-0000289E0000}"/>
    <cellStyle name="Notitie 3 5 3" xfId="40496" xr:uid="{00000000-0005-0000-0000-0000299E0000}"/>
    <cellStyle name="Notitie 3 5 3 2" xfId="40497" xr:uid="{00000000-0005-0000-0000-00002A9E0000}"/>
    <cellStyle name="Notitie 3 5 3 2 2" xfId="40498" xr:uid="{00000000-0005-0000-0000-00002B9E0000}"/>
    <cellStyle name="Notitie 3 5 3 2 3" xfId="40499" xr:uid="{00000000-0005-0000-0000-00002C9E0000}"/>
    <cellStyle name="Notitie 3 5 3 2_Mappe2" xfId="40500" xr:uid="{00000000-0005-0000-0000-00002D9E0000}"/>
    <cellStyle name="Notitie 3 5 3 3" xfId="40501" xr:uid="{00000000-0005-0000-0000-00002E9E0000}"/>
    <cellStyle name="Notitie 3 5 3 3 2" xfId="40502" xr:uid="{00000000-0005-0000-0000-00002F9E0000}"/>
    <cellStyle name="Notitie 3 5 3 3_Mappe2" xfId="40503" xr:uid="{00000000-0005-0000-0000-0000309E0000}"/>
    <cellStyle name="Notitie 3 5 3 4" xfId="40504" xr:uid="{00000000-0005-0000-0000-0000319E0000}"/>
    <cellStyle name="Notitie 3 5 3 5" xfId="40505" xr:uid="{00000000-0005-0000-0000-0000329E0000}"/>
    <cellStyle name="Notitie 3 5 3_Mappe2" xfId="40506" xr:uid="{00000000-0005-0000-0000-0000339E0000}"/>
    <cellStyle name="Notitie 3 5 4" xfId="40507" xr:uid="{00000000-0005-0000-0000-0000349E0000}"/>
    <cellStyle name="Notitie 3 5 4 2" xfId="40508" xr:uid="{00000000-0005-0000-0000-0000359E0000}"/>
    <cellStyle name="Notitie 3 5 4 2 2" xfId="40509" xr:uid="{00000000-0005-0000-0000-0000369E0000}"/>
    <cellStyle name="Notitie 3 5 4 2_Mappe2" xfId="40510" xr:uid="{00000000-0005-0000-0000-0000379E0000}"/>
    <cellStyle name="Notitie 3 5 4 3" xfId="40511" xr:uid="{00000000-0005-0000-0000-0000389E0000}"/>
    <cellStyle name="Notitie 3 5 4 3 2" xfId="40512" xr:uid="{00000000-0005-0000-0000-0000399E0000}"/>
    <cellStyle name="Notitie 3 5 4 3_Mappe2" xfId="40513" xr:uid="{00000000-0005-0000-0000-00003A9E0000}"/>
    <cellStyle name="Notitie 3 5 4 4" xfId="40514" xr:uid="{00000000-0005-0000-0000-00003B9E0000}"/>
    <cellStyle name="Notitie 3 5 4 5" xfId="40515" xr:uid="{00000000-0005-0000-0000-00003C9E0000}"/>
    <cellStyle name="Notitie 3 5 4_Mappe2" xfId="40516" xr:uid="{00000000-0005-0000-0000-00003D9E0000}"/>
    <cellStyle name="Notitie 3 5 5" xfId="40517" xr:uid="{00000000-0005-0000-0000-00003E9E0000}"/>
    <cellStyle name="Notitie 3 5 5 2" xfId="40518" xr:uid="{00000000-0005-0000-0000-00003F9E0000}"/>
    <cellStyle name="Notitie 3 5 5_Mappe2" xfId="40519" xr:uid="{00000000-0005-0000-0000-0000409E0000}"/>
    <cellStyle name="Notitie 3 5 6" xfId="40520" xr:uid="{00000000-0005-0000-0000-0000419E0000}"/>
    <cellStyle name="Notitie 3 5 6 2" xfId="40521" xr:uid="{00000000-0005-0000-0000-0000429E0000}"/>
    <cellStyle name="Notitie 3 5 6_Mappe2" xfId="40522" xr:uid="{00000000-0005-0000-0000-0000439E0000}"/>
    <cellStyle name="Notitie 3 5 7" xfId="40523" xr:uid="{00000000-0005-0000-0000-0000449E0000}"/>
    <cellStyle name="Notitie 3 5 8" xfId="40524" xr:uid="{00000000-0005-0000-0000-0000459E0000}"/>
    <cellStyle name="Notitie 3 5 9" xfId="40525" xr:uid="{00000000-0005-0000-0000-0000469E0000}"/>
    <cellStyle name="Notitie 3 5_Mappe2" xfId="40526" xr:uid="{00000000-0005-0000-0000-0000479E0000}"/>
    <cellStyle name="Notitie 3 6" xfId="40527" xr:uid="{00000000-0005-0000-0000-0000489E0000}"/>
    <cellStyle name="Notitie 3 6 2" xfId="40528" xr:uid="{00000000-0005-0000-0000-0000499E0000}"/>
    <cellStyle name="Notitie 3 6 2 2" xfId="40529" xr:uid="{00000000-0005-0000-0000-00004A9E0000}"/>
    <cellStyle name="Notitie 3 6 2 2 2" xfId="40530" xr:uid="{00000000-0005-0000-0000-00004B9E0000}"/>
    <cellStyle name="Notitie 3 6 2 3" xfId="40531" xr:uid="{00000000-0005-0000-0000-00004C9E0000}"/>
    <cellStyle name="Notitie 3 6 2_Mappe2" xfId="40532" xr:uid="{00000000-0005-0000-0000-00004D9E0000}"/>
    <cellStyle name="Notitie 3 6 3" xfId="40533" xr:uid="{00000000-0005-0000-0000-00004E9E0000}"/>
    <cellStyle name="Notitie 3 6 3 2" xfId="40534" xr:uid="{00000000-0005-0000-0000-00004F9E0000}"/>
    <cellStyle name="Notitie 3 6 3 2 2" xfId="40535" xr:uid="{00000000-0005-0000-0000-0000509E0000}"/>
    <cellStyle name="Notitie 3 6 3 3" xfId="40536" xr:uid="{00000000-0005-0000-0000-0000519E0000}"/>
    <cellStyle name="Notitie 3 6 3_Mappe2" xfId="40537" xr:uid="{00000000-0005-0000-0000-0000529E0000}"/>
    <cellStyle name="Notitie 3 6 4" xfId="40538" xr:uid="{00000000-0005-0000-0000-0000539E0000}"/>
    <cellStyle name="Notitie 3 6 4 2" xfId="40539" xr:uid="{00000000-0005-0000-0000-0000549E0000}"/>
    <cellStyle name="Notitie 3 6 5" xfId="40540" xr:uid="{00000000-0005-0000-0000-0000559E0000}"/>
    <cellStyle name="Notitie 3 6_Mappe2" xfId="40541" xr:uid="{00000000-0005-0000-0000-0000569E0000}"/>
    <cellStyle name="Notitie 3 7" xfId="40542" xr:uid="{00000000-0005-0000-0000-0000579E0000}"/>
    <cellStyle name="Notitie 3 7 2" xfId="40543" xr:uid="{00000000-0005-0000-0000-0000589E0000}"/>
    <cellStyle name="Notitie 3 7 2 2" xfId="40544" xr:uid="{00000000-0005-0000-0000-0000599E0000}"/>
    <cellStyle name="Notitie 3 7 2 2 2" xfId="40545" xr:uid="{00000000-0005-0000-0000-00005A9E0000}"/>
    <cellStyle name="Notitie 3 7 2 3" xfId="40546" xr:uid="{00000000-0005-0000-0000-00005B9E0000}"/>
    <cellStyle name="Notitie 3 7 2_Mappe2" xfId="40547" xr:uid="{00000000-0005-0000-0000-00005C9E0000}"/>
    <cellStyle name="Notitie 3 7 3" xfId="40548" xr:uid="{00000000-0005-0000-0000-00005D9E0000}"/>
    <cellStyle name="Notitie 3 7 3 2" xfId="40549" xr:uid="{00000000-0005-0000-0000-00005E9E0000}"/>
    <cellStyle name="Notitie 3 7 3 2 2" xfId="40550" xr:uid="{00000000-0005-0000-0000-00005F9E0000}"/>
    <cellStyle name="Notitie 3 7 3 3" xfId="40551" xr:uid="{00000000-0005-0000-0000-0000609E0000}"/>
    <cellStyle name="Notitie 3 7 3_Mappe2" xfId="40552" xr:uid="{00000000-0005-0000-0000-0000619E0000}"/>
    <cellStyle name="Notitie 3 7 4" xfId="40553" xr:uid="{00000000-0005-0000-0000-0000629E0000}"/>
    <cellStyle name="Notitie 3 7 4 2" xfId="40554" xr:uid="{00000000-0005-0000-0000-0000639E0000}"/>
    <cellStyle name="Notitie 3 7 5" xfId="40555" xr:uid="{00000000-0005-0000-0000-0000649E0000}"/>
    <cellStyle name="Notitie 3 7_Mappe2" xfId="40556" xr:uid="{00000000-0005-0000-0000-0000659E0000}"/>
    <cellStyle name="Notitie 3 8" xfId="40557" xr:uid="{00000000-0005-0000-0000-0000669E0000}"/>
    <cellStyle name="Notitie 3 8 2" xfId="40558" xr:uid="{00000000-0005-0000-0000-0000679E0000}"/>
    <cellStyle name="Notitie 3 9" xfId="40559" xr:uid="{00000000-0005-0000-0000-0000689E0000}"/>
    <cellStyle name="Notitie 3_Mappe2" xfId="40560" xr:uid="{00000000-0005-0000-0000-0000699E0000}"/>
    <cellStyle name="Notitie 4" xfId="40561" xr:uid="{00000000-0005-0000-0000-00006A9E0000}"/>
    <cellStyle name="Notitie 4 10" xfId="40562" xr:uid="{00000000-0005-0000-0000-00006B9E0000}"/>
    <cellStyle name="Notitie 4 11" xfId="40563" xr:uid="{00000000-0005-0000-0000-00006C9E0000}"/>
    <cellStyle name="Notitie 4 12" xfId="40564" xr:uid="{00000000-0005-0000-0000-00006D9E0000}"/>
    <cellStyle name="Notitie 4 2" xfId="40565" xr:uid="{00000000-0005-0000-0000-00006E9E0000}"/>
    <cellStyle name="Notitie 4 2 10" xfId="40566" xr:uid="{00000000-0005-0000-0000-00006F9E0000}"/>
    <cellStyle name="Notitie 4 2 11" xfId="40567" xr:uid="{00000000-0005-0000-0000-0000709E0000}"/>
    <cellStyle name="Notitie 4 2 12" xfId="40568" xr:uid="{00000000-0005-0000-0000-0000719E0000}"/>
    <cellStyle name="Notitie 4 2 13" xfId="40569" xr:uid="{00000000-0005-0000-0000-0000729E0000}"/>
    <cellStyle name="Notitie 4 2 14" xfId="40570" xr:uid="{00000000-0005-0000-0000-0000739E0000}"/>
    <cellStyle name="Notitie 4 2 2" xfId="40571" xr:uid="{00000000-0005-0000-0000-0000749E0000}"/>
    <cellStyle name="Notitie 4 2 2 10" xfId="40572" xr:uid="{00000000-0005-0000-0000-0000759E0000}"/>
    <cellStyle name="Notitie 4 2 2 11" xfId="40573" xr:uid="{00000000-0005-0000-0000-0000769E0000}"/>
    <cellStyle name="Notitie 4 2 2 2" xfId="40574" xr:uid="{00000000-0005-0000-0000-0000779E0000}"/>
    <cellStyle name="Notitie 4 2 2 2 2" xfId="40575" xr:uid="{00000000-0005-0000-0000-0000789E0000}"/>
    <cellStyle name="Notitie 4 2 2 2 2 2" xfId="40576" xr:uid="{00000000-0005-0000-0000-0000799E0000}"/>
    <cellStyle name="Notitie 4 2 2 2 2 2 2" xfId="40577" xr:uid="{00000000-0005-0000-0000-00007A9E0000}"/>
    <cellStyle name="Notitie 4 2 2 2 2 2 2 2" xfId="40578" xr:uid="{00000000-0005-0000-0000-00007B9E0000}"/>
    <cellStyle name="Notitie 4 2 2 2 2 2 2_Mappe2" xfId="40579" xr:uid="{00000000-0005-0000-0000-00007C9E0000}"/>
    <cellStyle name="Notitie 4 2 2 2 2 2 3" xfId="40580" xr:uid="{00000000-0005-0000-0000-00007D9E0000}"/>
    <cellStyle name="Notitie 4 2 2 2 2 2 3 2" xfId="40581" xr:uid="{00000000-0005-0000-0000-00007E9E0000}"/>
    <cellStyle name="Notitie 4 2 2 2 2 2 3_Mappe2" xfId="40582" xr:uid="{00000000-0005-0000-0000-00007F9E0000}"/>
    <cellStyle name="Notitie 4 2 2 2 2 2 4" xfId="40583" xr:uid="{00000000-0005-0000-0000-0000809E0000}"/>
    <cellStyle name="Notitie 4 2 2 2 2 2_Mappe2" xfId="40584" xr:uid="{00000000-0005-0000-0000-0000819E0000}"/>
    <cellStyle name="Notitie 4 2 2 2 2 3" xfId="40585" xr:uid="{00000000-0005-0000-0000-0000829E0000}"/>
    <cellStyle name="Notitie 4 2 2 2 2 3 2" xfId="40586" xr:uid="{00000000-0005-0000-0000-0000839E0000}"/>
    <cellStyle name="Notitie 4 2 2 2 2 3 2 2" xfId="40587" xr:uid="{00000000-0005-0000-0000-0000849E0000}"/>
    <cellStyle name="Notitie 4 2 2 2 2 3 2_Mappe2" xfId="40588" xr:uid="{00000000-0005-0000-0000-0000859E0000}"/>
    <cellStyle name="Notitie 4 2 2 2 2 3 3" xfId="40589" xr:uid="{00000000-0005-0000-0000-0000869E0000}"/>
    <cellStyle name="Notitie 4 2 2 2 2 3 3 2" xfId="40590" xr:uid="{00000000-0005-0000-0000-0000879E0000}"/>
    <cellStyle name="Notitie 4 2 2 2 2 3 3_Mappe2" xfId="40591" xr:uid="{00000000-0005-0000-0000-0000889E0000}"/>
    <cellStyle name="Notitie 4 2 2 2 2 3 4" xfId="40592" xr:uid="{00000000-0005-0000-0000-0000899E0000}"/>
    <cellStyle name="Notitie 4 2 2 2 2 3_Mappe2" xfId="40593" xr:uid="{00000000-0005-0000-0000-00008A9E0000}"/>
    <cellStyle name="Notitie 4 2 2 2 2 4" xfId="40594" xr:uid="{00000000-0005-0000-0000-00008B9E0000}"/>
    <cellStyle name="Notitie 4 2 2 2 2 4 2" xfId="40595" xr:uid="{00000000-0005-0000-0000-00008C9E0000}"/>
    <cellStyle name="Notitie 4 2 2 2 2 4_Mappe2" xfId="40596" xr:uid="{00000000-0005-0000-0000-00008D9E0000}"/>
    <cellStyle name="Notitie 4 2 2 2 2 5" xfId="40597" xr:uid="{00000000-0005-0000-0000-00008E9E0000}"/>
    <cellStyle name="Notitie 4 2 2 2 2 5 2" xfId="40598" xr:uid="{00000000-0005-0000-0000-00008F9E0000}"/>
    <cellStyle name="Notitie 4 2 2 2 2 5_Mappe2" xfId="40599" xr:uid="{00000000-0005-0000-0000-0000909E0000}"/>
    <cellStyle name="Notitie 4 2 2 2 2 6" xfId="40600" xr:uid="{00000000-0005-0000-0000-0000919E0000}"/>
    <cellStyle name="Notitie 4 2 2 2 2 7" xfId="40601" xr:uid="{00000000-0005-0000-0000-0000929E0000}"/>
    <cellStyle name="Notitie 4 2 2 2 2 8" xfId="40602" xr:uid="{00000000-0005-0000-0000-0000939E0000}"/>
    <cellStyle name="Notitie 4 2 2 2 2_Mappe2" xfId="40603" xr:uid="{00000000-0005-0000-0000-0000949E0000}"/>
    <cellStyle name="Notitie 4 2 2 2 3" xfId="40604" xr:uid="{00000000-0005-0000-0000-0000959E0000}"/>
    <cellStyle name="Notitie 4 2 2 2 3 2" xfId="40605" xr:uid="{00000000-0005-0000-0000-0000969E0000}"/>
    <cellStyle name="Notitie 4 2 2 2 3 2 2" xfId="40606" xr:uid="{00000000-0005-0000-0000-0000979E0000}"/>
    <cellStyle name="Notitie 4 2 2 2 3 2 2 2" xfId="40607" xr:uid="{00000000-0005-0000-0000-0000989E0000}"/>
    <cellStyle name="Notitie 4 2 2 2 3 2 2_Mappe2" xfId="40608" xr:uid="{00000000-0005-0000-0000-0000999E0000}"/>
    <cellStyle name="Notitie 4 2 2 2 3 2 3" xfId="40609" xr:uid="{00000000-0005-0000-0000-00009A9E0000}"/>
    <cellStyle name="Notitie 4 2 2 2 3 2 3 2" xfId="40610" xr:uid="{00000000-0005-0000-0000-00009B9E0000}"/>
    <cellStyle name="Notitie 4 2 2 2 3 2 3_Mappe2" xfId="40611" xr:uid="{00000000-0005-0000-0000-00009C9E0000}"/>
    <cellStyle name="Notitie 4 2 2 2 3 2 4" xfId="40612" xr:uid="{00000000-0005-0000-0000-00009D9E0000}"/>
    <cellStyle name="Notitie 4 2 2 2 3 2_Mappe2" xfId="40613" xr:uid="{00000000-0005-0000-0000-00009E9E0000}"/>
    <cellStyle name="Notitie 4 2 2 2 3 3" xfId="40614" xr:uid="{00000000-0005-0000-0000-00009F9E0000}"/>
    <cellStyle name="Notitie 4 2 2 2 3 3 2" xfId="40615" xr:uid="{00000000-0005-0000-0000-0000A09E0000}"/>
    <cellStyle name="Notitie 4 2 2 2 3 3 2 2" xfId="40616" xr:uid="{00000000-0005-0000-0000-0000A19E0000}"/>
    <cellStyle name="Notitie 4 2 2 2 3 3 2_Mappe2" xfId="40617" xr:uid="{00000000-0005-0000-0000-0000A29E0000}"/>
    <cellStyle name="Notitie 4 2 2 2 3 3 3" xfId="40618" xr:uid="{00000000-0005-0000-0000-0000A39E0000}"/>
    <cellStyle name="Notitie 4 2 2 2 3 3 3 2" xfId="40619" xr:uid="{00000000-0005-0000-0000-0000A49E0000}"/>
    <cellStyle name="Notitie 4 2 2 2 3 3 3_Mappe2" xfId="40620" xr:uid="{00000000-0005-0000-0000-0000A59E0000}"/>
    <cellStyle name="Notitie 4 2 2 2 3 3 4" xfId="40621" xr:uid="{00000000-0005-0000-0000-0000A69E0000}"/>
    <cellStyle name="Notitie 4 2 2 2 3 3_Mappe2" xfId="40622" xr:uid="{00000000-0005-0000-0000-0000A79E0000}"/>
    <cellStyle name="Notitie 4 2 2 2 3 4" xfId="40623" xr:uid="{00000000-0005-0000-0000-0000A89E0000}"/>
    <cellStyle name="Notitie 4 2 2 2 3 4 2" xfId="40624" xr:uid="{00000000-0005-0000-0000-0000A99E0000}"/>
    <cellStyle name="Notitie 4 2 2 2 3 4_Mappe2" xfId="40625" xr:uid="{00000000-0005-0000-0000-0000AA9E0000}"/>
    <cellStyle name="Notitie 4 2 2 2 3 5" xfId="40626" xr:uid="{00000000-0005-0000-0000-0000AB9E0000}"/>
    <cellStyle name="Notitie 4 2 2 2 3 5 2" xfId="40627" xr:uid="{00000000-0005-0000-0000-0000AC9E0000}"/>
    <cellStyle name="Notitie 4 2 2 2 3 5_Mappe2" xfId="40628" xr:uid="{00000000-0005-0000-0000-0000AD9E0000}"/>
    <cellStyle name="Notitie 4 2 2 2 3 6" xfId="40629" xr:uid="{00000000-0005-0000-0000-0000AE9E0000}"/>
    <cellStyle name="Notitie 4 2 2 2 3 7" xfId="40630" xr:uid="{00000000-0005-0000-0000-0000AF9E0000}"/>
    <cellStyle name="Notitie 4 2 2 2 3_Mappe2" xfId="40631" xr:uid="{00000000-0005-0000-0000-0000B09E0000}"/>
    <cellStyle name="Notitie 4 2 2 2 4" xfId="40632" xr:uid="{00000000-0005-0000-0000-0000B19E0000}"/>
    <cellStyle name="Notitie 4 2 2 2 4 2" xfId="40633" xr:uid="{00000000-0005-0000-0000-0000B29E0000}"/>
    <cellStyle name="Notitie 4 2 2 2 4 2 2" xfId="40634" xr:uid="{00000000-0005-0000-0000-0000B39E0000}"/>
    <cellStyle name="Notitie 4 2 2 2 4 2_Mappe2" xfId="40635" xr:uid="{00000000-0005-0000-0000-0000B49E0000}"/>
    <cellStyle name="Notitie 4 2 2 2 4 3" xfId="40636" xr:uid="{00000000-0005-0000-0000-0000B59E0000}"/>
    <cellStyle name="Notitie 4 2 2 2 4 3 2" xfId="40637" xr:uid="{00000000-0005-0000-0000-0000B69E0000}"/>
    <cellStyle name="Notitie 4 2 2 2 4 3_Mappe2" xfId="40638" xr:uid="{00000000-0005-0000-0000-0000B79E0000}"/>
    <cellStyle name="Notitie 4 2 2 2 4 4" xfId="40639" xr:uid="{00000000-0005-0000-0000-0000B89E0000}"/>
    <cellStyle name="Notitie 4 2 2 2 4_Mappe2" xfId="40640" xr:uid="{00000000-0005-0000-0000-0000B99E0000}"/>
    <cellStyle name="Notitie 4 2 2 2 5" xfId="40641" xr:uid="{00000000-0005-0000-0000-0000BA9E0000}"/>
    <cellStyle name="Notitie 4 2 2 2 5 2" xfId="40642" xr:uid="{00000000-0005-0000-0000-0000BB9E0000}"/>
    <cellStyle name="Notitie 4 2 2 2 5_Mappe2" xfId="40643" xr:uid="{00000000-0005-0000-0000-0000BC9E0000}"/>
    <cellStyle name="Notitie 4 2 2 2 6" xfId="40644" xr:uid="{00000000-0005-0000-0000-0000BD9E0000}"/>
    <cellStyle name="Notitie 4 2 2 2 6 2" xfId="40645" xr:uid="{00000000-0005-0000-0000-0000BE9E0000}"/>
    <cellStyle name="Notitie 4 2 2 2 6_Mappe2" xfId="40646" xr:uid="{00000000-0005-0000-0000-0000BF9E0000}"/>
    <cellStyle name="Notitie 4 2 2 2 7" xfId="40647" xr:uid="{00000000-0005-0000-0000-0000C09E0000}"/>
    <cellStyle name="Notitie 4 2 2 2 8" xfId="40648" xr:uid="{00000000-0005-0000-0000-0000C19E0000}"/>
    <cellStyle name="Notitie 4 2 2 2 9" xfId="40649" xr:uid="{00000000-0005-0000-0000-0000C29E0000}"/>
    <cellStyle name="Notitie 4 2 2 2_Mappe2" xfId="40650" xr:uid="{00000000-0005-0000-0000-0000C39E0000}"/>
    <cellStyle name="Notitie 4 2 2 3" xfId="40651" xr:uid="{00000000-0005-0000-0000-0000C49E0000}"/>
    <cellStyle name="Notitie 4 2 2 3 2" xfId="40652" xr:uid="{00000000-0005-0000-0000-0000C59E0000}"/>
    <cellStyle name="Notitie 4 2 2 3 2 2" xfId="40653" xr:uid="{00000000-0005-0000-0000-0000C69E0000}"/>
    <cellStyle name="Notitie 4 2 2 3 2 2 2" xfId="40654" xr:uid="{00000000-0005-0000-0000-0000C79E0000}"/>
    <cellStyle name="Notitie 4 2 2 3 2 2_Mappe2" xfId="40655" xr:uid="{00000000-0005-0000-0000-0000C89E0000}"/>
    <cellStyle name="Notitie 4 2 2 3 2 3" xfId="40656" xr:uid="{00000000-0005-0000-0000-0000C99E0000}"/>
    <cellStyle name="Notitie 4 2 2 3 2 3 2" xfId="40657" xr:uid="{00000000-0005-0000-0000-0000CA9E0000}"/>
    <cellStyle name="Notitie 4 2 2 3 2 3_Mappe2" xfId="40658" xr:uid="{00000000-0005-0000-0000-0000CB9E0000}"/>
    <cellStyle name="Notitie 4 2 2 3 2 4" xfId="40659" xr:uid="{00000000-0005-0000-0000-0000CC9E0000}"/>
    <cellStyle name="Notitie 4 2 2 3 2 5" xfId="40660" xr:uid="{00000000-0005-0000-0000-0000CD9E0000}"/>
    <cellStyle name="Notitie 4 2 2 3 2_Mappe2" xfId="40661" xr:uid="{00000000-0005-0000-0000-0000CE9E0000}"/>
    <cellStyle name="Notitie 4 2 2 3 3" xfId="40662" xr:uid="{00000000-0005-0000-0000-0000CF9E0000}"/>
    <cellStyle name="Notitie 4 2 2 3 3 2" xfId="40663" xr:uid="{00000000-0005-0000-0000-0000D09E0000}"/>
    <cellStyle name="Notitie 4 2 2 3 3 2 2" xfId="40664" xr:uid="{00000000-0005-0000-0000-0000D19E0000}"/>
    <cellStyle name="Notitie 4 2 2 3 3 2_Mappe2" xfId="40665" xr:uid="{00000000-0005-0000-0000-0000D29E0000}"/>
    <cellStyle name="Notitie 4 2 2 3 3 3" xfId="40666" xr:uid="{00000000-0005-0000-0000-0000D39E0000}"/>
    <cellStyle name="Notitie 4 2 2 3 3 3 2" xfId="40667" xr:uid="{00000000-0005-0000-0000-0000D49E0000}"/>
    <cellStyle name="Notitie 4 2 2 3 3 3_Mappe2" xfId="40668" xr:uid="{00000000-0005-0000-0000-0000D59E0000}"/>
    <cellStyle name="Notitie 4 2 2 3 3 4" xfId="40669" xr:uid="{00000000-0005-0000-0000-0000D69E0000}"/>
    <cellStyle name="Notitie 4 2 2 3 3_Mappe2" xfId="40670" xr:uid="{00000000-0005-0000-0000-0000D79E0000}"/>
    <cellStyle name="Notitie 4 2 2 3 4" xfId="40671" xr:uid="{00000000-0005-0000-0000-0000D89E0000}"/>
    <cellStyle name="Notitie 4 2 2 3 4 2" xfId="40672" xr:uid="{00000000-0005-0000-0000-0000D99E0000}"/>
    <cellStyle name="Notitie 4 2 2 3 4_Mappe2" xfId="40673" xr:uid="{00000000-0005-0000-0000-0000DA9E0000}"/>
    <cellStyle name="Notitie 4 2 2 3 5" xfId="40674" xr:uid="{00000000-0005-0000-0000-0000DB9E0000}"/>
    <cellStyle name="Notitie 4 2 2 3 5 2" xfId="40675" xr:uid="{00000000-0005-0000-0000-0000DC9E0000}"/>
    <cellStyle name="Notitie 4 2 2 3 5_Mappe2" xfId="40676" xr:uid="{00000000-0005-0000-0000-0000DD9E0000}"/>
    <cellStyle name="Notitie 4 2 2 3 6" xfId="40677" xr:uid="{00000000-0005-0000-0000-0000DE9E0000}"/>
    <cellStyle name="Notitie 4 2 2 3 7" xfId="40678" xr:uid="{00000000-0005-0000-0000-0000DF9E0000}"/>
    <cellStyle name="Notitie 4 2 2 3 8" xfId="40679" xr:uid="{00000000-0005-0000-0000-0000E09E0000}"/>
    <cellStyle name="Notitie 4 2 2 3_Mappe2" xfId="40680" xr:uid="{00000000-0005-0000-0000-0000E19E0000}"/>
    <cellStyle name="Notitie 4 2 2 4" xfId="40681" xr:uid="{00000000-0005-0000-0000-0000E29E0000}"/>
    <cellStyle name="Notitie 4 2 2 4 2" xfId="40682" xr:uid="{00000000-0005-0000-0000-0000E39E0000}"/>
    <cellStyle name="Notitie 4 2 2 4 2 2" xfId="40683" xr:uid="{00000000-0005-0000-0000-0000E49E0000}"/>
    <cellStyle name="Notitie 4 2 2 4 2 2 2" xfId="40684" xr:uid="{00000000-0005-0000-0000-0000E59E0000}"/>
    <cellStyle name="Notitie 4 2 2 4 2 2_Mappe2" xfId="40685" xr:uid="{00000000-0005-0000-0000-0000E69E0000}"/>
    <cellStyle name="Notitie 4 2 2 4 2 3" xfId="40686" xr:uid="{00000000-0005-0000-0000-0000E79E0000}"/>
    <cellStyle name="Notitie 4 2 2 4 2 3 2" xfId="40687" xr:uid="{00000000-0005-0000-0000-0000E89E0000}"/>
    <cellStyle name="Notitie 4 2 2 4 2 3_Mappe2" xfId="40688" xr:uid="{00000000-0005-0000-0000-0000E99E0000}"/>
    <cellStyle name="Notitie 4 2 2 4 2 4" xfId="40689" xr:uid="{00000000-0005-0000-0000-0000EA9E0000}"/>
    <cellStyle name="Notitie 4 2 2 4 2_Mappe2" xfId="40690" xr:uid="{00000000-0005-0000-0000-0000EB9E0000}"/>
    <cellStyle name="Notitie 4 2 2 4 3" xfId="40691" xr:uid="{00000000-0005-0000-0000-0000EC9E0000}"/>
    <cellStyle name="Notitie 4 2 2 4 3 2" xfId="40692" xr:uid="{00000000-0005-0000-0000-0000ED9E0000}"/>
    <cellStyle name="Notitie 4 2 2 4 3 2 2" xfId="40693" xr:uid="{00000000-0005-0000-0000-0000EE9E0000}"/>
    <cellStyle name="Notitie 4 2 2 4 3 2_Mappe2" xfId="40694" xr:uid="{00000000-0005-0000-0000-0000EF9E0000}"/>
    <cellStyle name="Notitie 4 2 2 4 3 3" xfId="40695" xr:uid="{00000000-0005-0000-0000-0000F09E0000}"/>
    <cellStyle name="Notitie 4 2 2 4 3 3 2" xfId="40696" xr:uid="{00000000-0005-0000-0000-0000F19E0000}"/>
    <cellStyle name="Notitie 4 2 2 4 3 3_Mappe2" xfId="40697" xr:uid="{00000000-0005-0000-0000-0000F29E0000}"/>
    <cellStyle name="Notitie 4 2 2 4 3 4" xfId="40698" xr:uid="{00000000-0005-0000-0000-0000F39E0000}"/>
    <cellStyle name="Notitie 4 2 2 4 3_Mappe2" xfId="40699" xr:uid="{00000000-0005-0000-0000-0000F49E0000}"/>
    <cellStyle name="Notitie 4 2 2 4 4" xfId="40700" xr:uid="{00000000-0005-0000-0000-0000F59E0000}"/>
    <cellStyle name="Notitie 4 2 2 4 4 2" xfId="40701" xr:uid="{00000000-0005-0000-0000-0000F69E0000}"/>
    <cellStyle name="Notitie 4 2 2 4 4_Mappe2" xfId="40702" xr:uid="{00000000-0005-0000-0000-0000F79E0000}"/>
    <cellStyle name="Notitie 4 2 2 4 5" xfId="40703" xr:uid="{00000000-0005-0000-0000-0000F89E0000}"/>
    <cellStyle name="Notitie 4 2 2 4 5 2" xfId="40704" xr:uid="{00000000-0005-0000-0000-0000F99E0000}"/>
    <cellStyle name="Notitie 4 2 2 4 5_Mappe2" xfId="40705" xr:uid="{00000000-0005-0000-0000-0000FA9E0000}"/>
    <cellStyle name="Notitie 4 2 2 4 6" xfId="40706" xr:uid="{00000000-0005-0000-0000-0000FB9E0000}"/>
    <cellStyle name="Notitie 4 2 2 4 7" xfId="40707" xr:uid="{00000000-0005-0000-0000-0000FC9E0000}"/>
    <cellStyle name="Notitie 4 2 2 4 8" xfId="40708" xr:uid="{00000000-0005-0000-0000-0000FD9E0000}"/>
    <cellStyle name="Notitie 4 2 2 4_Mappe2" xfId="40709" xr:uid="{00000000-0005-0000-0000-0000FE9E0000}"/>
    <cellStyle name="Notitie 4 2 2 5" xfId="40710" xr:uid="{00000000-0005-0000-0000-0000FF9E0000}"/>
    <cellStyle name="Notitie 4 2 2 5 2" xfId="40711" xr:uid="{00000000-0005-0000-0000-0000009F0000}"/>
    <cellStyle name="Notitie 4 2 2 5 2 2" xfId="40712" xr:uid="{00000000-0005-0000-0000-0000019F0000}"/>
    <cellStyle name="Notitie 4 2 2 5 2_Mappe2" xfId="40713" xr:uid="{00000000-0005-0000-0000-0000029F0000}"/>
    <cellStyle name="Notitie 4 2 2 5 3" xfId="40714" xr:uid="{00000000-0005-0000-0000-0000039F0000}"/>
    <cellStyle name="Notitie 4 2 2 5 3 2" xfId="40715" xr:uid="{00000000-0005-0000-0000-0000049F0000}"/>
    <cellStyle name="Notitie 4 2 2 5 3_Mappe2" xfId="40716" xr:uid="{00000000-0005-0000-0000-0000059F0000}"/>
    <cellStyle name="Notitie 4 2 2 5 4" xfId="40717" xr:uid="{00000000-0005-0000-0000-0000069F0000}"/>
    <cellStyle name="Notitie 4 2 2 5_Mappe2" xfId="40718" xr:uid="{00000000-0005-0000-0000-0000079F0000}"/>
    <cellStyle name="Notitie 4 2 2 6" xfId="40719" xr:uid="{00000000-0005-0000-0000-0000089F0000}"/>
    <cellStyle name="Notitie 4 2 2 6 2" xfId="40720" xr:uid="{00000000-0005-0000-0000-0000099F0000}"/>
    <cellStyle name="Notitie 4 2 2 6 2 2" xfId="40721" xr:uid="{00000000-0005-0000-0000-00000A9F0000}"/>
    <cellStyle name="Notitie 4 2 2 6 2_Mappe2" xfId="40722" xr:uid="{00000000-0005-0000-0000-00000B9F0000}"/>
    <cellStyle name="Notitie 4 2 2 6 3" xfId="40723" xr:uid="{00000000-0005-0000-0000-00000C9F0000}"/>
    <cellStyle name="Notitie 4 2 2 6 3 2" xfId="40724" xr:uid="{00000000-0005-0000-0000-00000D9F0000}"/>
    <cellStyle name="Notitie 4 2 2 6 3_Mappe2" xfId="40725" xr:uid="{00000000-0005-0000-0000-00000E9F0000}"/>
    <cellStyle name="Notitie 4 2 2 6 4" xfId="40726" xr:uid="{00000000-0005-0000-0000-00000F9F0000}"/>
    <cellStyle name="Notitie 4 2 2 6_Mappe2" xfId="40727" xr:uid="{00000000-0005-0000-0000-0000109F0000}"/>
    <cellStyle name="Notitie 4 2 2 7" xfId="40728" xr:uid="{00000000-0005-0000-0000-0000119F0000}"/>
    <cellStyle name="Notitie 4 2 2 7 2" xfId="40729" xr:uid="{00000000-0005-0000-0000-0000129F0000}"/>
    <cellStyle name="Notitie 4 2 2 7_Mappe2" xfId="40730" xr:uid="{00000000-0005-0000-0000-0000139F0000}"/>
    <cellStyle name="Notitie 4 2 2 8" xfId="40731" xr:uid="{00000000-0005-0000-0000-0000149F0000}"/>
    <cellStyle name="Notitie 4 2 2 8 2" xfId="40732" xr:uid="{00000000-0005-0000-0000-0000159F0000}"/>
    <cellStyle name="Notitie 4 2 2 8_Mappe2" xfId="40733" xr:uid="{00000000-0005-0000-0000-0000169F0000}"/>
    <cellStyle name="Notitie 4 2 2 9" xfId="40734" xr:uid="{00000000-0005-0000-0000-0000179F0000}"/>
    <cellStyle name="Notitie 4 2 2_Mappe2" xfId="40735" xr:uid="{00000000-0005-0000-0000-0000189F0000}"/>
    <cellStyle name="Notitie 4 2 3" xfId="40736" xr:uid="{00000000-0005-0000-0000-0000199F0000}"/>
    <cellStyle name="Notitie 4 2 3 2" xfId="40737" xr:uid="{00000000-0005-0000-0000-00001A9F0000}"/>
    <cellStyle name="Notitie 4 2 3 2 2" xfId="40738" xr:uid="{00000000-0005-0000-0000-00001B9F0000}"/>
    <cellStyle name="Notitie 4 2 3 2 2 2" xfId="40739" xr:uid="{00000000-0005-0000-0000-00001C9F0000}"/>
    <cellStyle name="Notitie 4 2 3 2 2 2 2" xfId="40740" xr:uid="{00000000-0005-0000-0000-00001D9F0000}"/>
    <cellStyle name="Notitie 4 2 3 2 2 2_Mappe2" xfId="40741" xr:uid="{00000000-0005-0000-0000-00001E9F0000}"/>
    <cellStyle name="Notitie 4 2 3 2 2 3" xfId="40742" xr:uid="{00000000-0005-0000-0000-00001F9F0000}"/>
    <cellStyle name="Notitie 4 2 3 2 2 3 2" xfId="40743" xr:uid="{00000000-0005-0000-0000-0000209F0000}"/>
    <cellStyle name="Notitie 4 2 3 2 2 3_Mappe2" xfId="40744" xr:uid="{00000000-0005-0000-0000-0000219F0000}"/>
    <cellStyle name="Notitie 4 2 3 2 2 4" xfId="40745" xr:uid="{00000000-0005-0000-0000-0000229F0000}"/>
    <cellStyle name="Notitie 4 2 3 2 2 5" xfId="40746" xr:uid="{00000000-0005-0000-0000-0000239F0000}"/>
    <cellStyle name="Notitie 4 2 3 2 2_Mappe2" xfId="40747" xr:uid="{00000000-0005-0000-0000-0000249F0000}"/>
    <cellStyle name="Notitie 4 2 3 2 3" xfId="40748" xr:uid="{00000000-0005-0000-0000-0000259F0000}"/>
    <cellStyle name="Notitie 4 2 3 2 3 2" xfId="40749" xr:uid="{00000000-0005-0000-0000-0000269F0000}"/>
    <cellStyle name="Notitie 4 2 3 2 3 2 2" xfId="40750" xr:uid="{00000000-0005-0000-0000-0000279F0000}"/>
    <cellStyle name="Notitie 4 2 3 2 3 2_Mappe2" xfId="40751" xr:uid="{00000000-0005-0000-0000-0000289F0000}"/>
    <cellStyle name="Notitie 4 2 3 2 3 3" xfId="40752" xr:uid="{00000000-0005-0000-0000-0000299F0000}"/>
    <cellStyle name="Notitie 4 2 3 2 3 3 2" xfId="40753" xr:uid="{00000000-0005-0000-0000-00002A9F0000}"/>
    <cellStyle name="Notitie 4 2 3 2 3 3_Mappe2" xfId="40754" xr:uid="{00000000-0005-0000-0000-00002B9F0000}"/>
    <cellStyle name="Notitie 4 2 3 2 3 4" xfId="40755" xr:uid="{00000000-0005-0000-0000-00002C9F0000}"/>
    <cellStyle name="Notitie 4 2 3 2 3_Mappe2" xfId="40756" xr:uid="{00000000-0005-0000-0000-00002D9F0000}"/>
    <cellStyle name="Notitie 4 2 3 2 4" xfId="40757" xr:uid="{00000000-0005-0000-0000-00002E9F0000}"/>
    <cellStyle name="Notitie 4 2 3 2 4 2" xfId="40758" xr:uid="{00000000-0005-0000-0000-00002F9F0000}"/>
    <cellStyle name="Notitie 4 2 3 2 4_Mappe2" xfId="40759" xr:uid="{00000000-0005-0000-0000-0000309F0000}"/>
    <cellStyle name="Notitie 4 2 3 2 5" xfId="40760" xr:uid="{00000000-0005-0000-0000-0000319F0000}"/>
    <cellStyle name="Notitie 4 2 3 2 5 2" xfId="40761" xr:uid="{00000000-0005-0000-0000-0000329F0000}"/>
    <cellStyle name="Notitie 4 2 3 2 5_Mappe2" xfId="40762" xr:uid="{00000000-0005-0000-0000-0000339F0000}"/>
    <cellStyle name="Notitie 4 2 3 2 6" xfId="40763" xr:uid="{00000000-0005-0000-0000-0000349F0000}"/>
    <cellStyle name="Notitie 4 2 3 2 7" xfId="40764" xr:uid="{00000000-0005-0000-0000-0000359F0000}"/>
    <cellStyle name="Notitie 4 2 3 2 8" xfId="40765" xr:uid="{00000000-0005-0000-0000-0000369F0000}"/>
    <cellStyle name="Notitie 4 2 3 2_Mappe2" xfId="40766" xr:uid="{00000000-0005-0000-0000-0000379F0000}"/>
    <cellStyle name="Notitie 4 2 3 3" xfId="40767" xr:uid="{00000000-0005-0000-0000-0000389F0000}"/>
    <cellStyle name="Notitie 4 2 3 3 2" xfId="40768" xr:uid="{00000000-0005-0000-0000-0000399F0000}"/>
    <cellStyle name="Notitie 4 2 3 3 2 2" xfId="40769" xr:uid="{00000000-0005-0000-0000-00003A9F0000}"/>
    <cellStyle name="Notitie 4 2 3 3 2 2 2" xfId="40770" xr:uid="{00000000-0005-0000-0000-00003B9F0000}"/>
    <cellStyle name="Notitie 4 2 3 3 2 2_Mappe2" xfId="40771" xr:uid="{00000000-0005-0000-0000-00003C9F0000}"/>
    <cellStyle name="Notitie 4 2 3 3 2 3" xfId="40772" xr:uid="{00000000-0005-0000-0000-00003D9F0000}"/>
    <cellStyle name="Notitie 4 2 3 3 2 3 2" xfId="40773" xr:uid="{00000000-0005-0000-0000-00003E9F0000}"/>
    <cellStyle name="Notitie 4 2 3 3 2 3_Mappe2" xfId="40774" xr:uid="{00000000-0005-0000-0000-00003F9F0000}"/>
    <cellStyle name="Notitie 4 2 3 3 2 4" xfId="40775" xr:uid="{00000000-0005-0000-0000-0000409F0000}"/>
    <cellStyle name="Notitie 4 2 3 3 2 5" xfId="40776" xr:uid="{00000000-0005-0000-0000-0000419F0000}"/>
    <cellStyle name="Notitie 4 2 3 3 2_Mappe2" xfId="40777" xr:uid="{00000000-0005-0000-0000-0000429F0000}"/>
    <cellStyle name="Notitie 4 2 3 3 3" xfId="40778" xr:uid="{00000000-0005-0000-0000-0000439F0000}"/>
    <cellStyle name="Notitie 4 2 3 3 3 2" xfId="40779" xr:uid="{00000000-0005-0000-0000-0000449F0000}"/>
    <cellStyle name="Notitie 4 2 3 3 3 2 2" xfId="40780" xr:uid="{00000000-0005-0000-0000-0000459F0000}"/>
    <cellStyle name="Notitie 4 2 3 3 3 2_Mappe2" xfId="40781" xr:uid="{00000000-0005-0000-0000-0000469F0000}"/>
    <cellStyle name="Notitie 4 2 3 3 3 3" xfId="40782" xr:uid="{00000000-0005-0000-0000-0000479F0000}"/>
    <cellStyle name="Notitie 4 2 3 3 3 3 2" xfId="40783" xr:uid="{00000000-0005-0000-0000-0000489F0000}"/>
    <cellStyle name="Notitie 4 2 3 3 3 3_Mappe2" xfId="40784" xr:uid="{00000000-0005-0000-0000-0000499F0000}"/>
    <cellStyle name="Notitie 4 2 3 3 3 4" xfId="40785" xr:uid="{00000000-0005-0000-0000-00004A9F0000}"/>
    <cellStyle name="Notitie 4 2 3 3 3_Mappe2" xfId="40786" xr:uid="{00000000-0005-0000-0000-00004B9F0000}"/>
    <cellStyle name="Notitie 4 2 3 3 4" xfId="40787" xr:uid="{00000000-0005-0000-0000-00004C9F0000}"/>
    <cellStyle name="Notitie 4 2 3 3 4 2" xfId="40788" xr:uid="{00000000-0005-0000-0000-00004D9F0000}"/>
    <cellStyle name="Notitie 4 2 3 3 4_Mappe2" xfId="40789" xr:uid="{00000000-0005-0000-0000-00004E9F0000}"/>
    <cellStyle name="Notitie 4 2 3 3 5" xfId="40790" xr:uid="{00000000-0005-0000-0000-00004F9F0000}"/>
    <cellStyle name="Notitie 4 2 3 3 5 2" xfId="40791" xr:uid="{00000000-0005-0000-0000-0000509F0000}"/>
    <cellStyle name="Notitie 4 2 3 3 5_Mappe2" xfId="40792" xr:uid="{00000000-0005-0000-0000-0000519F0000}"/>
    <cellStyle name="Notitie 4 2 3 3 6" xfId="40793" xr:uid="{00000000-0005-0000-0000-0000529F0000}"/>
    <cellStyle name="Notitie 4 2 3 3 7" xfId="40794" xr:uid="{00000000-0005-0000-0000-0000539F0000}"/>
    <cellStyle name="Notitie 4 2 3 3 8" xfId="40795" xr:uid="{00000000-0005-0000-0000-0000549F0000}"/>
    <cellStyle name="Notitie 4 2 3 3_Mappe2" xfId="40796" xr:uid="{00000000-0005-0000-0000-0000559F0000}"/>
    <cellStyle name="Notitie 4 2 3 4" xfId="40797" xr:uid="{00000000-0005-0000-0000-0000569F0000}"/>
    <cellStyle name="Notitie 4 2 3 4 2" xfId="40798" xr:uid="{00000000-0005-0000-0000-0000579F0000}"/>
    <cellStyle name="Notitie 4 2 3 4 2 2" xfId="40799" xr:uid="{00000000-0005-0000-0000-0000589F0000}"/>
    <cellStyle name="Notitie 4 2 3 4 2_Mappe2" xfId="40800" xr:uid="{00000000-0005-0000-0000-0000599F0000}"/>
    <cellStyle name="Notitie 4 2 3 4 3" xfId="40801" xr:uid="{00000000-0005-0000-0000-00005A9F0000}"/>
    <cellStyle name="Notitie 4 2 3 4 3 2" xfId="40802" xr:uid="{00000000-0005-0000-0000-00005B9F0000}"/>
    <cellStyle name="Notitie 4 2 3 4 3_Mappe2" xfId="40803" xr:uid="{00000000-0005-0000-0000-00005C9F0000}"/>
    <cellStyle name="Notitie 4 2 3 4 4" xfId="40804" xr:uid="{00000000-0005-0000-0000-00005D9F0000}"/>
    <cellStyle name="Notitie 4 2 3 4 5" xfId="40805" xr:uid="{00000000-0005-0000-0000-00005E9F0000}"/>
    <cellStyle name="Notitie 4 2 3 4_Mappe2" xfId="40806" xr:uid="{00000000-0005-0000-0000-00005F9F0000}"/>
    <cellStyle name="Notitie 4 2 3 5" xfId="40807" xr:uid="{00000000-0005-0000-0000-0000609F0000}"/>
    <cellStyle name="Notitie 4 2 3 5 2" xfId="40808" xr:uid="{00000000-0005-0000-0000-0000619F0000}"/>
    <cellStyle name="Notitie 4 2 3 5_Mappe2" xfId="40809" xr:uid="{00000000-0005-0000-0000-0000629F0000}"/>
    <cellStyle name="Notitie 4 2 3 6" xfId="40810" xr:uid="{00000000-0005-0000-0000-0000639F0000}"/>
    <cellStyle name="Notitie 4 2 3 6 2" xfId="40811" xr:uid="{00000000-0005-0000-0000-0000649F0000}"/>
    <cellStyle name="Notitie 4 2 3 6_Mappe2" xfId="40812" xr:uid="{00000000-0005-0000-0000-0000659F0000}"/>
    <cellStyle name="Notitie 4 2 3 7" xfId="40813" xr:uid="{00000000-0005-0000-0000-0000669F0000}"/>
    <cellStyle name="Notitie 4 2 3 8" xfId="40814" xr:uid="{00000000-0005-0000-0000-0000679F0000}"/>
    <cellStyle name="Notitie 4 2 3 9" xfId="40815" xr:uid="{00000000-0005-0000-0000-0000689F0000}"/>
    <cellStyle name="Notitie 4 2 3_Mappe2" xfId="40816" xr:uid="{00000000-0005-0000-0000-0000699F0000}"/>
    <cellStyle name="Notitie 4 2 4" xfId="40817" xr:uid="{00000000-0005-0000-0000-00006A9F0000}"/>
    <cellStyle name="Notitie 4 2 4 2" xfId="40818" xr:uid="{00000000-0005-0000-0000-00006B9F0000}"/>
    <cellStyle name="Notitie 4 2 4 2 2" xfId="40819" xr:uid="{00000000-0005-0000-0000-00006C9F0000}"/>
    <cellStyle name="Notitie 4 2 4 2 2 2" xfId="40820" xr:uid="{00000000-0005-0000-0000-00006D9F0000}"/>
    <cellStyle name="Notitie 4 2 4 2 2 3" xfId="40821" xr:uid="{00000000-0005-0000-0000-00006E9F0000}"/>
    <cellStyle name="Notitie 4 2 4 2 2_Mappe2" xfId="40822" xr:uid="{00000000-0005-0000-0000-00006F9F0000}"/>
    <cellStyle name="Notitie 4 2 4 2 3" xfId="40823" xr:uid="{00000000-0005-0000-0000-0000709F0000}"/>
    <cellStyle name="Notitie 4 2 4 2 3 2" xfId="40824" xr:uid="{00000000-0005-0000-0000-0000719F0000}"/>
    <cellStyle name="Notitie 4 2 4 2 3_Mappe2" xfId="40825" xr:uid="{00000000-0005-0000-0000-0000729F0000}"/>
    <cellStyle name="Notitie 4 2 4 2 4" xfId="40826" xr:uid="{00000000-0005-0000-0000-0000739F0000}"/>
    <cellStyle name="Notitie 4 2 4 2 5" xfId="40827" xr:uid="{00000000-0005-0000-0000-0000749F0000}"/>
    <cellStyle name="Notitie 4 2 4 2_Mappe2" xfId="40828" xr:uid="{00000000-0005-0000-0000-0000759F0000}"/>
    <cellStyle name="Notitie 4 2 4 3" xfId="40829" xr:uid="{00000000-0005-0000-0000-0000769F0000}"/>
    <cellStyle name="Notitie 4 2 4 3 2" xfId="40830" xr:uid="{00000000-0005-0000-0000-0000779F0000}"/>
    <cellStyle name="Notitie 4 2 4 3 2 2" xfId="40831" xr:uid="{00000000-0005-0000-0000-0000789F0000}"/>
    <cellStyle name="Notitie 4 2 4 3 2 3" xfId="40832" xr:uid="{00000000-0005-0000-0000-0000799F0000}"/>
    <cellStyle name="Notitie 4 2 4 3 2_Mappe2" xfId="40833" xr:uid="{00000000-0005-0000-0000-00007A9F0000}"/>
    <cellStyle name="Notitie 4 2 4 3 3" xfId="40834" xr:uid="{00000000-0005-0000-0000-00007B9F0000}"/>
    <cellStyle name="Notitie 4 2 4 3 3 2" xfId="40835" xr:uid="{00000000-0005-0000-0000-00007C9F0000}"/>
    <cellStyle name="Notitie 4 2 4 3 3_Mappe2" xfId="40836" xr:uid="{00000000-0005-0000-0000-00007D9F0000}"/>
    <cellStyle name="Notitie 4 2 4 3 4" xfId="40837" xr:uid="{00000000-0005-0000-0000-00007E9F0000}"/>
    <cellStyle name="Notitie 4 2 4 3 5" xfId="40838" xr:uid="{00000000-0005-0000-0000-00007F9F0000}"/>
    <cellStyle name="Notitie 4 2 4 3_Mappe2" xfId="40839" xr:uid="{00000000-0005-0000-0000-0000809F0000}"/>
    <cellStyle name="Notitie 4 2 4 4" xfId="40840" xr:uid="{00000000-0005-0000-0000-0000819F0000}"/>
    <cellStyle name="Notitie 4 2 4 4 2" xfId="40841" xr:uid="{00000000-0005-0000-0000-0000829F0000}"/>
    <cellStyle name="Notitie 4 2 4 4 3" xfId="40842" xr:uid="{00000000-0005-0000-0000-0000839F0000}"/>
    <cellStyle name="Notitie 4 2 4 4_Mappe2" xfId="40843" xr:uid="{00000000-0005-0000-0000-0000849F0000}"/>
    <cellStyle name="Notitie 4 2 4 5" xfId="40844" xr:uid="{00000000-0005-0000-0000-0000859F0000}"/>
    <cellStyle name="Notitie 4 2 4 5 2" xfId="40845" xr:uid="{00000000-0005-0000-0000-0000869F0000}"/>
    <cellStyle name="Notitie 4 2 4 5_Mappe2" xfId="40846" xr:uid="{00000000-0005-0000-0000-0000879F0000}"/>
    <cellStyle name="Notitie 4 2 4 6" xfId="40847" xr:uid="{00000000-0005-0000-0000-0000889F0000}"/>
    <cellStyle name="Notitie 4 2 4 7" xfId="40848" xr:uid="{00000000-0005-0000-0000-0000899F0000}"/>
    <cellStyle name="Notitie 4 2 4 8" xfId="40849" xr:uid="{00000000-0005-0000-0000-00008A9F0000}"/>
    <cellStyle name="Notitie 4 2 4_Mappe2" xfId="40850" xr:uid="{00000000-0005-0000-0000-00008B9F0000}"/>
    <cellStyle name="Notitie 4 2 5" xfId="40851" xr:uid="{00000000-0005-0000-0000-00008C9F0000}"/>
    <cellStyle name="Notitie 4 2 5 2" xfId="40852" xr:uid="{00000000-0005-0000-0000-00008D9F0000}"/>
    <cellStyle name="Notitie 4 2 5 2 2" xfId="40853" xr:uid="{00000000-0005-0000-0000-00008E9F0000}"/>
    <cellStyle name="Notitie 4 2 5 2 2 2" xfId="40854" xr:uid="{00000000-0005-0000-0000-00008F9F0000}"/>
    <cellStyle name="Notitie 4 2 5 2 2 3" xfId="40855" xr:uid="{00000000-0005-0000-0000-0000909F0000}"/>
    <cellStyle name="Notitie 4 2 5 2 2_Mappe2" xfId="40856" xr:uid="{00000000-0005-0000-0000-0000919F0000}"/>
    <cellStyle name="Notitie 4 2 5 2 3" xfId="40857" xr:uid="{00000000-0005-0000-0000-0000929F0000}"/>
    <cellStyle name="Notitie 4 2 5 2 3 2" xfId="40858" xr:uid="{00000000-0005-0000-0000-0000939F0000}"/>
    <cellStyle name="Notitie 4 2 5 2 3_Mappe2" xfId="40859" xr:uid="{00000000-0005-0000-0000-0000949F0000}"/>
    <cellStyle name="Notitie 4 2 5 2 4" xfId="40860" xr:uid="{00000000-0005-0000-0000-0000959F0000}"/>
    <cellStyle name="Notitie 4 2 5 2 5" xfId="40861" xr:uid="{00000000-0005-0000-0000-0000969F0000}"/>
    <cellStyle name="Notitie 4 2 5 2_Mappe2" xfId="40862" xr:uid="{00000000-0005-0000-0000-0000979F0000}"/>
    <cellStyle name="Notitie 4 2 5 3" xfId="40863" xr:uid="{00000000-0005-0000-0000-0000989F0000}"/>
    <cellStyle name="Notitie 4 2 5 3 2" xfId="40864" xr:uid="{00000000-0005-0000-0000-0000999F0000}"/>
    <cellStyle name="Notitie 4 2 5 3 2 2" xfId="40865" xr:uid="{00000000-0005-0000-0000-00009A9F0000}"/>
    <cellStyle name="Notitie 4 2 5 3 2_Mappe2" xfId="40866" xr:uid="{00000000-0005-0000-0000-00009B9F0000}"/>
    <cellStyle name="Notitie 4 2 5 3 3" xfId="40867" xr:uid="{00000000-0005-0000-0000-00009C9F0000}"/>
    <cellStyle name="Notitie 4 2 5 3 3 2" xfId="40868" xr:uid="{00000000-0005-0000-0000-00009D9F0000}"/>
    <cellStyle name="Notitie 4 2 5 3 3_Mappe2" xfId="40869" xr:uid="{00000000-0005-0000-0000-00009E9F0000}"/>
    <cellStyle name="Notitie 4 2 5 3 4" xfId="40870" xr:uid="{00000000-0005-0000-0000-00009F9F0000}"/>
    <cellStyle name="Notitie 4 2 5 3 5" xfId="40871" xr:uid="{00000000-0005-0000-0000-0000A09F0000}"/>
    <cellStyle name="Notitie 4 2 5 3_Mappe2" xfId="40872" xr:uid="{00000000-0005-0000-0000-0000A19F0000}"/>
    <cellStyle name="Notitie 4 2 5 4" xfId="40873" xr:uid="{00000000-0005-0000-0000-0000A29F0000}"/>
    <cellStyle name="Notitie 4 2 5 4 2" xfId="40874" xr:uid="{00000000-0005-0000-0000-0000A39F0000}"/>
    <cellStyle name="Notitie 4 2 5 4_Mappe2" xfId="40875" xr:uid="{00000000-0005-0000-0000-0000A49F0000}"/>
    <cellStyle name="Notitie 4 2 5 5" xfId="40876" xr:uid="{00000000-0005-0000-0000-0000A59F0000}"/>
    <cellStyle name="Notitie 4 2 5 5 2" xfId="40877" xr:uid="{00000000-0005-0000-0000-0000A69F0000}"/>
    <cellStyle name="Notitie 4 2 5 5_Mappe2" xfId="40878" xr:uid="{00000000-0005-0000-0000-0000A79F0000}"/>
    <cellStyle name="Notitie 4 2 5 6" xfId="40879" xr:uid="{00000000-0005-0000-0000-0000A89F0000}"/>
    <cellStyle name="Notitie 4 2 5 7" xfId="40880" xr:uid="{00000000-0005-0000-0000-0000A99F0000}"/>
    <cellStyle name="Notitie 4 2 5 8" xfId="40881" xr:uid="{00000000-0005-0000-0000-0000AA9F0000}"/>
    <cellStyle name="Notitie 4 2 5_Mappe2" xfId="40882" xr:uid="{00000000-0005-0000-0000-0000AB9F0000}"/>
    <cellStyle name="Notitie 4 2 6" xfId="40883" xr:uid="{00000000-0005-0000-0000-0000AC9F0000}"/>
    <cellStyle name="Notitie 4 2 6 2" xfId="40884" xr:uid="{00000000-0005-0000-0000-0000AD9F0000}"/>
    <cellStyle name="Notitie 4 2 6 2 2" xfId="40885" xr:uid="{00000000-0005-0000-0000-0000AE9F0000}"/>
    <cellStyle name="Notitie 4 2 6 2 3" xfId="40886" xr:uid="{00000000-0005-0000-0000-0000AF9F0000}"/>
    <cellStyle name="Notitie 4 2 6 2_Mappe2" xfId="40887" xr:uid="{00000000-0005-0000-0000-0000B09F0000}"/>
    <cellStyle name="Notitie 4 2 6 3" xfId="40888" xr:uid="{00000000-0005-0000-0000-0000B19F0000}"/>
    <cellStyle name="Notitie 4 2 6 3 2" xfId="40889" xr:uid="{00000000-0005-0000-0000-0000B29F0000}"/>
    <cellStyle name="Notitie 4 2 6 3_Mappe2" xfId="40890" xr:uid="{00000000-0005-0000-0000-0000B39F0000}"/>
    <cellStyle name="Notitie 4 2 6 4" xfId="40891" xr:uid="{00000000-0005-0000-0000-0000B49F0000}"/>
    <cellStyle name="Notitie 4 2 6 5" xfId="40892" xr:uid="{00000000-0005-0000-0000-0000B59F0000}"/>
    <cellStyle name="Notitie 4 2 6_Mappe2" xfId="40893" xr:uid="{00000000-0005-0000-0000-0000B69F0000}"/>
    <cellStyle name="Notitie 4 2 7" xfId="40894" xr:uid="{00000000-0005-0000-0000-0000B79F0000}"/>
    <cellStyle name="Notitie 4 2 7 2" xfId="40895" xr:uid="{00000000-0005-0000-0000-0000B89F0000}"/>
    <cellStyle name="Notitie 4 2 7 2 2" xfId="40896" xr:uid="{00000000-0005-0000-0000-0000B99F0000}"/>
    <cellStyle name="Notitie 4 2 7 2_Mappe2" xfId="40897" xr:uid="{00000000-0005-0000-0000-0000BA9F0000}"/>
    <cellStyle name="Notitie 4 2 7 3" xfId="40898" xr:uid="{00000000-0005-0000-0000-0000BB9F0000}"/>
    <cellStyle name="Notitie 4 2 7 3 2" xfId="40899" xr:uid="{00000000-0005-0000-0000-0000BC9F0000}"/>
    <cellStyle name="Notitie 4 2 7 3_Mappe2" xfId="40900" xr:uid="{00000000-0005-0000-0000-0000BD9F0000}"/>
    <cellStyle name="Notitie 4 2 7 4" xfId="40901" xr:uid="{00000000-0005-0000-0000-0000BE9F0000}"/>
    <cellStyle name="Notitie 4 2 7 5" xfId="40902" xr:uid="{00000000-0005-0000-0000-0000BF9F0000}"/>
    <cellStyle name="Notitie 4 2 7_Mappe2" xfId="40903" xr:uid="{00000000-0005-0000-0000-0000C09F0000}"/>
    <cellStyle name="Notitie 4 2 8" xfId="40904" xr:uid="{00000000-0005-0000-0000-0000C19F0000}"/>
    <cellStyle name="Notitie 4 2 8 2" xfId="40905" xr:uid="{00000000-0005-0000-0000-0000C29F0000}"/>
    <cellStyle name="Notitie 4 2 8_Mappe2" xfId="40906" xr:uid="{00000000-0005-0000-0000-0000C39F0000}"/>
    <cellStyle name="Notitie 4 2 9" xfId="40907" xr:uid="{00000000-0005-0000-0000-0000C49F0000}"/>
    <cellStyle name="Notitie 4 2_Mappe2" xfId="40908" xr:uid="{00000000-0005-0000-0000-0000C59F0000}"/>
    <cellStyle name="Notitie 4 3" xfId="40909" xr:uid="{00000000-0005-0000-0000-0000C69F0000}"/>
    <cellStyle name="Notitie 4 3 10" xfId="40910" xr:uid="{00000000-0005-0000-0000-0000C79F0000}"/>
    <cellStyle name="Notitie 4 3 11" xfId="40911" xr:uid="{00000000-0005-0000-0000-0000C89F0000}"/>
    <cellStyle name="Notitie 4 3 2" xfId="40912" xr:uid="{00000000-0005-0000-0000-0000C99F0000}"/>
    <cellStyle name="Notitie 4 3 2 2" xfId="40913" xr:uid="{00000000-0005-0000-0000-0000CA9F0000}"/>
    <cellStyle name="Notitie 4 3 2 2 2" xfId="40914" xr:uid="{00000000-0005-0000-0000-0000CB9F0000}"/>
    <cellStyle name="Notitie 4 3 2 2 2 2" xfId="40915" xr:uid="{00000000-0005-0000-0000-0000CC9F0000}"/>
    <cellStyle name="Notitie 4 3 2 2 2 3" xfId="40916" xr:uid="{00000000-0005-0000-0000-0000CD9F0000}"/>
    <cellStyle name="Notitie 4 3 2 2 2_Mappe2" xfId="40917" xr:uid="{00000000-0005-0000-0000-0000CE9F0000}"/>
    <cellStyle name="Notitie 4 3 2 2 3" xfId="40918" xr:uid="{00000000-0005-0000-0000-0000CF9F0000}"/>
    <cellStyle name="Notitie 4 3 2 2 3 2" xfId="40919" xr:uid="{00000000-0005-0000-0000-0000D09F0000}"/>
    <cellStyle name="Notitie 4 3 2 2 3_Mappe2" xfId="40920" xr:uid="{00000000-0005-0000-0000-0000D19F0000}"/>
    <cellStyle name="Notitie 4 3 2 2 4" xfId="40921" xr:uid="{00000000-0005-0000-0000-0000D29F0000}"/>
    <cellStyle name="Notitie 4 3 2 2 5" xfId="40922" xr:uid="{00000000-0005-0000-0000-0000D39F0000}"/>
    <cellStyle name="Notitie 4 3 2 2_Mappe2" xfId="40923" xr:uid="{00000000-0005-0000-0000-0000D49F0000}"/>
    <cellStyle name="Notitie 4 3 2 3" xfId="40924" xr:uid="{00000000-0005-0000-0000-0000D59F0000}"/>
    <cellStyle name="Notitie 4 3 2 3 2" xfId="40925" xr:uid="{00000000-0005-0000-0000-0000D69F0000}"/>
    <cellStyle name="Notitie 4 3 2 3 2 2" xfId="40926" xr:uid="{00000000-0005-0000-0000-0000D79F0000}"/>
    <cellStyle name="Notitie 4 3 2 3 2 3" xfId="40927" xr:uid="{00000000-0005-0000-0000-0000D89F0000}"/>
    <cellStyle name="Notitie 4 3 2 3 2_Mappe2" xfId="40928" xr:uid="{00000000-0005-0000-0000-0000D99F0000}"/>
    <cellStyle name="Notitie 4 3 2 3 3" xfId="40929" xr:uid="{00000000-0005-0000-0000-0000DA9F0000}"/>
    <cellStyle name="Notitie 4 3 2 3 3 2" xfId="40930" xr:uid="{00000000-0005-0000-0000-0000DB9F0000}"/>
    <cellStyle name="Notitie 4 3 2 3 3_Mappe2" xfId="40931" xr:uid="{00000000-0005-0000-0000-0000DC9F0000}"/>
    <cellStyle name="Notitie 4 3 2 3 4" xfId="40932" xr:uid="{00000000-0005-0000-0000-0000DD9F0000}"/>
    <cellStyle name="Notitie 4 3 2 3 5" xfId="40933" xr:uid="{00000000-0005-0000-0000-0000DE9F0000}"/>
    <cellStyle name="Notitie 4 3 2 3_Mappe2" xfId="40934" xr:uid="{00000000-0005-0000-0000-0000DF9F0000}"/>
    <cellStyle name="Notitie 4 3 2 4" xfId="40935" xr:uid="{00000000-0005-0000-0000-0000E09F0000}"/>
    <cellStyle name="Notitie 4 3 2 4 2" xfId="40936" xr:uid="{00000000-0005-0000-0000-0000E19F0000}"/>
    <cellStyle name="Notitie 4 3 2 4 3" xfId="40937" xr:uid="{00000000-0005-0000-0000-0000E29F0000}"/>
    <cellStyle name="Notitie 4 3 2 4_Mappe2" xfId="40938" xr:uid="{00000000-0005-0000-0000-0000E39F0000}"/>
    <cellStyle name="Notitie 4 3 2 5" xfId="40939" xr:uid="{00000000-0005-0000-0000-0000E49F0000}"/>
    <cellStyle name="Notitie 4 3 2 5 2" xfId="40940" xr:uid="{00000000-0005-0000-0000-0000E59F0000}"/>
    <cellStyle name="Notitie 4 3 2 5_Mappe2" xfId="40941" xr:uid="{00000000-0005-0000-0000-0000E69F0000}"/>
    <cellStyle name="Notitie 4 3 2 6" xfId="40942" xr:uid="{00000000-0005-0000-0000-0000E79F0000}"/>
    <cellStyle name="Notitie 4 3 2 7" xfId="40943" xr:uid="{00000000-0005-0000-0000-0000E89F0000}"/>
    <cellStyle name="Notitie 4 3 2 8" xfId="40944" xr:uid="{00000000-0005-0000-0000-0000E99F0000}"/>
    <cellStyle name="Notitie 4 3 2_Mappe2" xfId="40945" xr:uid="{00000000-0005-0000-0000-0000EA9F0000}"/>
    <cellStyle name="Notitie 4 3 3" xfId="40946" xr:uid="{00000000-0005-0000-0000-0000EB9F0000}"/>
    <cellStyle name="Notitie 4 3 3 2" xfId="40947" xr:uid="{00000000-0005-0000-0000-0000EC9F0000}"/>
    <cellStyle name="Notitie 4 3 3 2 2" xfId="40948" xr:uid="{00000000-0005-0000-0000-0000ED9F0000}"/>
    <cellStyle name="Notitie 4 3 3 2 2 2" xfId="40949" xr:uid="{00000000-0005-0000-0000-0000EE9F0000}"/>
    <cellStyle name="Notitie 4 3 3 2 2 3" xfId="40950" xr:uid="{00000000-0005-0000-0000-0000EF9F0000}"/>
    <cellStyle name="Notitie 4 3 3 2 2_Mappe2" xfId="40951" xr:uid="{00000000-0005-0000-0000-0000F09F0000}"/>
    <cellStyle name="Notitie 4 3 3 2 3" xfId="40952" xr:uid="{00000000-0005-0000-0000-0000F19F0000}"/>
    <cellStyle name="Notitie 4 3 3 2 3 2" xfId="40953" xr:uid="{00000000-0005-0000-0000-0000F29F0000}"/>
    <cellStyle name="Notitie 4 3 3 2 3_Mappe2" xfId="40954" xr:uid="{00000000-0005-0000-0000-0000F39F0000}"/>
    <cellStyle name="Notitie 4 3 3 2 4" xfId="40955" xr:uid="{00000000-0005-0000-0000-0000F49F0000}"/>
    <cellStyle name="Notitie 4 3 3 2 5" xfId="40956" xr:uid="{00000000-0005-0000-0000-0000F59F0000}"/>
    <cellStyle name="Notitie 4 3 3 2_Mappe2" xfId="40957" xr:uid="{00000000-0005-0000-0000-0000F69F0000}"/>
    <cellStyle name="Notitie 4 3 3 3" xfId="40958" xr:uid="{00000000-0005-0000-0000-0000F79F0000}"/>
    <cellStyle name="Notitie 4 3 3 3 2" xfId="40959" xr:uid="{00000000-0005-0000-0000-0000F89F0000}"/>
    <cellStyle name="Notitie 4 3 3 3 2 2" xfId="40960" xr:uid="{00000000-0005-0000-0000-0000F99F0000}"/>
    <cellStyle name="Notitie 4 3 3 3 2 3" xfId="40961" xr:uid="{00000000-0005-0000-0000-0000FA9F0000}"/>
    <cellStyle name="Notitie 4 3 3 3 2_Mappe2" xfId="40962" xr:uid="{00000000-0005-0000-0000-0000FB9F0000}"/>
    <cellStyle name="Notitie 4 3 3 3 3" xfId="40963" xr:uid="{00000000-0005-0000-0000-0000FC9F0000}"/>
    <cellStyle name="Notitie 4 3 3 3 3 2" xfId="40964" xr:uid="{00000000-0005-0000-0000-0000FD9F0000}"/>
    <cellStyle name="Notitie 4 3 3 3 3_Mappe2" xfId="40965" xr:uid="{00000000-0005-0000-0000-0000FE9F0000}"/>
    <cellStyle name="Notitie 4 3 3 3 4" xfId="40966" xr:uid="{00000000-0005-0000-0000-0000FF9F0000}"/>
    <cellStyle name="Notitie 4 3 3 3 5" xfId="40967" xr:uid="{00000000-0005-0000-0000-000000A00000}"/>
    <cellStyle name="Notitie 4 3 3 3_Mappe2" xfId="40968" xr:uid="{00000000-0005-0000-0000-000001A00000}"/>
    <cellStyle name="Notitie 4 3 3 4" xfId="40969" xr:uid="{00000000-0005-0000-0000-000002A00000}"/>
    <cellStyle name="Notitie 4 3 3 4 2" xfId="40970" xr:uid="{00000000-0005-0000-0000-000003A00000}"/>
    <cellStyle name="Notitie 4 3 3 4 3" xfId="40971" xr:uid="{00000000-0005-0000-0000-000004A00000}"/>
    <cellStyle name="Notitie 4 3 3 4_Mappe2" xfId="40972" xr:uid="{00000000-0005-0000-0000-000005A00000}"/>
    <cellStyle name="Notitie 4 3 3 5" xfId="40973" xr:uid="{00000000-0005-0000-0000-000006A00000}"/>
    <cellStyle name="Notitie 4 3 3 5 2" xfId="40974" xr:uid="{00000000-0005-0000-0000-000007A00000}"/>
    <cellStyle name="Notitie 4 3 3 5_Mappe2" xfId="40975" xr:uid="{00000000-0005-0000-0000-000008A00000}"/>
    <cellStyle name="Notitie 4 3 3 6" xfId="40976" xr:uid="{00000000-0005-0000-0000-000009A00000}"/>
    <cellStyle name="Notitie 4 3 3 7" xfId="40977" xr:uid="{00000000-0005-0000-0000-00000AA00000}"/>
    <cellStyle name="Notitie 4 3 3 8" xfId="40978" xr:uid="{00000000-0005-0000-0000-00000BA00000}"/>
    <cellStyle name="Notitie 4 3 3_Mappe2" xfId="40979" xr:uid="{00000000-0005-0000-0000-00000CA00000}"/>
    <cellStyle name="Notitie 4 3 4" xfId="40980" xr:uid="{00000000-0005-0000-0000-00000DA00000}"/>
    <cellStyle name="Notitie 4 3 4 2" xfId="40981" xr:uid="{00000000-0005-0000-0000-00000EA00000}"/>
    <cellStyle name="Notitie 4 3 4 2 2" xfId="40982" xr:uid="{00000000-0005-0000-0000-00000FA00000}"/>
    <cellStyle name="Notitie 4 3 4 2 2 2" xfId="40983" xr:uid="{00000000-0005-0000-0000-000010A00000}"/>
    <cellStyle name="Notitie 4 3 4 2 3" xfId="40984" xr:uid="{00000000-0005-0000-0000-000011A00000}"/>
    <cellStyle name="Notitie 4 3 4 2_Mappe2" xfId="40985" xr:uid="{00000000-0005-0000-0000-000012A00000}"/>
    <cellStyle name="Notitie 4 3 4 3" xfId="40986" xr:uid="{00000000-0005-0000-0000-000013A00000}"/>
    <cellStyle name="Notitie 4 3 4 3 2" xfId="40987" xr:uid="{00000000-0005-0000-0000-000014A00000}"/>
    <cellStyle name="Notitie 4 3 4 3 3" xfId="40988" xr:uid="{00000000-0005-0000-0000-000015A00000}"/>
    <cellStyle name="Notitie 4 3 4 3_Mappe2" xfId="40989" xr:uid="{00000000-0005-0000-0000-000016A00000}"/>
    <cellStyle name="Notitie 4 3 4 4" xfId="40990" xr:uid="{00000000-0005-0000-0000-000017A00000}"/>
    <cellStyle name="Notitie 4 3 4 5" xfId="40991" xr:uid="{00000000-0005-0000-0000-000018A00000}"/>
    <cellStyle name="Notitie 4 3 4_Mappe2" xfId="40992" xr:uid="{00000000-0005-0000-0000-000019A00000}"/>
    <cellStyle name="Notitie 4 3 5" xfId="40993" xr:uid="{00000000-0005-0000-0000-00001AA00000}"/>
    <cellStyle name="Notitie 4 3 5 2" xfId="40994" xr:uid="{00000000-0005-0000-0000-00001BA00000}"/>
    <cellStyle name="Notitie 4 3 5 2 2" xfId="40995" xr:uid="{00000000-0005-0000-0000-00001CA00000}"/>
    <cellStyle name="Notitie 4 3 5 3" xfId="40996" xr:uid="{00000000-0005-0000-0000-00001DA00000}"/>
    <cellStyle name="Notitie 4 3 5_Mappe2" xfId="40997" xr:uid="{00000000-0005-0000-0000-00001EA00000}"/>
    <cellStyle name="Notitie 4 3 6" xfId="40998" xr:uid="{00000000-0005-0000-0000-00001FA00000}"/>
    <cellStyle name="Notitie 4 3 6 2" xfId="40999" xr:uid="{00000000-0005-0000-0000-000020A00000}"/>
    <cellStyle name="Notitie 4 3 6 2 2" xfId="41000" xr:uid="{00000000-0005-0000-0000-000021A00000}"/>
    <cellStyle name="Notitie 4 3 6 3" xfId="41001" xr:uid="{00000000-0005-0000-0000-000022A00000}"/>
    <cellStyle name="Notitie 4 3 6_Mappe2" xfId="41002" xr:uid="{00000000-0005-0000-0000-000023A00000}"/>
    <cellStyle name="Notitie 4 3 7" xfId="41003" xr:uid="{00000000-0005-0000-0000-000024A00000}"/>
    <cellStyle name="Notitie 4 3 7 2" xfId="41004" xr:uid="{00000000-0005-0000-0000-000025A00000}"/>
    <cellStyle name="Notitie 4 3 8" xfId="41005" xr:uid="{00000000-0005-0000-0000-000026A00000}"/>
    <cellStyle name="Notitie 4 3 9" xfId="41006" xr:uid="{00000000-0005-0000-0000-000027A00000}"/>
    <cellStyle name="Notitie 4 3_Mappe2" xfId="41007" xr:uid="{00000000-0005-0000-0000-000028A00000}"/>
    <cellStyle name="Notitie 4 4" xfId="41008" xr:uid="{00000000-0005-0000-0000-000029A00000}"/>
    <cellStyle name="Notitie 4 4 10" xfId="41009" xr:uid="{00000000-0005-0000-0000-00002AA00000}"/>
    <cellStyle name="Notitie 4 4 11" xfId="41010" xr:uid="{00000000-0005-0000-0000-00002BA00000}"/>
    <cellStyle name="Notitie 4 4 2" xfId="41011" xr:uid="{00000000-0005-0000-0000-00002CA00000}"/>
    <cellStyle name="Notitie 4 4 2 2" xfId="41012" xr:uid="{00000000-0005-0000-0000-00002DA00000}"/>
    <cellStyle name="Notitie 4 4 2 2 2" xfId="41013" xr:uid="{00000000-0005-0000-0000-00002EA00000}"/>
    <cellStyle name="Notitie 4 4 2 2 2 2" xfId="41014" xr:uid="{00000000-0005-0000-0000-00002FA00000}"/>
    <cellStyle name="Notitie 4 4 2 2 3" xfId="41015" xr:uid="{00000000-0005-0000-0000-000030A00000}"/>
    <cellStyle name="Notitie 4 4 2 2_Mappe2" xfId="41016" xr:uid="{00000000-0005-0000-0000-000031A00000}"/>
    <cellStyle name="Notitie 4 4 2 3" xfId="41017" xr:uid="{00000000-0005-0000-0000-000032A00000}"/>
    <cellStyle name="Notitie 4 4 2 3 2" xfId="41018" xr:uid="{00000000-0005-0000-0000-000033A00000}"/>
    <cellStyle name="Notitie 4 4 2 3 2 2" xfId="41019" xr:uid="{00000000-0005-0000-0000-000034A00000}"/>
    <cellStyle name="Notitie 4 4 2 3 3" xfId="41020" xr:uid="{00000000-0005-0000-0000-000035A00000}"/>
    <cellStyle name="Notitie 4 4 2 3_Mappe2" xfId="41021" xr:uid="{00000000-0005-0000-0000-000036A00000}"/>
    <cellStyle name="Notitie 4 4 2 4" xfId="41022" xr:uid="{00000000-0005-0000-0000-000037A00000}"/>
    <cellStyle name="Notitie 4 4 2 4 2" xfId="41023" xr:uid="{00000000-0005-0000-0000-000038A00000}"/>
    <cellStyle name="Notitie 4 4 2 5" xfId="41024" xr:uid="{00000000-0005-0000-0000-000039A00000}"/>
    <cellStyle name="Notitie 4 4 2_Mappe2" xfId="41025" xr:uid="{00000000-0005-0000-0000-00003AA00000}"/>
    <cellStyle name="Notitie 4 4 3" xfId="41026" xr:uid="{00000000-0005-0000-0000-00003BA00000}"/>
    <cellStyle name="Notitie 4 4 3 2" xfId="41027" xr:uid="{00000000-0005-0000-0000-00003CA00000}"/>
    <cellStyle name="Notitie 4 4 3 2 2" xfId="41028" xr:uid="{00000000-0005-0000-0000-00003DA00000}"/>
    <cellStyle name="Notitie 4 4 3 2 2 2" xfId="41029" xr:uid="{00000000-0005-0000-0000-00003EA00000}"/>
    <cellStyle name="Notitie 4 4 3 2 3" xfId="41030" xr:uid="{00000000-0005-0000-0000-00003FA00000}"/>
    <cellStyle name="Notitie 4 4 3 2_Mappe2" xfId="41031" xr:uid="{00000000-0005-0000-0000-000040A00000}"/>
    <cellStyle name="Notitie 4 4 3 3" xfId="41032" xr:uid="{00000000-0005-0000-0000-000041A00000}"/>
    <cellStyle name="Notitie 4 4 3 3 2" xfId="41033" xr:uid="{00000000-0005-0000-0000-000042A00000}"/>
    <cellStyle name="Notitie 4 4 3 3 2 2" xfId="41034" xr:uid="{00000000-0005-0000-0000-000043A00000}"/>
    <cellStyle name="Notitie 4 4 3 3 3" xfId="41035" xr:uid="{00000000-0005-0000-0000-000044A00000}"/>
    <cellStyle name="Notitie 4 4 3 3_Mappe2" xfId="41036" xr:uid="{00000000-0005-0000-0000-000045A00000}"/>
    <cellStyle name="Notitie 4 4 3 4" xfId="41037" xr:uid="{00000000-0005-0000-0000-000046A00000}"/>
    <cellStyle name="Notitie 4 4 3 4 2" xfId="41038" xr:uid="{00000000-0005-0000-0000-000047A00000}"/>
    <cellStyle name="Notitie 4 4 3 5" xfId="41039" xr:uid="{00000000-0005-0000-0000-000048A00000}"/>
    <cellStyle name="Notitie 4 4 3_Mappe2" xfId="41040" xr:uid="{00000000-0005-0000-0000-000049A00000}"/>
    <cellStyle name="Notitie 4 4 4" xfId="41041" xr:uid="{00000000-0005-0000-0000-00004AA00000}"/>
    <cellStyle name="Notitie 4 4 4 2" xfId="41042" xr:uid="{00000000-0005-0000-0000-00004BA00000}"/>
    <cellStyle name="Notitie 4 4 4 2 2" xfId="41043" xr:uid="{00000000-0005-0000-0000-00004CA00000}"/>
    <cellStyle name="Notitie 4 4 4 2 2 2" xfId="41044" xr:uid="{00000000-0005-0000-0000-00004DA00000}"/>
    <cellStyle name="Notitie 4 4 4 2 3" xfId="41045" xr:uid="{00000000-0005-0000-0000-00004EA00000}"/>
    <cellStyle name="Notitie 4 4 4 2_Mappe2" xfId="41046" xr:uid="{00000000-0005-0000-0000-00004FA00000}"/>
    <cellStyle name="Notitie 4 4 4 3" xfId="41047" xr:uid="{00000000-0005-0000-0000-000050A00000}"/>
    <cellStyle name="Notitie 4 4 4 3 2" xfId="41048" xr:uid="{00000000-0005-0000-0000-000051A00000}"/>
    <cellStyle name="Notitie 4 4 4 3 3" xfId="41049" xr:uid="{00000000-0005-0000-0000-000052A00000}"/>
    <cellStyle name="Notitie 4 4 4 3_Mappe2" xfId="41050" xr:uid="{00000000-0005-0000-0000-000053A00000}"/>
    <cellStyle name="Notitie 4 4 4 4" xfId="41051" xr:uid="{00000000-0005-0000-0000-000054A00000}"/>
    <cellStyle name="Notitie 4 4 4 5" xfId="41052" xr:uid="{00000000-0005-0000-0000-000055A00000}"/>
    <cellStyle name="Notitie 4 4 4_Mappe2" xfId="41053" xr:uid="{00000000-0005-0000-0000-000056A00000}"/>
    <cellStyle name="Notitie 4 4 5" xfId="41054" xr:uid="{00000000-0005-0000-0000-000057A00000}"/>
    <cellStyle name="Notitie 4 4 5 2" xfId="41055" xr:uid="{00000000-0005-0000-0000-000058A00000}"/>
    <cellStyle name="Notitie 4 4 5 2 2" xfId="41056" xr:uid="{00000000-0005-0000-0000-000059A00000}"/>
    <cellStyle name="Notitie 4 4 5 3" xfId="41057" xr:uid="{00000000-0005-0000-0000-00005AA00000}"/>
    <cellStyle name="Notitie 4 4 5_Mappe2" xfId="41058" xr:uid="{00000000-0005-0000-0000-00005BA00000}"/>
    <cellStyle name="Notitie 4 4 6" xfId="41059" xr:uid="{00000000-0005-0000-0000-00005CA00000}"/>
    <cellStyle name="Notitie 4 4 6 2" xfId="41060" xr:uid="{00000000-0005-0000-0000-00005DA00000}"/>
    <cellStyle name="Notitie 4 4 6 2 2" xfId="41061" xr:uid="{00000000-0005-0000-0000-00005EA00000}"/>
    <cellStyle name="Notitie 4 4 6 3" xfId="41062" xr:uid="{00000000-0005-0000-0000-00005FA00000}"/>
    <cellStyle name="Notitie 4 4 6_Mappe2" xfId="41063" xr:uid="{00000000-0005-0000-0000-000060A00000}"/>
    <cellStyle name="Notitie 4 4 7" xfId="41064" xr:uid="{00000000-0005-0000-0000-000061A00000}"/>
    <cellStyle name="Notitie 4 4 7 2" xfId="41065" xr:uid="{00000000-0005-0000-0000-000062A00000}"/>
    <cellStyle name="Notitie 4 4 8" xfId="41066" xr:uid="{00000000-0005-0000-0000-000063A00000}"/>
    <cellStyle name="Notitie 4 4 9" xfId="41067" xr:uid="{00000000-0005-0000-0000-000064A00000}"/>
    <cellStyle name="Notitie 4 4_Mappe2" xfId="41068" xr:uid="{00000000-0005-0000-0000-000065A00000}"/>
    <cellStyle name="Notitie 4 5" xfId="41069" xr:uid="{00000000-0005-0000-0000-000066A00000}"/>
    <cellStyle name="Notitie 4 5 2" xfId="41070" xr:uid="{00000000-0005-0000-0000-000067A00000}"/>
    <cellStyle name="Notitie 4 5 2 2" xfId="41071" xr:uid="{00000000-0005-0000-0000-000068A00000}"/>
    <cellStyle name="Notitie 4 5 2 2 2" xfId="41072" xr:uid="{00000000-0005-0000-0000-000069A00000}"/>
    <cellStyle name="Notitie 4 5 2 3" xfId="41073" xr:uid="{00000000-0005-0000-0000-00006AA00000}"/>
    <cellStyle name="Notitie 4 5 2_Mappe2" xfId="41074" xr:uid="{00000000-0005-0000-0000-00006BA00000}"/>
    <cellStyle name="Notitie 4 5 3" xfId="41075" xr:uid="{00000000-0005-0000-0000-00006CA00000}"/>
    <cellStyle name="Notitie 4 5 3 2" xfId="41076" xr:uid="{00000000-0005-0000-0000-00006DA00000}"/>
    <cellStyle name="Notitie 4 5 3 2 2" xfId="41077" xr:uid="{00000000-0005-0000-0000-00006EA00000}"/>
    <cellStyle name="Notitie 4 5 3 3" xfId="41078" xr:uid="{00000000-0005-0000-0000-00006FA00000}"/>
    <cellStyle name="Notitie 4 5 3_Mappe2" xfId="41079" xr:uid="{00000000-0005-0000-0000-000070A00000}"/>
    <cellStyle name="Notitie 4 5 4" xfId="41080" xr:uid="{00000000-0005-0000-0000-000071A00000}"/>
    <cellStyle name="Notitie 4 5 4 2" xfId="41081" xr:uid="{00000000-0005-0000-0000-000072A00000}"/>
    <cellStyle name="Notitie 4 5 5" xfId="41082" xr:uid="{00000000-0005-0000-0000-000073A00000}"/>
    <cellStyle name="Notitie 4 5_Mappe2" xfId="41083" xr:uid="{00000000-0005-0000-0000-000074A00000}"/>
    <cellStyle name="Notitie 4 6" xfId="41084" xr:uid="{00000000-0005-0000-0000-000075A00000}"/>
    <cellStyle name="Notitie 4 6 2" xfId="41085" xr:uid="{00000000-0005-0000-0000-000076A00000}"/>
    <cellStyle name="Notitie 4 6 2 2" xfId="41086" xr:uid="{00000000-0005-0000-0000-000077A00000}"/>
    <cellStyle name="Notitie 4 6 2 2 2" xfId="41087" xr:uid="{00000000-0005-0000-0000-000078A00000}"/>
    <cellStyle name="Notitie 4 6 2 3" xfId="41088" xr:uid="{00000000-0005-0000-0000-000079A00000}"/>
    <cellStyle name="Notitie 4 6 2_Mappe2" xfId="41089" xr:uid="{00000000-0005-0000-0000-00007AA00000}"/>
    <cellStyle name="Notitie 4 6 3" xfId="41090" xr:uid="{00000000-0005-0000-0000-00007BA00000}"/>
    <cellStyle name="Notitie 4 6 3 2" xfId="41091" xr:uid="{00000000-0005-0000-0000-00007CA00000}"/>
    <cellStyle name="Notitie 4 6 3 2 2" xfId="41092" xr:uid="{00000000-0005-0000-0000-00007DA00000}"/>
    <cellStyle name="Notitie 4 6 3 3" xfId="41093" xr:uid="{00000000-0005-0000-0000-00007EA00000}"/>
    <cellStyle name="Notitie 4 6 3_Mappe2" xfId="41094" xr:uid="{00000000-0005-0000-0000-00007FA00000}"/>
    <cellStyle name="Notitie 4 6 4" xfId="41095" xr:uid="{00000000-0005-0000-0000-000080A00000}"/>
    <cellStyle name="Notitie 4 6 4 2" xfId="41096" xr:uid="{00000000-0005-0000-0000-000081A00000}"/>
    <cellStyle name="Notitie 4 6 5" xfId="41097" xr:uid="{00000000-0005-0000-0000-000082A00000}"/>
    <cellStyle name="Notitie 4 6_Mappe2" xfId="41098" xr:uid="{00000000-0005-0000-0000-000083A00000}"/>
    <cellStyle name="Notitie 4 7" xfId="41099" xr:uid="{00000000-0005-0000-0000-000084A00000}"/>
    <cellStyle name="Notitie 4 7 2" xfId="41100" xr:uid="{00000000-0005-0000-0000-000085A00000}"/>
    <cellStyle name="Notitie 4 7 2 2" xfId="41101" xr:uid="{00000000-0005-0000-0000-000086A00000}"/>
    <cellStyle name="Notitie 4 7 3" xfId="41102" xr:uid="{00000000-0005-0000-0000-000087A00000}"/>
    <cellStyle name="Notitie 4 7 3 2" xfId="41103" xr:uid="{00000000-0005-0000-0000-000088A00000}"/>
    <cellStyle name="Notitie 4 7 4" xfId="41104" xr:uid="{00000000-0005-0000-0000-000089A00000}"/>
    <cellStyle name="Notitie 4 7 5" xfId="41105" xr:uid="{00000000-0005-0000-0000-00008AA00000}"/>
    <cellStyle name="Notitie 4 8" xfId="41106" xr:uid="{00000000-0005-0000-0000-00008BA00000}"/>
    <cellStyle name="Notitie 4 8 2" xfId="41107" xr:uid="{00000000-0005-0000-0000-00008CA00000}"/>
    <cellStyle name="Notitie 4 8 2 2" xfId="41108" xr:uid="{00000000-0005-0000-0000-00008DA00000}"/>
    <cellStyle name="Notitie 4 8 3" xfId="41109" xr:uid="{00000000-0005-0000-0000-00008EA00000}"/>
    <cellStyle name="Notitie 4 8 4" xfId="41110" xr:uid="{00000000-0005-0000-0000-00008FA00000}"/>
    <cellStyle name="Notitie 4 9" xfId="41111" xr:uid="{00000000-0005-0000-0000-000090A00000}"/>
    <cellStyle name="Notitie 4 9 2" xfId="41112" xr:uid="{00000000-0005-0000-0000-000091A00000}"/>
    <cellStyle name="Notitie 4_Mappe2" xfId="41113" xr:uid="{00000000-0005-0000-0000-000092A00000}"/>
    <cellStyle name="Notitie 5" xfId="41114" xr:uid="{00000000-0005-0000-0000-000093A00000}"/>
    <cellStyle name="Notitie 5 10" xfId="41115" xr:uid="{00000000-0005-0000-0000-000094A00000}"/>
    <cellStyle name="Notitie 5 10 2" xfId="41116" xr:uid="{00000000-0005-0000-0000-000095A00000}"/>
    <cellStyle name="Notitie 5 11" xfId="41117" xr:uid="{00000000-0005-0000-0000-000096A00000}"/>
    <cellStyle name="Notitie 5 12" xfId="41118" xr:uid="{00000000-0005-0000-0000-000097A00000}"/>
    <cellStyle name="Notitie 5 13" xfId="41119" xr:uid="{00000000-0005-0000-0000-000098A00000}"/>
    <cellStyle name="Notitie 5 14" xfId="41120" xr:uid="{00000000-0005-0000-0000-000099A00000}"/>
    <cellStyle name="Notitie 5 2" xfId="41121" xr:uid="{00000000-0005-0000-0000-00009AA00000}"/>
    <cellStyle name="Notitie 5 2 10" xfId="41122" xr:uid="{00000000-0005-0000-0000-00009BA00000}"/>
    <cellStyle name="Notitie 5 2 11" xfId="41123" xr:uid="{00000000-0005-0000-0000-00009CA00000}"/>
    <cellStyle name="Notitie 5 2 12" xfId="41124" xr:uid="{00000000-0005-0000-0000-00009DA00000}"/>
    <cellStyle name="Notitie 5 2 13" xfId="41125" xr:uid="{00000000-0005-0000-0000-00009EA00000}"/>
    <cellStyle name="Notitie 5 2 14" xfId="41126" xr:uid="{00000000-0005-0000-0000-00009FA00000}"/>
    <cellStyle name="Notitie 5 2 2" xfId="41127" xr:uid="{00000000-0005-0000-0000-0000A0A00000}"/>
    <cellStyle name="Notitie 5 2 2 2" xfId="41128" xr:uid="{00000000-0005-0000-0000-0000A1A00000}"/>
    <cellStyle name="Notitie 5 2 2 2 2" xfId="41129" xr:uid="{00000000-0005-0000-0000-0000A2A00000}"/>
    <cellStyle name="Notitie 5 2 2 2 2 2" xfId="41130" xr:uid="{00000000-0005-0000-0000-0000A3A00000}"/>
    <cellStyle name="Notitie 5 2 2 2 2 2 2" xfId="41131" xr:uid="{00000000-0005-0000-0000-0000A4A00000}"/>
    <cellStyle name="Notitie 5 2 2 2 2 2_Mappe2" xfId="41132" xr:uid="{00000000-0005-0000-0000-0000A5A00000}"/>
    <cellStyle name="Notitie 5 2 2 2 2 3" xfId="41133" xr:uid="{00000000-0005-0000-0000-0000A6A00000}"/>
    <cellStyle name="Notitie 5 2 2 2 2 3 2" xfId="41134" xr:uid="{00000000-0005-0000-0000-0000A7A00000}"/>
    <cellStyle name="Notitie 5 2 2 2 2 3_Mappe2" xfId="41135" xr:uid="{00000000-0005-0000-0000-0000A8A00000}"/>
    <cellStyle name="Notitie 5 2 2 2 2 4" xfId="41136" xr:uid="{00000000-0005-0000-0000-0000A9A00000}"/>
    <cellStyle name="Notitie 5 2 2 2 2 5" xfId="41137" xr:uid="{00000000-0005-0000-0000-0000AAA00000}"/>
    <cellStyle name="Notitie 5 2 2 2 2_Mappe2" xfId="41138" xr:uid="{00000000-0005-0000-0000-0000ABA00000}"/>
    <cellStyle name="Notitie 5 2 2 2 3" xfId="41139" xr:uid="{00000000-0005-0000-0000-0000ACA00000}"/>
    <cellStyle name="Notitie 5 2 2 2 3 2" xfId="41140" xr:uid="{00000000-0005-0000-0000-0000ADA00000}"/>
    <cellStyle name="Notitie 5 2 2 2 3 2 2" xfId="41141" xr:uid="{00000000-0005-0000-0000-0000AEA00000}"/>
    <cellStyle name="Notitie 5 2 2 2 3 2_Mappe2" xfId="41142" xr:uid="{00000000-0005-0000-0000-0000AFA00000}"/>
    <cellStyle name="Notitie 5 2 2 2 3 3" xfId="41143" xr:uid="{00000000-0005-0000-0000-0000B0A00000}"/>
    <cellStyle name="Notitie 5 2 2 2 3 3 2" xfId="41144" xr:uid="{00000000-0005-0000-0000-0000B1A00000}"/>
    <cellStyle name="Notitie 5 2 2 2 3 3_Mappe2" xfId="41145" xr:uid="{00000000-0005-0000-0000-0000B2A00000}"/>
    <cellStyle name="Notitie 5 2 2 2 3 4" xfId="41146" xr:uid="{00000000-0005-0000-0000-0000B3A00000}"/>
    <cellStyle name="Notitie 5 2 2 2 3_Mappe2" xfId="41147" xr:uid="{00000000-0005-0000-0000-0000B4A00000}"/>
    <cellStyle name="Notitie 5 2 2 2 4" xfId="41148" xr:uid="{00000000-0005-0000-0000-0000B5A00000}"/>
    <cellStyle name="Notitie 5 2 2 2 4 2" xfId="41149" xr:uid="{00000000-0005-0000-0000-0000B6A00000}"/>
    <cellStyle name="Notitie 5 2 2 2 4_Mappe2" xfId="41150" xr:uid="{00000000-0005-0000-0000-0000B7A00000}"/>
    <cellStyle name="Notitie 5 2 2 2 5" xfId="41151" xr:uid="{00000000-0005-0000-0000-0000B8A00000}"/>
    <cellStyle name="Notitie 5 2 2 2 5 2" xfId="41152" xr:uid="{00000000-0005-0000-0000-0000B9A00000}"/>
    <cellStyle name="Notitie 5 2 2 2 5_Mappe2" xfId="41153" xr:uid="{00000000-0005-0000-0000-0000BAA00000}"/>
    <cellStyle name="Notitie 5 2 2 2 6" xfId="41154" xr:uid="{00000000-0005-0000-0000-0000BBA00000}"/>
    <cellStyle name="Notitie 5 2 2 2 7" xfId="41155" xr:uid="{00000000-0005-0000-0000-0000BCA00000}"/>
    <cellStyle name="Notitie 5 2 2 2 8" xfId="41156" xr:uid="{00000000-0005-0000-0000-0000BDA00000}"/>
    <cellStyle name="Notitie 5 2 2 2_Mappe2" xfId="41157" xr:uid="{00000000-0005-0000-0000-0000BEA00000}"/>
    <cellStyle name="Notitie 5 2 2 3" xfId="41158" xr:uid="{00000000-0005-0000-0000-0000BFA00000}"/>
    <cellStyle name="Notitie 5 2 2 3 2" xfId="41159" xr:uid="{00000000-0005-0000-0000-0000C0A00000}"/>
    <cellStyle name="Notitie 5 2 2 3 2 2" xfId="41160" xr:uid="{00000000-0005-0000-0000-0000C1A00000}"/>
    <cellStyle name="Notitie 5 2 2 3 2 2 2" xfId="41161" xr:uid="{00000000-0005-0000-0000-0000C2A00000}"/>
    <cellStyle name="Notitie 5 2 2 3 2 2_Mappe2" xfId="41162" xr:uid="{00000000-0005-0000-0000-0000C3A00000}"/>
    <cellStyle name="Notitie 5 2 2 3 2 3" xfId="41163" xr:uid="{00000000-0005-0000-0000-0000C4A00000}"/>
    <cellStyle name="Notitie 5 2 2 3 2 3 2" xfId="41164" xr:uid="{00000000-0005-0000-0000-0000C5A00000}"/>
    <cellStyle name="Notitie 5 2 2 3 2 3_Mappe2" xfId="41165" xr:uid="{00000000-0005-0000-0000-0000C6A00000}"/>
    <cellStyle name="Notitie 5 2 2 3 2 4" xfId="41166" xr:uid="{00000000-0005-0000-0000-0000C7A00000}"/>
    <cellStyle name="Notitie 5 2 2 3 2 5" xfId="41167" xr:uid="{00000000-0005-0000-0000-0000C8A00000}"/>
    <cellStyle name="Notitie 5 2 2 3 2_Mappe2" xfId="41168" xr:uid="{00000000-0005-0000-0000-0000C9A00000}"/>
    <cellStyle name="Notitie 5 2 2 3 3" xfId="41169" xr:uid="{00000000-0005-0000-0000-0000CAA00000}"/>
    <cellStyle name="Notitie 5 2 2 3 3 2" xfId="41170" xr:uid="{00000000-0005-0000-0000-0000CBA00000}"/>
    <cellStyle name="Notitie 5 2 2 3 3 2 2" xfId="41171" xr:uid="{00000000-0005-0000-0000-0000CCA00000}"/>
    <cellStyle name="Notitie 5 2 2 3 3 2_Mappe2" xfId="41172" xr:uid="{00000000-0005-0000-0000-0000CDA00000}"/>
    <cellStyle name="Notitie 5 2 2 3 3 3" xfId="41173" xr:uid="{00000000-0005-0000-0000-0000CEA00000}"/>
    <cellStyle name="Notitie 5 2 2 3 3 3 2" xfId="41174" xr:uid="{00000000-0005-0000-0000-0000CFA00000}"/>
    <cellStyle name="Notitie 5 2 2 3 3 3_Mappe2" xfId="41175" xr:uid="{00000000-0005-0000-0000-0000D0A00000}"/>
    <cellStyle name="Notitie 5 2 2 3 3 4" xfId="41176" xr:uid="{00000000-0005-0000-0000-0000D1A00000}"/>
    <cellStyle name="Notitie 5 2 2 3 3_Mappe2" xfId="41177" xr:uid="{00000000-0005-0000-0000-0000D2A00000}"/>
    <cellStyle name="Notitie 5 2 2 3 4" xfId="41178" xr:uid="{00000000-0005-0000-0000-0000D3A00000}"/>
    <cellStyle name="Notitie 5 2 2 3 4 2" xfId="41179" xr:uid="{00000000-0005-0000-0000-0000D4A00000}"/>
    <cellStyle name="Notitie 5 2 2 3 4_Mappe2" xfId="41180" xr:uid="{00000000-0005-0000-0000-0000D5A00000}"/>
    <cellStyle name="Notitie 5 2 2 3 5" xfId="41181" xr:uid="{00000000-0005-0000-0000-0000D6A00000}"/>
    <cellStyle name="Notitie 5 2 2 3 5 2" xfId="41182" xr:uid="{00000000-0005-0000-0000-0000D7A00000}"/>
    <cellStyle name="Notitie 5 2 2 3 5_Mappe2" xfId="41183" xr:uid="{00000000-0005-0000-0000-0000D8A00000}"/>
    <cellStyle name="Notitie 5 2 2 3 6" xfId="41184" xr:uid="{00000000-0005-0000-0000-0000D9A00000}"/>
    <cellStyle name="Notitie 5 2 2 3 7" xfId="41185" xr:uid="{00000000-0005-0000-0000-0000DAA00000}"/>
    <cellStyle name="Notitie 5 2 2 3 8" xfId="41186" xr:uid="{00000000-0005-0000-0000-0000DBA00000}"/>
    <cellStyle name="Notitie 5 2 2 3_Mappe2" xfId="41187" xr:uid="{00000000-0005-0000-0000-0000DCA00000}"/>
    <cellStyle name="Notitie 5 2 2 4" xfId="41188" xr:uid="{00000000-0005-0000-0000-0000DDA00000}"/>
    <cellStyle name="Notitie 5 2 2 4 2" xfId="41189" xr:uid="{00000000-0005-0000-0000-0000DEA00000}"/>
    <cellStyle name="Notitie 5 2 2 4 2 2" xfId="41190" xr:uid="{00000000-0005-0000-0000-0000DFA00000}"/>
    <cellStyle name="Notitie 5 2 2 4 2_Mappe2" xfId="41191" xr:uid="{00000000-0005-0000-0000-0000E0A00000}"/>
    <cellStyle name="Notitie 5 2 2 4 3" xfId="41192" xr:uid="{00000000-0005-0000-0000-0000E1A00000}"/>
    <cellStyle name="Notitie 5 2 2 4 3 2" xfId="41193" xr:uid="{00000000-0005-0000-0000-0000E2A00000}"/>
    <cellStyle name="Notitie 5 2 2 4 3_Mappe2" xfId="41194" xr:uid="{00000000-0005-0000-0000-0000E3A00000}"/>
    <cellStyle name="Notitie 5 2 2 4 4" xfId="41195" xr:uid="{00000000-0005-0000-0000-0000E4A00000}"/>
    <cellStyle name="Notitie 5 2 2 4 5" xfId="41196" xr:uid="{00000000-0005-0000-0000-0000E5A00000}"/>
    <cellStyle name="Notitie 5 2 2 4_Mappe2" xfId="41197" xr:uid="{00000000-0005-0000-0000-0000E6A00000}"/>
    <cellStyle name="Notitie 5 2 2 5" xfId="41198" xr:uid="{00000000-0005-0000-0000-0000E7A00000}"/>
    <cellStyle name="Notitie 5 2 2 5 2" xfId="41199" xr:uid="{00000000-0005-0000-0000-0000E8A00000}"/>
    <cellStyle name="Notitie 5 2 2 5_Mappe2" xfId="41200" xr:uid="{00000000-0005-0000-0000-0000E9A00000}"/>
    <cellStyle name="Notitie 5 2 2 6" xfId="41201" xr:uid="{00000000-0005-0000-0000-0000EAA00000}"/>
    <cellStyle name="Notitie 5 2 2 6 2" xfId="41202" xr:uid="{00000000-0005-0000-0000-0000EBA00000}"/>
    <cellStyle name="Notitie 5 2 2 6_Mappe2" xfId="41203" xr:uid="{00000000-0005-0000-0000-0000ECA00000}"/>
    <cellStyle name="Notitie 5 2 2 7" xfId="41204" xr:uid="{00000000-0005-0000-0000-0000EDA00000}"/>
    <cellStyle name="Notitie 5 2 2 8" xfId="41205" xr:uid="{00000000-0005-0000-0000-0000EEA00000}"/>
    <cellStyle name="Notitie 5 2 2 9" xfId="41206" xr:uid="{00000000-0005-0000-0000-0000EFA00000}"/>
    <cellStyle name="Notitie 5 2 2_Mappe2" xfId="41207" xr:uid="{00000000-0005-0000-0000-0000F0A00000}"/>
    <cellStyle name="Notitie 5 2 3" xfId="41208" xr:uid="{00000000-0005-0000-0000-0000F1A00000}"/>
    <cellStyle name="Notitie 5 2 3 2" xfId="41209" xr:uid="{00000000-0005-0000-0000-0000F2A00000}"/>
    <cellStyle name="Notitie 5 2 3 2 2" xfId="41210" xr:uid="{00000000-0005-0000-0000-0000F3A00000}"/>
    <cellStyle name="Notitie 5 2 3 2 2 2" xfId="41211" xr:uid="{00000000-0005-0000-0000-0000F4A00000}"/>
    <cellStyle name="Notitie 5 2 3 2 2 3" xfId="41212" xr:uid="{00000000-0005-0000-0000-0000F5A00000}"/>
    <cellStyle name="Notitie 5 2 3 2 2_Mappe2" xfId="41213" xr:uid="{00000000-0005-0000-0000-0000F6A00000}"/>
    <cellStyle name="Notitie 5 2 3 2 3" xfId="41214" xr:uid="{00000000-0005-0000-0000-0000F7A00000}"/>
    <cellStyle name="Notitie 5 2 3 2 3 2" xfId="41215" xr:uid="{00000000-0005-0000-0000-0000F8A00000}"/>
    <cellStyle name="Notitie 5 2 3 2 3_Mappe2" xfId="41216" xr:uid="{00000000-0005-0000-0000-0000F9A00000}"/>
    <cellStyle name="Notitie 5 2 3 2 4" xfId="41217" xr:uid="{00000000-0005-0000-0000-0000FAA00000}"/>
    <cellStyle name="Notitie 5 2 3 2 5" xfId="41218" xr:uid="{00000000-0005-0000-0000-0000FBA00000}"/>
    <cellStyle name="Notitie 5 2 3 2_Mappe2" xfId="41219" xr:uid="{00000000-0005-0000-0000-0000FCA00000}"/>
    <cellStyle name="Notitie 5 2 3 3" xfId="41220" xr:uid="{00000000-0005-0000-0000-0000FDA00000}"/>
    <cellStyle name="Notitie 5 2 3 3 2" xfId="41221" xr:uid="{00000000-0005-0000-0000-0000FEA00000}"/>
    <cellStyle name="Notitie 5 2 3 3 2 2" xfId="41222" xr:uid="{00000000-0005-0000-0000-0000FFA00000}"/>
    <cellStyle name="Notitie 5 2 3 3 2 3" xfId="41223" xr:uid="{00000000-0005-0000-0000-000000A10000}"/>
    <cellStyle name="Notitie 5 2 3 3 2_Mappe2" xfId="41224" xr:uid="{00000000-0005-0000-0000-000001A10000}"/>
    <cellStyle name="Notitie 5 2 3 3 3" xfId="41225" xr:uid="{00000000-0005-0000-0000-000002A10000}"/>
    <cellStyle name="Notitie 5 2 3 3 3 2" xfId="41226" xr:uid="{00000000-0005-0000-0000-000003A10000}"/>
    <cellStyle name="Notitie 5 2 3 3 3_Mappe2" xfId="41227" xr:uid="{00000000-0005-0000-0000-000004A10000}"/>
    <cellStyle name="Notitie 5 2 3 3 4" xfId="41228" xr:uid="{00000000-0005-0000-0000-000005A10000}"/>
    <cellStyle name="Notitie 5 2 3 3 5" xfId="41229" xr:uid="{00000000-0005-0000-0000-000006A10000}"/>
    <cellStyle name="Notitie 5 2 3 3_Mappe2" xfId="41230" xr:uid="{00000000-0005-0000-0000-000007A10000}"/>
    <cellStyle name="Notitie 5 2 3 4" xfId="41231" xr:uid="{00000000-0005-0000-0000-000008A10000}"/>
    <cellStyle name="Notitie 5 2 3 4 2" xfId="41232" xr:uid="{00000000-0005-0000-0000-000009A10000}"/>
    <cellStyle name="Notitie 5 2 3 4 3" xfId="41233" xr:uid="{00000000-0005-0000-0000-00000AA10000}"/>
    <cellStyle name="Notitie 5 2 3 4_Mappe2" xfId="41234" xr:uid="{00000000-0005-0000-0000-00000BA10000}"/>
    <cellStyle name="Notitie 5 2 3 5" xfId="41235" xr:uid="{00000000-0005-0000-0000-00000CA10000}"/>
    <cellStyle name="Notitie 5 2 3 5 2" xfId="41236" xr:uid="{00000000-0005-0000-0000-00000DA10000}"/>
    <cellStyle name="Notitie 5 2 3 5_Mappe2" xfId="41237" xr:uid="{00000000-0005-0000-0000-00000EA10000}"/>
    <cellStyle name="Notitie 5 2 3 6" xfId="41238" xr:uid="{00000000-0005-0000-0000-00000FA10000}"/>
    <cellStyle name="Notitie 5 2 3 7" xfId="41239" xr:uid="{00000000-0005-0000-0000-000010A10000}"/>
    <cellStyle name="Notitie 5 2 3 8" xfId="41240" xr:uid="{00000000-0005-0000-0000-000011A10000}"/>
    <cellStyle name="Notitie 5 2 3_Mappe2" xfId="41241" xr:uid="{00000000-0005-0000-0000-000012A10000}"/>
    <cellStyle name="Notitie 5 2 4" xfId="41242" xr:uid="{00000000-0005-0000-0000-000013A10000}"/>
    <cellStyle name="Notitie 5 2 4 2" xfId="41243" xr:uid="{00000000-0005-0000-0000-000014A10000}"/>
    <cellStyle name="Notitie 5 2 4 2 2" xfId="41244" xr:uid="{00000000-0005-0000-0000-000015A10000}"/>
    <cellStyle name="Notitie 5 2 4 2 2 2" xfId="41245" xr:uid="{00000000-0005-0000-0000-000016A10000}"/>
    <cellStyle name="Notitie 5 2 4 2 2 3" xfId="41246" xr:uid="{00000000-0005-0000-0000-000017A10000}"/>
    <cellStyle name="Notitie 5 2 4 2 2_Mappe2" xfId="41247" xr:uid="{00000000-0005-0000-0000-000018A10000}"/>
    <cellStyle name="Notitie 5 2 4 2 3" xfId="41248" xr:uid="{00000000-0005-0000-0000-000019A10000}"/>
    <cellStyle name="Notitie 5 2 4 2 3 2" xfId="41249" xr:uid="{00000000-0005-0000-0000-00001AA10000}"/>
    <cellStyle name="Notitie 5 2 4 2 3_Mappe2" xfId="41250" xr:uid="{00000000-0005-0000-0000-00001BA10000}"/>
    <cellStyle name="Notitie 5 2 4 2 4" xfId="41251" xr:uid="{00000000-0005-0000-0000-00001CA10000}"/>
    <cellStyle name="Notitie 5 2 4 2 5" xfId="41252" xr:uid="{00000000-0005-0000-0000-00001DA10000}"/>
    <cellStyle name="Notitie 5 2 4 2_Mappe2" xfId="41253" xr:uid="{00000000-0005-0000-0000-00001EA10000}"/>
    <cellStyle name="Notitie 5 2 4 3" xfId="41254" xr:uid="{00000000-0005-0000-0000-00001FA10000}"/>
    <cellStyle name="Notitie 5 2 4 3 2" xfId="41255" xr:uid="{00000000-0005-0000-0000-000020A10000}"/>
    <cellStyle name="Notitie 5 2 4 3 2 2" xfId="41256" xr:uid="{00000000-0005-0000-0000-000021A10000}"/>
    <cellStyle name="Notitie 5 2 4 3 2 3" xfId="41257" xr:uid="{00000000-0005-0000-0000-000022A10000}"/>
    <cellStyle name="Notitie 5 2 4 3 2_Mappe2" xfId="41258" xr:uid="{00000000-0005-0000-0000-000023A10000}"/>
    <cellStyle name="Notitie 5 2 4 3 3" xfId="41259" xr:uid="{00000000-0005-0000-0000-000024A10000}"/>
    <cellStyle name="Notitie 5 2 4 3 3 2" xfId="41260" xr:uid="{00000000-0005-0000-0000-000025A10000}"/>
    <cellStyle name="Notitie 5 2 4 3 3_Mappe2" xfId="41261" xr:uid="{00000000-0005-0000-0000-000026A10000}"/>
    <cellStyle name="Notitie 5 2 4 3 4" xfId="41262" xr:uid="{00000000-0005-0000-0000-000027A10000}"/>
    <cellStyle name="Notitie 5 2 4 3 5" xfId="41263" xr:uid="{00000000-0005-0000-0000-000028A10000}"/>
    <cellStyle name="Notitie 5 2 4 3_Mappe2" xfId="41264" xr:uid="{00000000-0005-0000-0000-000029A10000}"/>
    <cellStyle name="Notitie 5 2 4 4" xfId="41265" xr:uid="{00000000-0005-0000-0000-00002AA10000}"/>
    <cellStyle name="Notitie 5 2 4 4 2" xfId="41266" xr:uid="{00000000-0005-0000-0000-00002BA10000}"/>
    <cellStyle name="Notitie 5 2 4 4 3" xfId="41267" xr:uid="{00000000-0005-0000-0000-00002CA10000}"/>
    <cellStyle name="Notitie 5 2 4 4_Mappe2" xfId="41268" xr:uid="{00000000-0005-0000-0000-00002DA10000}"/>
    <cellStyle name="Notitie 5 2 4 5" xfId="41269" xr:uid="{00000000-0005-0000-0000-00002EA10000}"/>
    <cellStyle name="Notitie 5 2 4 5 2" xfId="41270" xr:uid="{00000000-0005-0000-0000-00002FA10000}"/>
    <cellStyle name="Notitie 5 2 4 5_Mappe2" xfId="41271" xr:uid="{00000000-0005-0000-0000-000030A10000}"/>
    <cellStyle name="Notitie 5 2 4 6" xfId="41272" xr:uid="{00000000-0005-0000-0000-000031A10000}"/>
    <cellStyle name="Notitie 5 2 4 7" xfId="41273" xr:uid="{00000000-0005-0000-0000-000032A10000}"/>
    <cellStyle name="Notitie 5 2 4 8" xfId="41274" xr:uid="{00000000-0005-0000-0000-000033A10000}"/>
    <cellStyle name="Notitie 5 2 4_Mappe2" xfId="41275" xr:uid="{00000000-0005-0000-0000-000034A10000}"/>
    <cellStyle name="Notitie 5 2 5" xfId="41276" xr:uid="{00000000-0005-0000-0000-000035A10000}"/>
    <cellStyle name="Notitie 5 2 5 2" xfId="41277" xr:uid="{00000000-0005-0000-0000-000036A10000}"/>
    <cellStyle name="Notitie 5 2 5 2 2" xfId="41278" xr:uid="{00000000-0005-0000-0000-000037A10000}"/>
    <cellStyle name="Notitie 5 2 5 2 2 2" xfId="41279" xr:uid="{00000000-0005-0000-0000-000038A10000}"/>
    <cellStyle name="Notitie 5 2 5 2 3" xfId="41280" xr:uid="{00000000-0005-0000-0000-000039A10000}"/>
    <cellStyle name="Notitie 5 2 5 2_Mappe2" xfId="41281" xr:uid="{00000000-0005-0000-0000-00003AA10000}"/>
    <cellStyle name="Notitie 5 2 5 3" xfId="41282" xr:uid="{00000000-0005-0000-0000-00003BA10000}"/>
    <cellStyle name="Notitie 5 2 5 3 2" xfId="41283" xr:uid="{00000000-0005-0000-0000-00003CA10000}"/>
    <cellStyle name="Notitie 5 2 5 3 3" xfId="41284" xr:uid="{00000000-0005-0000-0000-00003DA10000}"/>
    <cellStyle name="Notitie 5 2 5 3_Mappe2" xfId="41285" xr:uid="{00000000-0005-0000-0000-00003EA10000}"/>
    <cellStyle name="Notitie 5 2 5 4" xfId="41286" xr:uid="{00000000-0005-0000-0000-00003FA10000}"/>
    <cellStyle name="Notitie 5 2 5 5" xfId="41287" xr:uid="{00000000-0005-0000-0000-000040A10000}"/>
    <cellStyle name="Notitie 5 2 5_Mappe2" xfId="41288" xr:uid="{00000000-0005-0000-0000-000041A10000}"/>
    <cellStyle name="Notitie 5 2 6" xfId="41289" xr:uid="{00000000-0005-0000-0000-000042A10000}"/>
    <cellStyle name="Notitie 5 2 6 2" xfId="41290" xr:uid="{00000000-0005-0000-0000-000043A10000}"/>
    <cellStyle name="Notitie 5 2 6 2 2" xfId="41291" xr:uid="{00000000-0005-0000-0000-000044A10000}"/>
    <cellStyle name="Notitie 5 2 6 2 3" xfId="41292" xr:uid="{00000000-0005-0000-0000-000045A10000}"/>
    <cellStyle name="Notitie 5 2 6 2_Mappe2" xfId="41293" xr:uid="{00000000-0005-0000-0000-000046A10000}"/>
    <cellStyle name="Notitie 5 2 6 3" xfId="41294" xr:uid="{00000000-0005-0000-0000-000047A10000}"/>
    <cellStyle name="Notitie 5 2 6 3 2" xfId="41295" xr:uid="{00000000-0005-0000-0000-000048A10000}"/>
    <cellStyle name="Notitie 5 2 6 3_Mappe2" xfId="41296" xr:uid="{00000000-0005-0000-0000-000049A10000}"/>
    <cellStyle name="Notitie 5 2 6 4" xfId="41297" xr:uid="{00000000-0005-0000-0000-00004AA10000}"/>
    <cellStyle name="Notitie 5 2 6 5" xfId="41298" xr:uid="{00000000-0005-0000-0000-00004BA10000}"/>
    <cellStyle name="Notitie 5 2 6_Mappe2" xfId="41299" xr:uid="{00000000-0005-0000-0000-00004CA10000}"/>
    <cellStyle name="Notitie 5 2 7" xfId="41300" xr:uid="{00000000-0005-0000-0000-00004DA10000}"/>
    <cellStyle name="Notitie 5 2 7 2" xfId="41301" xr:uid="{00000000-0005-0000-0000-00004EA10000}"/>
    <cellStyle name="Notitie 5 2 7 3" xfId="41302" xr:uid="{00000000-0005-0000-0000-00004FA10000}"/>
    <cellStyle name="Notitie 5 2 7_Mappe2" xfId="41303" xr:uid="{00000000-0005-0000-0000-000050A10000}"/>
    <cellStyle name="Notitie 5 2 8" xfId="41304" xr:uid="{00000000-0005-0000-0000-000051A10000}"/>
    <cellStyle name="Notitie 5 2 8 2" xfId="41305" xr:uid="{00000000-0005-0000-0000-000052A10000}"/>
    <cellStyle name="Notitie 5 2 8_Mappe2" xfId="41306" xr:uid="{00000000-0005-0000-0000-000053A10000}"/>
    <cellStyle name="Notitie 5 2 9" xfId="41307" xr:uid="{00000000-0005-0000-0000-000054A10000}"/>
    <cellStyle name="Notitie 5 2_Mappe2" xfId="41308" xr:uid="{00000000-0005-0000-0000-000055A10000}"/>
    <cellStyle name="Notitie 5 3" xfId="41309" xr:uid="{00000000-0005-0000-0000-000056A10000}"/>
    <cellStyle name="Notitie 5 3 10" xfId="41310" xr:uid="{00000000-0005-0000-0000-000057A10000}"/>
    <cellStyle name="Notitie 5 3 11" xfId="41311" xr:uid="{00000000-0005-0000-0000-000058A10000}"/>
    <cellStyle name="Notitie 5 3 2" xfId="41312" xr:uid="{00000000-0005-0000-0000-000059A10000}"/>
    <cellStyle name="Notitie 5 3 2 2" xfId="41313" xr:uid="{00000000-0005-0000-0000-00005AA10000}"/>
    <cellStyle name="Notitie 5 3 2 2 2" xfId="41314" xr:uid="{00000000-0005-0000-0000-00005BA10000}"/>
    <cellStyle name="Notitie 5 3 2 2 2 2" xfId="41315" xr:uid="{00000000-0005-0000-0000-00005CA10000}"/>
    <cellStyle name="Notitie 5 3 2 2 2 3" xfId="41316" xr:uid="{00000000-0005-0000-0000-00005DA10000}"/>
    <cellStyle name="Notitie 5 3 2 2 2_Mappe2" xfId="41317" xr:uid="{00000000-0005-0000-0000-00005EA10000}"/>
    <cellStyle name="Notitie 5 3 2 2 3" xfId="41318" xr:uid="{00000000-0005-0000-0000-00005FA10000}"/>
    <cellStyle name="Notitie 5 3 2 2 3 2" xfId="41319" xr:uid="{00000000-0005-0000-0000-000060A10000}"/>
    <cellStyle name="Notitie 5 3 2 2 3_Mappe2" xfId="41320" xr:uid="{00000000-0005-0000-0000-000061A10000}"/>
    <cellStyle name="Notitie 5 3 2 2 4" xfId="41321" xr:uid="{00000000-0005-0000-0000-000062A10000}"/>
    <cellStyle name="Notitie 5 3 2 2 5" xfId="41322" xr:uid="{00000000-0005-0000-0000-000063A10000}"/>
    <cellStyle name="Notitie 5 3 2 2_Mappe2" xfId="41323" xr:uid="{00000000-0005-0000-0000-000064A10000}"/>
    <cellStyle name="Notitie 5 3 2 3" xfId="41324" xr:uid="{00000000-0005-0000-0000-000065A10000}"/>
    <cellStyle name="Notitie 5 3 2 3 2" xfId="41325" xr:uid="{00000000-0005-0000-0000-000066A10000}"/>
    <cellStyle name="Notitie 5 3 2 3 2 2" xfId="41326" xr:uid="{00000000-0005-0000-0000-000067A10000}"/>
    <cellStyle name="Notitie 5 3 2 3 2 3" xfId="41327" xr:uid="{00000000-0005-0000-0000-000068A10000}"/>
    <cellStyle name="Notitie 5 3 2 3 2_Mappe2" xfId="41328" xr:uid="{00000000-0005-0000-0000-000069A10000}"/>
    <cellStyle name="Notitie 5 3 2 3 3" xfId="41329" xr:uid="{00000000-0005-0000-0000-00006AA10000}"/>
    <cellStyle name="Notitie 5 3 2 3 3 2" xfId="41330" xr:uid="{00000000-0005-0000-0000-00006BA10000}"/>
    <cellStyle name="Notitie 5 3 2 3 3_Mappe2" xfId="41331" xr:uid="{00000000-0005-0000-0000-00006CA10000}"/>
    <cellStyle name="Notitie 5 3 2 3 4" xfId="41332" xr:uid="{00000000-0005-0000-0000-00006DA10000}"/>
    <cellStyle name="Notitie 5 3 2 3 5" xfId="41333" xr:uid="{00000000-0005-0000-0000-00006EA10000}"/>
    <cellStyle name="Notitie 5 3 2 3_Mappe2" xfId="41334" xr:uid="{00000000-0005-0000-0000-00006FA10000}"/>
    <cellStyle name="Notitie 5 3 2 4" xfId="41335" xr:uid="{00000000-0005-0000-0000-000070A10000}"/>
    <cellStyle name="Notitie 5 3 2 4 2" xfId="41336" xr:uid="{00000000-0005-0000-0000-000071A10000}"/>
    <cellStyle name="Notitie 5 3 2 4 3" xfId="41337" xr:uid="{00000000-0005-0000-0000-000072A10000}"/>
    <cellStyle name="Notitie 5 3 2 4_Mappe2" xfId="41338" xr:uid="{00000000-0005-0000-0000-000073A10000}"/>
    <cellStyle name="Notitie 5 3 2 5" xfId="41339" xr:uid="{00000000-0005-0000-0000-000074A10000}"/>
    <cellStyle name="Notitie 5 3 2 5 2" xfId="41340" xr:uid="{00000000-0005-0000-0000-000075A10000}"/>
    <cellStyle name="Notitie 5 3 2 5_Mappe2" xfId="41341" xr:uid="{00000000-0005-0000-0000-000076A10000}"/>
    <cellStyle name="Notitie 5 3 2 6" xfId="41342" xr:uid="{00000000-0005-0000-0000-000077A10000}"/>
    <cellStyle name="Notitie 5 3 2 7" xfId="41343" xr:uid="{00000000-0005-0000-0000-000078A10000}"/>
    <cellStyle name="Notitie 5 3 2 8" xfId="41344" xr:uid="{00000000-0005-0000-0000-000079A10000}"/>
    <cellStyle name="Notitie 5 3 2_Mappe2" xfId="41345" xr:uid="{00000000-0005-0000-0000-00007AA10000}"/>
    <cellStyle name="Notitie 5 3 3" xfId="41346" xr:uid="{00000000-0005-0000-0000-00007BA10000}"/>
    <cellStyle name="Notitie 5 3 3 2" xfId="41347" xr:uid="{00000000-0005-0000-0000-00007CA10000}"/>
    <cellStyle name="Notitie 5 3 3 2 2" xfId="41348" xr:uid="{00000000-0005-0000-0000-00007DA10000}"/>
    <cellStyle name="Notitie 5 3 3 2 2 2" xfId="41349" xr:uid="{00000000-0005-0000-0000-00007EA10000}"/>
    <cellStyle name="Notitie 5 3 3 2 2 3" xfId="41350" xr:uid="{00000000-0005-0000-0000-00007FA10000}"/>
    <cellStyle name="Notitie 5 3 3 2 2_Mappe2" xfId="41351" xr:uid="{00000000-0005-0000-0000-000080A10000}"/>
    <cellStyle name="Notitie 5 3 3 2 3" xfId="41352" xr:uid="{00000000-0005-0000-0000-000081A10000}"/>
    <cellStyle name="Notitie 5 3 3 2 3 2" xfId="41353" xr:uid="{00000000-0005-0000-0000-000082A10000}"/>
    <cellStyle name="Notitie 5 3 3 2 3_Mappe2" xfId="41354" xr:uid="{00000000-0005-0000-0000-000083A10000}"/>
    <cellStyle name="Notitie 5 3 3 2 4" xfId="41355" xr:uid="{00000000-0005-0000-0000-000084A10000}"/>
    <cellStyle name="Notitie 5 3 3 2 5" xfId="41356" xr:uid="{00000000-0005-0000-0000-000085A10000}"/>
    <cellStyle name="Notitie 5 3 3 2_Mappe2" xfId="41357" xr:uid="{00000000-0005-0000-0000-000086A10000}"/>
    <cellStyle name="Notitie 5 3 3 3" xfId="41358" xr:uid="{00000000-0005-0000-0000-000087A10000}"/>
    <cellStyle name="Notitie 5 3 3 3 2" xfId="41359" xr:uid="{00000000-0005-0000-0000-000088A10000}"/>
    <cellStyle name="Notitie 5 3 3 3 2 2" xfId="41360" xr:uid="{00000000-0005-0000-0000-000089A10000}"/>
    <cellStyle name="Notitie 5 3 3 3 2 3" xfId="41361" xr:uid="{00000000-0005-0000-0000-00008AA10000}"/>
    <cellStyle name="Notitie 5 3 3 3 2_Mappe2" xfId="41362" xr:uid="{00000000-0005-0000-0000-00008BA10000}"/>
    <cellStyle name="Notitie 5 3 3 3 3" xfId="41363" xr:uid="{00000000-0005-0000-0000-00008CA10000}"/>
    <cellStyle name="Notitie 5 3 3 3 3 2" xfId="41364" xr:uid="{00000000-0005-0000-0000-00008DA10000}"/>
    <cellStyle name="Notitie 5 3 3 3 3_Mappe2" xfId="41365" xr:uid="{00000000-0005-0000-0000-00008EA10000}"/>
    <cellStyle name="Notitie 5 3 3 3 4" xfId="41366" xr:uid="{00000000-0005-0000-0000-00008FA10000}"/>
    <cellStyle name="Notitie 5 3 3 3 5" xfId="41367" xr:uid="{00000000-0005-0000-0000-000090A10000}"/>
    <cellStyle name="Notitie 5 3 3 3_Mappe2" xfId="41368" xr:uid="{00000000-0005-0000-0000-000091A10000}"/>
    <cellStyle name="Notitie 5 3 3 4" xfId="41369" xr:uid="{00000000-0005-0000-0000-000092A10000}"/>
    <cellStyle name="Notitie 5 3 3 4 2" xfId="41370" xr:uid="{00000000-0005-0000-0000-000093A10000}"/>
    <cellStyle name="Notitie 5 3 3 4 3" xfId="41371" xr:uid="{00000000-0005-0000-0000-000094A10000}"/>
    <cellStyle name="Notitie 5 3 3 4_Mappe2" xfId="41372" xr:uid="{00000000-0005-0000-0000-000095A10000}"/>
    <cellStyle name="Notitie 5 3 3 5" xfId="41373" xr:uid="{00000000-0005-0000-0000-000096A10000}"/>
    <cellStyle name="Notitie 5 3 3 5 2" xfId="41374" xr:uid="{00000000-0005-0000-0000-000097A10000}"/>
    <cellStyle name="Notitie 5 3 3 5_Mappe2" xfId="41375" xr:uid="{00000000-0005-0000-0000-000098A10000}"/>
    <cellStyle name="Notitie 5 3 3 6" xfId="41376" xr:uid="{00000000-0005-0000-0000-000099A10000}"/>
    <cellStyle name="Notitie 5 3 3 7" xfId="41377" xr:uid="{00000000-0005-0000-0000-00009AA10000}"/>
    <cellStyle name="Notitie 5 3 3 8" xfId="41378" xr:uid="{00000000-0005-0000-0000-00009BA10000}"/>
    <cellStyle name="Notitie 5 3 3_Mappe2" xfId="41379" xr:uid="{00000000-0005-0000-0000-00009CA10000}"/>
    <cellStyle name="Notitie 5 3 4" xfId="41380" xr:uid="{00000000-0005-0000-0000-00009DA10000}"/>
    <cellStyle name="Notitie 5 3 4 2" xfId="41381" xr:uid="{00000000-0005-0000-0000-00009EA10000}"/>
    <cellStyle name="Notitie 5 3 4 2 2" xfId="41382" xr:uid="{00000000-0005-0000-0000-00009FA10000}"/>
    <cellStyle name="Notitie 5 3 4 2 2 2" xfId="41383" xr:uid="{00000000-0005-0000-0000-0000A0A10000}"/>
    <cellStyle name="Notitie 5 3 4 2 3" xfId="41384" xr:uid="{00000000-0005-0000-0000-0000A1A10000}"/>
    <cellStyle name="Notitie 5 3 4 2_Mappe2" xfId="41385" xr:uid="{00000000-0005-0000-0000-0000A2A10000}"/>
    <cellStyle name="Notitie 5 3 4 3" xfId="41386" xr:uid="{00000000-0005-0000-0000-0000A3A10000}"/>
    <cellStyle name="Notitie 5 3 4 3 2" xfId="41387" xr:uid="{00000000-0005-0000-0000-0000A4A10000}"/>
    <cellStyle name="Notitie 5 3 4 3 3" xfId="41388" xr:uid="{00000000-0005-0000-0000-0000A5A10000}"/>
    <cellStyle name="Notitie 5 3 4 3_Mappe2" xfId="41389" xr:uid="{00000000-0005-0000-0000-0000A6A10000}"/>
    <cellStyle name="Notitie 5 3 4 4" xfId="41390" xr:uid="{00000000-0005-0000-0000-0000A7A10000}"/>
    <cellStyle name="Notitie 5 3 4 5" xfId="41391" xr:uid="{00000000-0005-0000-0000-0000A8A10000}"/>
    <cellStyle name="Notitie 5 3 4_Mappe2" xfId="41392" xr:uid="{00000000-0005-0000-0000-0000A9A10000}"/>
    <cellStyle name="Notitie 5 3 5" xfId="41393" xr:uid="{00000000-0005-0000-0000-0000AAA10000}"/>
    <cellStyle name="Notitie 5 3 5 2" xfId="41394" xr:uid="{00000000-0005-0000-0000-0000ABA10000}"/>
    <cellStyle name="Notitie 5 3 5 2 2" xfId="41395" xr:uid="{00000000-0005-0000-0000-0000ACA10000}"/>
    <cellStyle name="Notitie 5 3 5 3" xfId="41396" xr:uid="{00000000-0005-0000-0000-0000ADA10000}"/>
    <cellStyle name="Notitie 5 3 5_Mappe2" xfId="41397" xr:uid="{00000000-0005-0000-0000-0000AEA10000}"/>
    <cellStyle name="Notitie 5 3 6" xfId="41398" xr:uid="{00000000-0005-0000-0000-0000AFA10000}"/>
    <cellStyle name="Notitie 5 3 6 2" xfId="41399" xr:uid="{00000000-0005-0000-0000-0000B0A10000}"/>
    <cellStyle name="Notitie 5 3 6 2 2" xfId="41400" xr:uid="{00000000-0005-0000-0000-0000B1A10000}"/>
    <cellStyle name="Notitie 5 3 6 3" xfId="41401" xr:uid="{00000000-0005-0000-0000-0000B2A10000}"/>
    <cellStyle name="Notitie 5 3 6_Mappe2" xfId="41402" xr:uid="{00000000-0005-0000-0000-0000B3A10000}"/>
    <cellStyle name="Notitie 5 3 7" xfId="41403" xr:uid="{00000000-0005-0000-0000-0000B4A10000}"/>
    <cellStyle name="Notitie 5 3 7 2" xfId="41404" xr:uid="{00000000-0005-0000-0000-0000B5A10000}"/>
    <cellStyle name="Notitie 5 3 8" xfId="41405" xr:uid="{00000000-0005-0000-0000-0000B6A10000}"/>
    <cellStyle name="Notitie 5 3 9" xfId="41406" xr:uid="{00000000-0005-0000-0000-0000B7A10000}"/>
    <cellStyle name="Notitie 5 3_Mappe2" xfId="41407" xr:uid="{00000000-0005-0000-0000-0000B8A10000}"/>
    <cellStyle name="Notitie 5 4" xfId="41408" xr:uid="{00000000-0005-0000-0000-0000B9A10000}"/>
    <cellStyle name="Notitie 5 4 10" xfId="41409" xr:uid="{00000000-0005-0000-0000-0000BAA10000}"/>
    <cellStyle name="Notitie 5 4 11" xfId="41410" xr:uid="{00000000-0005-0000-0000-0000BBA10000}"/>
    <cellStyle name="Notitie 5 4 2" xfId="41411" xr:uid="{00000000-0005-0000-0000-0000BCA10000}"/>
    <cellStyle name="Notitie 5 4 2 2" xfId="41412" xr:uid="{00000000-0005-0000-0000-0000BDA10000}"/>
    <cellStyle name="Notitie 5 4 2 2 2" xfId="41413" xr:uid="{00000000-0005-0000-0000-0000BEA10000}"/>
    <cellStyle name="Notitie 5 4 2 2 2 2" xfId="41414" xr:uid="{00000000-0005-0000-0000-0000BFA10000}"/>
    <cellStyle name="Notitie 5 4 2 2 3" xfId="41415" xr:uid="{00000000-0005-0000-0000-0000C0A10000}"/>
    <cellStyle name="Notitie 5 4 2 2_Mappe2" xfId="41416" xr:uid="{00000000-0005-0000-0000-0000C1A10000}"/>
    <cellStyle name="Notitie 5 4 2 3" xfId="41417" xr:uid="{00000000-0005-0000-0000-0000C2A10000}"/>
    <cellStyle name="Notitie 5 4 2 3 2" xfId="41418" xr:uid="{00000000-0005-0000-0000-0000C3A10000}"/>
    <cellStyle name="Notitie 5 4 2 3 2 2" xfId="41419" xr:uid="{00000000-0005-0000-0000-0000C4A10000}"/>
    <cellStyle name="Notitie 5 4 2 3 3" xfId="41420" xr:uid="{00000000-0005-0000-0000-0000C5A10000}"/>
    <cellStyle name="Notitie 5 4 2 3_Mappe2" xfId="41421" xr:uid="{00000000-0005-0000-0000-0000C6A10000}"/>
    <cellStyle name="Notitie 5 4 2 4" xfId="41422" xr:uid="{00000000-0005-0000-0000-0000C7A10000}"/>
    <cellStyle name="Notitie 5 4 2 4 2" xfId="41423" xr:uid="{00000000-0005-0000-0000-0000C8A10000}"/>
    <cellStyle name="Notitie 5 4 2 5" xfId="41424" xr:uid="{00000000-0005-0000-0000-0000C9A10000}"/>
    <cellStyle name="Notitie 5 4 2_Mappe2" xfId="41425" xr:uid="{00000000-0005-0000-0000-0000CAA10000}"/>
    <cellStyle name="Notitie 5 4 3" xfId="41426" xr:uid="{00000000-0005-0000-0000-0000CBA10000}"/>
    <cellStyle name="Notitie 5 4 3 2" xfId="41427" xr:uid="{00000000-0005-0000-0000-0000CCA10000}"/>
    <cellStyle name="Notitie 5 4 3 2 2" xfId="41428" xr:uid="{00000000-0005-0000-0000-0000CDA10000}"/>
    <cellStyle name="Notitie 5 4 3 2 2 2" xfId="41429" xr:uid="{00000000-0005-0000-0000-0000CEA10000}"/>
    <cellStyle name="Notitie 5 4 3 2 3" xfId="41430" xr:uid="{00000000-0005-0000-0000-0000CFA10000}"/>
    <cellStyle name="Notitie 5 4 3 2_Mappe2" xfId="41431" xr:uid="{00000000-0005-0000-0000-0000D0A10000}"/>
    <cellStyle name="Notitie 5 4 3 3" xfId="41432" xr:uid="{00000000-0005-0000-0000-0000D1A10000}"/>
    <cellStyle name="Notitie 5 4 3 3 2" xfId="41433" xr:uid="{00000000-0005-0000-0000-0000D2A10000}"/>
    <cellStyle name="Notitie 5 4 3 3 2 2" xfId="41434" xr:uid="{00000000-0005-0000-0000-0000D3A10000}"/>
    <cellStyle name="Notitie 5 4 3 3 3" xfId="41435" xr:uid="{00000000-0005-0000-0000-0000D4A10000}"/>
    <cellStyle name="Notitie 5 4 3 3_Mappe2" xfId="41436" xr:uid="{00000000-0005-0000-0000-0000D5A10000}"/>
    <cellStyle name="Notitie 5 4 3 4" xfId="41437" xr:uid="{00000000-0005-0000-0000-0000D6A10000}"/>
    <cellStyle name="Notitie 5 4 3 4 2" xfId="41438" xr:uid="{00000000-0005-0000-0000-0000D7A10000}"/>
    <cellStyle name="Notitie 5 4 3 5" xfId="41439" xr:uid="{00000000-0005-0000-0000-0000D8A10000}"/>
    <cellStyle name="Notitie 5 4 3_Mappe2" xfId="41440" xr:uid="{00000000-0005-0000-0000-0000D9A10000}"/>
    <cellStyle name="Notitie 5 4 4" xfId="41441" xr:uid="{00000000-0005-0000-0000-0000DAA10000}"/>
    <cellStyle name="Notitie 5 4 4 2" xfId="41442" xr:uid="{00000000-0005-0000-0000-0000DBA10000}"/>
    <cellStyle name="Notitie 5 4 4 2 2" xfId="41443" xr:uid="{00000000-0005-0000-0000-0000DCA10000}"/>
    <cellStyle name="Notitie 5 4 4 2 2 2" xfId="41444" xr:uid="{00000000-0005-0000-0000-0000DDA10000}"/>
    <cellStyle name="Notitie 5 4 4 2 3" xfId="41445" xr:uid="{00000000-0005-0000-0000-0000DEA10000}"/>
    <cellStyle name="Notitie 5 4 4 2_Mappe2" xfId="41446" xr:uid="{00000000-0005-0000-0000-0000DFA10000}"/>
    <cellStyle name="Notitie 5 4 4 3" xfId="41447" xr:uid="{00000000-0005-0000-0000-0000E0A10000}"/>
    <cellStyle name="Notitie 5 4 4 3 2" xfId="41448" xr:uid="{00000000-0005-0000-0000-0000E1A10000}"/>
    <cellStyle name="Notitie 5 4 4 3 3" xfId="41449" xr:uid="{00000000-0005-0000-0000-0000E2A10000}"/>
    <cellStyle name="Notitie 5 4 4 3_Mappe2" xfId="41450" xr:uid="{00000000-0005-0000-0000-0000E3A10000}"/>
    <cellStyle name="Notitie 5 4 4 4" xfId="41451" xr:uid="{00000000-0005-0000-0000-0000E4A10000}"/>
    <cellStyle name="Notitie 5 4 4 5" xfId="41452" xr:uid="{00000000-0005-0000-0000-0000E5A10000}"/>
    <cellStyle name="Notitie 5 4 4_Mappe2" xfId="41453" xr:uid="{00000000-0005-0000-0000-0000E6A10000}"/>
    <cellStyle name="Notitie 5 4 5" xfId="41454" xr:uid="{00000000-0005-0000-0000-0000E7A10000}"/>
    <cellStyle name="Notitie 5 4 5 2" xfId="41455" xr:uid="{00000000-0005-0000-0000-0000E8A10000}"/>
    <cellStyle name="Notitie 5 4 5 2 2" xfId="41456" xr:uid="{00000000-0005-0000-0000-0000E9A10000}"/>
    <cellStyle name="Notitie 5 4 5 3" xfId="41457" xr:uid="{00000000-0005-0000-0000-0000EAA10000}"/>
    <cellStyle name="Notitie 5 4 5_Mappe2" xfId="41458" xr:uid="{00000000-0005-0000-0000-0000EBA10000}"/>
    <cellStyle name="Notitie 5 4 6" xfId="41459" xr:uid="{00000000-0005-0000-0000-0000ECA10000}"/>
    <cellStyle name="Notitie 5 4 6 2" xfId="41460" xr:uid="{00000000-0005-0000-0000-0000EDA10000}"/>
    <cellStyle name="Notitie 5 4 6 2 2" xfId="41461" xr:uid="{00000000-0005-0000-0000-0000EEA10000}"/>
    <cellStyle name="Notitie 5 4 6 3" xfId="41462" xr:uid="{00000000-0005-0000-0000-0000EFA10000}"/>
    <cellStyle name="Notitie 5 4 6_Mappe2" xfId="41463" xr:uid="{00000000-0005-0000-0000-0000F0A10000}"/>
    <cellStyle name="Notitie 5 4 7" xfId="41464" xr:uid="{00000000-0005-0000-0000-0000F1A10000}"/>
    <cellStyle name="Notitie 5 4 7 2" xfId="41465" xr:uid="{00000000-0005-0000-0000-0000F2A10000}"/>
    <cellStyle name="Notitie 5 4 8" xfId="41466" xr:uid="{00000000-0005-0000-0000-0000F3A10000}"/>
    <cellStyle name="Notitie 5 4 9" xfId="41467" xr:uid="{00000000-0005-0000-0000-0000F4A10000}"/>
    <cellStyle name="Notitie 5 4_Mappe2" xfId="41468" xr:uid="{00000000-0005-0000-0000-0000F5A10000}"/>
    <cellStyle name="Notitie 5 5" xfId="41469" xr:uid="{00000000-0005-0000-0000-0000F6A10000}"/>
    <cellStyle name="Notitie 5 5 2" xfId="41470" xr:uid="{00000000-0005-0000-0000-0000F7A10000}"/>
    <cellStyle name="Notitie 5 5 2 2" xfId="41471" xr:uid="{00000000-0005-0000-0000-0000F8A10000}"/>
    <cellStyle name="Notitie 5 5 2 2 2" xfId="41472" xr:uid="{00000000-0005-0000-0000-0000F9A10000}"/>
    <cellStyle name="Notitie 5 5 2 2 3" xfId="41473" xr:uid="{00000000-0005-0000-0000-0000FAA10000}"/>
    <cellStyle name="Notitie 5 5 2 2_Mappe2" xfId="41474" xr:uid="{00000000-0005-0000-0000-0000FBA10000}"/>
    <cellStyle name="Notitie 5 5 2 3" xfId="41475" xr:uid="{00000000-0005-0000-0000-0000FCA10000}"/>
    <cellStyle name="Notitie 5 5 2 3 2" xfId="41476" xr:uid="{00000000-0005-0000-0000-0000FDA10000}"/>
    <cellStyle name="Notitie 5 5 2 3_Mappe2" xfId="41477" xr:uid="{00000000-0005-0000-0000-0000FEA10000}"/>
    <cellStyle name="Notitie 5 5 2 4" xfId="41478" xr:uid="{00000000-0005-0000-0000-0000FFA10000}"/>
    <cellStyle name="Notitie 5 5 2 5" xfId="41479" xr:uid="{00000000-0005-0000-0000-000000A20000}"/>
    <cellStyle name="Notitie 5 5 2_Mappe2" xfId="41480" xr:uid="{00000000-0005-0000-0000-000001A20000}"/>
    <cellStyle name="Notitie 5 5 3" xfId="41481" xr:uid="{00000000-0005-0000-0000-000002A20000}"/>
    <cellStyle name="Notitie 5 5 3 2" xfId="41482" xr:uid="{00000000-0005-0000-0000-000003A20000}"/>
    <cellStyle name="Notitie 5 5 3 2 2" xfId="41483" xr:uid="{00000000-0005-0000-0000-000004A20000}"/>
    <cellStyle name="Notitie 5 5 3 2 3" xfId="41484" xr:uid="{00000000-0005-0000-0000-000005A20000}"/>
    <cellStyle name="Notitie 5 5 3 2_Mappe2" xfId="41485" xr:uid="{00000000-0005-0000-0000-000006A20000}"/>
    <cellStyle name="Notitie 5 5 3 3" xfId="41486" xr:uid="{00000000-0005-0000-0000-000007A20000}"/>
    <cellStyle name="Notitie 5 5 3 3 2" xfId="41487" xr:uid="{00000000-0005-0000-0000-000008A20000}"/>
    <cellStyle name="Notitie 5 5 3 3_Mappe2" xfId="41488" xr:uid="{00000000-0005-0000-0000-000009A20000}"/>
    <cellStyle name="Notitie 5 5 3 4" xfId="41489" xr:uid="{00000000-0005-0000-0000-00000AA20000}"/>
    <cellStyle name="Notitie 5 5 3 5" xfId="41490" xr:uid="{00000000-0005-0000-0000-00000BA20000}"/>
    <cellStyle name="Notitie 5 5 3_Mappe2" xfId="41491" xr:uid="{00000000-0005-0000-0000-00000CA20000}"/>
    <cellStyle name="Notitie 5 5 4" xfId="41492" xr:uid="{00000000-0005-0000-0000-00000DA20000}"/>
    <cellStyle name="Notitie 5 5 4 2" xfId="41493" xr:uid="{00000000-0005-0000-0000-00000EA20000}"/>
    <cellStyle name="Notitie 5 5 4 3" xfId="41494" xr:uid="{00000000-0005-0000-0000-00000FA20000}"/>
    <cellStyle name="Notitie 5 5 4_Mappe2" xfId="41495" xr:uid="{00000000-0005-0000-0000-000010A20000}"/>
    <cellStyle name="Notitie 5 5 5" xfId="41496" xr:uid="{00000000-0005-0000-0000-000011A20000}"/>
    <cellStyle name="Notitie 5 5 5 2" xfId="41497" xr:uid="{00000000-0005-0000-0000-000012A20000}"/>
    <cellStyle name="Notitie 5 5 5_Mappe2" xfId="41498" xr:uid="{00000000-0005-0000-0000-000013A20000}"/>
    <cellStyle name="Notitie 5 5 6" xfId="41499" xr:uid="{00000000-0005-0000-0000-000014A20000}"/>
    <cellStyle name="Notitie 5 5 7" xfId="41500" xr:uid="{00000000-0005-0000-0000-000015A20000}"/>
    <cellStyle name="Notitie 5 5 8" xfId="41501" xr:uid="{00000000-0005-0000-0000-000016A20000}"/>
    <cellStyle name="Notitie 5 5_Mappe2" xfId="41502" xr:uid="{00000000-0005-0000-0000-000017A20000}"/>
    <cellStyle name="Notitie 5 6" xfId="41503" xr:uid="{00000000-0005-0000-0000-000018A20000}"/>
    <cellStyle name="Notitie 5 6 2" xfId="41504" xr:uid="{00000000-0005-0000-0000-000019A20000}"/>
    <cellStyle name="Notitie 5 6 2 2" xfId="41505" xr:uid="{00000000-0005-0000-0000-00001AA20000}"/>
    <cellStyle name="Notitie 5 6 2 2 2" xfId="41506" xr:uid="{00000000-0005-0000-0000-00001BA20000}"/>
    <cellStyle name="Notitie 5 6 2 3" xfId="41507" xr:uid="{00000000-0005-0000-0000-00001CA20000}"/>
    <cellStyle name="Notitie 5 6 2_Mappe2" xfId="41508" xr:uid="{00000000-0005-0000-0000-00001DA20000}"/>
    <cellStyle name="Notitie 5 6 3" xfId="41509" xr:uid="{00000000-0005-0000-0000-00001EA20000}"/>
    <cellStyle name="Notitie 5 6 3 2" xfId="41510" xr:uid="{00000000-0005-0000-0000-00001FA20000}"/>
    <cellStyle name="Notitie 5 6 3 2 2" xfId="41511" xr:uid="{00000000-0005-0000-0000-000020A20000}"/>
    <cellStyle name="Notitie 5 6 3 3" xfId="41512" xr:uid="{00000000-0005-0000-0000-000021A20000}"/>
    <cellStyle name="Notitie 5 6 3_Mappe2" xfId="41513" xr:uid="{00000000-0005-0000-0000-000022A20000}"/>
    <cellStyle name="Notitie 5 6 4" xfId="41514" xr:uid="{00000000-0005-0000-0000-000023A20000}"/>
    <cellStyle name="Notitie 5 6 4 2" xfId="41515" xr:uid="{00000000-0005-0000-0000-000024A20000}"/>
    <cellStyle name="Notitie 5 6 5" xfId="41516" xr:uid="{00000000-0005-0000-0000-000025A20000}"/>
    <cellStyle name="Notitie 5 6_Mappe2" xfId="41517" xr:uid="{00000000-0005-0000-0000-000026A20000}"/>
    <cellStyle name="Notitie 5 7" xfId="41518" xr:uid="{00000000-0005-0000-0000-000027A20000}"/>
    <cellStyle name="Notitie 5 7 2" xfId="41519" xr:uid="{00000000-0005-0000-0000-000028A20000}"/>
    <cellStyle name="Notitie 5 7 2 2" xfId="41520" xr:uid="{00000000-0005-0000-0000-000029A20000}"/>
    <cellStyle name="Notitie 5 7 2 2 2" xfId="41521" xr:uid="{00000000-0005-0000-0000-00002AA20000}"/>
    <cellStyle name="Notitie 5 7 2 3" xfId="41522" xr:uid="{00000000-0005-0000-0000-00002BA20000}"/>
    <cellStyle name="Notitie 5 7 2_Mappe2" xfId="41523" xr:uid="{00000000-0005-0000-0000-00002CA20000}"/>
    <cellStyle name="Notitie 5 7 3" xfId="41524" xr:uid="{00000000-0005-0000-0000-00002DA20000}"/>
    <cellStyle name="Notitie 5 7 3 2" xfId="41525" xr:uid="{00000000-0005-0000-0000-00002EA20000}"/>
    <cellStyle name="Notitie 5 7 3 2 2" xfId="41526" xr:uid="{00000000-0005-0000-0000-00002FA20000}"/>
    <cellStyle name="Notitie 5 7 3 3" xfId="41527" xr:uid="{00000000-0005-0000-0000-000030A20000}"/>
    <cellStyle name="Notitie 5 7 3_Mappe2" xfId="41528" xr:uid="{00000000-0005-0000-0000-000031A20000}"/>
    <cellStyle name="Notitie 5 7 4" xfId="41529" xr:uid="{00000000-0005-0000-0000-000032A20000}"/>
    <cellStyle name="Notitie 5 7 4 2" xfId="41530" xr:uid="{00000000-0005-0000-0000-000033A20000}"/>
    <cellStyle name="Notitie 5 7 5" xfId="41531" xr:uid="{00000000-0005-0000-0000-000034A20000}"/>
    <cellStyle name="Notitie 5 7_Mappe2" xfId="41532" xr:uid="{00000000-0005-0000-0000-000035A20000}"/>
    <cellStyle name="Notitie 5 8" xfId="41533" xr:uid="{00000000-0005-0000-0000-000036A20000}"/>
    <cellStyle name="Notitie 5 8 2" xfId="41534" xr:uid="{00000000-0005-0000-0000-000037A20000}"/>
    <cellStyle name="Notitie 5 8 2 2" xfId="41535" xr:uid="{00000000-0005-0000-0000-000038A20000}"/>
    <cellStyle name="Notitie 5 8 2 3" xfId="41536" xr:uid="{00000000-0005-0000-0000-000039A20000}"/>
    <cellStyle name="Notitie 5 8 3" xfId="41537" xr:uid="{00000000-0005-0000-0000-00003AA20000}"/>
    <cellStyle name="Notitie 5 8 4" xfId="41538" xr:uid="{00000000-0005-0000-0000-00003BA20000}"/>
    <cellStyle name="Notitie 5 8_Mappe2" xfId="41539" xr:uid="{00000000-0005-0000-0000-00003CA20000}"/>
    <cellStyle name="Notitie 5 9" xfId="41540" xr:uid="{00000000-0005-0000-0000-00003DA20000}"/>
    <cellStyle name="Notitie 5 9 2" xfId="41541" xr:uid="{00000000-0005-0000-0000-00003EA20000}"/>
    <cellStyle name="Notitie 5 9 3" xfId="41542" xr:uid="{00000000-0005-0000-0000-00003FA20000}"/>
    <cellStyle name="Notitie 5_Mappe2" xfId="41543" xr:uid="{00000000-0005-0000-0000-000040A20000}"/>
    <cellStyle name="Notitie 6" xfId="41544" xr:uid="{00000000-0005-0000-0000-000041A20000}"/>
    <cellStyle name="Notitie 6 10" xfId="41545" xr:uid="{00000000-0005-0000-0000-000042A20000}"/>
    <cellStyle name="Notitie 6 2" xfId="41546" xr:uid="{00000000-0005-0000-0000-000043A20000}"/>
    <cellStyle name="Notitie 6 2 2" xfId="41547" xr:uid="{00000000-0005-0000-0000-000044A20000}"/>
    <cellStyle name="Notitie 6 2 2 2" xfId="41548" xr:uid="{00000000-0005-0000-0000-000045A20000}"/>
    <cellStyle name="Notitie 6 2 2 2 2" xfId="41549" xr:uid="{00000000-0005-0000-0000-000046A20000}"/>
    <cellStyle name="Notitie 6 2 2 3" xfId="41550" xr:uid="{00000000-0005-0000-0000-000047A20000}"/>
    <cellStyle name="Notitie 6 2 2 3 2" xfId="41551" xr:uid="{00000000-0005-0000-0000-000048A20000}"/>
    <cellStyle name="Notitie 6 2 2 4" xfId="41552" xr:uid="{00000000-0005-0000-0000-000049A20000}"/>
    <cellStyle name="Notitie 6 2 2 5" xfId="41553" xr:uid="{00000000-0005-0000-0000-00004AA20000}"/>
    <cellStyle name="Notitie 6 2 3" xfId="41554" xr:uid="{00000000-0005-0000-0000-00004BA20000}"/>
    <cellStyle name="Notitie 6 2 3 2" xfId="41555" xr:uid="{00000000-0005-0000-0000-00004CA20000}"/>
    <cellStyle name="Notitie 6 2 3 2 2" xfId="41556" xr:uid="{00000000-0005-0000-0000-00004DA20000}"/>
    <cellStyle name="Notitie 6 2 3 3" xfId="41557" xr:uid="{00000000-0005-0000-0000-00004EA20000}"/>
    <cellStyle name="Notitie 6 2 3 3 2" xfId="41558" xr:uid="{00000000-0005-0000-0000-00004FA20000}"/>
    <cellStyle name="Notitie 6 2 3 4" xfId="41559" xr:uid="{00000000-0005-0000-0000-000050A20000}"/>
    <cellStyle name="Notitie 6 2 3 5" xfId="41560" xr:uid="{00000000-0005-0000-0000-000051A20000}"/>
    <cellStyle name="Notitie 6 2 4" xfId="41561" xr:uid="{00000000-0005-0000-0000-000052A20000}"/>
    <cellStyle name="Notitie 6 2 4 2" xfId="41562" xr:uid="{00000000-0005-0000-0000-000053A20000}"/>
    <cellStyle name="Notitie 6 2 4 2 2" xfId="41563" xr:uid="{00000000-0005-0000-0000-000054A20000}"/>
    <cellStyle name="Notitie 6 2 4 3" xfId="41564" xr:uid="{00000000-0005-0000-0000-000055A20000}"/>
    <cellStyle name="Notitie 6 2 4 4" xfId="41565" xr:uid="{00000000-0005-0000-0000-000056A20000}"/>
    <cellStyle name="Notitie 6 2 5" xfId="41566" xr:uid="{00000000-0005-0000-0000-000057A20000}"/>
    <cellStyle name="Notitie 6 2 5 2" xfId="41567" xr:uid="{00000000-0005-0000-0000-000058A20000}"/>
    <cellStyle name="Notitie 6 2 6" xfId="41568" xr:uid="{00000000-0005-0000-0000-000059A20000}"/>
    <cellStyle name="Notitie 6 2 6 2" xfId="41569" xr:uid="{00000000-0005-0000-0000-00005AA20000}"/>
    <cellStyle name="Notitie 6 2 7" xfId="41570" xr:uid="{00000000-0005-0000-0000-00005BA20000}"/>
    <cellStyle name="Notitie 6 2 8" xfId="41571" xr:uid="{00000000-0005-0000-0000-00005CA20000}"/>
    <cellStyle name="Notitie 6 2_Mappe2" xfId="41572" xr:uid="{00000000-0005-0000-0000-00005DA20000}"/>
    <cellStyle name="Notitie 6 3" xfId="41573" xr:uid="{00000000-0005-0000-0000-00005EA20000}"/>
    <cellStyle name="Notitie 6 3 2" xfId="41574" xr:uid="{00000000-0005-0000-0000-00005FA20000}"/>
    <cellStyle name="Notitie 6 3 2 2" xfId="41575" xr:uid="{00000000-0005-0000-0000-000060A20000}"/>
    <cellStyle name="Notitie 6 3 2 2 2" xfId="41576" xr:uid="{00000000-0005-0000-0000-000061A20000}"/>
    <cellStyle name="Notitie 6 3 2 3" xfId="41577" xr:uid="{00000000-0005-0000-0000-000062A20000}"/>
    <cellStyle name="Notitie 6 3 2 3 2" xfId="41578" xr:uid="{00000000-0005-0000-0000-000063A20000}"/>
    <cellStyle name="Notitie 6 3 2 4" xfId="41579" xr:uid="{00000000-0005-0000-0000-000064A20000}"/>
    <cellStyle name="Notitie 6 3 2 5" xfId="41580" xr:uid="{00000000-0005-0000-0000-000065A20000}"/>
    <cellStyle name="Notitie 6 3 3" xfId="41581" xr:uid="{00000000-0005-0000-0000-000066A20000}"/>
    <cellStyle name="Notitie 6 3 3 2" xfId="41582" xr:uid="{00000000-0005-0000-0000-000067A20000}"/>
    <cellStyle name="Notitie 6 3 3 2 2" xfId="41583" xr:uid="{00000000-0005-0000-0000-000068A20000}"/>
    <cellStyle name="Notitie 6 3 3 3" xfId="41584" xr:uid="{00000000-0005-0000-0000-000069A20000}"/>
    <cellStyle name="Notitie 6 3 3 3 2" xfId="41585" xr:uid="{00000000-0005-0000-0000-00006AA20000}"/>
    <cellStyle name="Notitie 6 3 3 4" xfId="41586" xr:uid="{00000000-0005-0000-0000-00006BA20000}"/>
    <cellStyle name="Notitie 6 3 3 5" xfId="41587" xr:uid="{00000000-0005-0000-0000-00006CA20000}"/>
    <cellStyle name="Notitie 6 3 4" xfId="41588" xr:uid="{00000000-0005-0000-0000-00006DA20000}"/>
    <cellStyle name="Notitie 6 3 4 2" xfId="41589" xr:uid="{00000000-0005-0000-0000-00006EA20000}"/>
    <cellStyle name="Notitie 6 3 4 2 2" xfId="41590" xr:uid="{00000000-0005-0000-0000-00006FA20000}"/>
    <cellStyle name="Notitie 6 3 4 3" xfId="41591" xr:uid="{00000000-0005-0000-0000-000070A20000}"/>
    <cellStyle name="Notitie 6 3 4 4" xfId="41592" xr:uid="{00000000-0005-0000-0000-000071A20000}"/>
    <cellStyle name="Notitie 6 3 5" xfId="41593" xr:uid="{00000000-0005-0000-0000-000072A20000}"/>
    <cellStyle name="Notitie 6 3 5 2" xfId="41594" xr:uid="{00000000-0005-0000-0000-000073A20000}"/>
    <cellStyle name="Notitie 6 3 6" xfId="41595" xr:uid="{00000000-0005-0000-0000-000074A20000}"/>
    <cellStyle name="Notitie 6 3 6 2" xfId="41596" xr:uid="{00000000-0005-0000-0000-000075A20000}"/>
    <cellStyle name="Notitie 6 3 7" xfId="41597" xr:uid="{00000000-0005-0000-0000-000076A20000}"/>
    <cellStyle name="Notitie 6 3 8" xfId="41598" xr:uid="{00000000-0005-0000-0000-000077A20000}"/>
    <cellStyle name="Notitie 6 3_Mappe2" xfId="41599" xr:uid="{00000000-0005-0000-0000-000078A20000}"/>
    <cellStyle name="Notitie 6 4" xfId="41600" xr:uid="{00000000-0005-0000-0000-000079A20000}"/>
    <cellStyle name="Notitie 6 4 2" xfId="41601" xr:uid="{00000000-0005-0000-0000-00007AA20000}"/>
    <cellStyle name="Notitie 6 4 2 2" xfId="41602" xr:uid="{00000000-0005-0000-0000-00007BA20000}"/>
    <cellStyle name="Notitie 6 4 3" xfId="41603" xr:uid="{00000000-0005-0000-0000-00007CA20000}"/>
    <cellStyle name="Notitie 6 4 3 2" xfId="41604" xr:uid="{00000000-0005-0000-0000-00007DA20000}"/>
    <cellStyle name="Notitie 6 4 4" xfId="41605" xr:uid="{00000000-0005-0000-0000-00007EA20000}"/>
    <cellStyle name="Notitie 6 4 5" xfId="41606" xr:uid="{00000000-0005-0000-0000-00007FA20000}"/>
    <cellStyle name="Notitie 6 5" xfId="41607" xr:uid="{00000000-0005-0000-0000-000080A20000}"/>
    <cellStyle name="Notitie 6 5 2" xfId="41608" xr:uid="{00000000-0005-0000-0000-000081A20000}"/>
    <cellStyle name="Notitie 6 5 2 2" xfId="41609" xr:uid="{00000000-0005-0000-0000-000082A20000}"/>
    <cellStyle name="Notitie 6 5 3" xfId="41610" xr:uid="{00000000-0005-0000-0000-000083A20000}"/>
    <cellStyle name="Notitie 6 5 3 2" xfId="41611" xr:uid="{00000000-0005-0000-0000-000084A20000}"/>
    <cellStyle name="Notitie 6 5 4" xfId="41612" xr:uid="{00000000-0005-0000-0000-000085A20000}"/>
    <cellStyle name="Notitie 6 5 5" xfId="41613" xr:uid="{00000000-0005-0000-0000-000086A20000}"/>
    <cellStyle name="Notitie 6 6" xfId="41614" xr:uid="{00000000-0005-0000-0000-000087A20000}"/>
    <cellStyle name="Notitie 6 6 2" xfId="41615" xr:uid="{00000000-0005-0000-0000-000088A20000}"/>
    <cellStyle name="Notitie 6 6 2 2" xfId="41616" xr:uid="{00000000-0005-0000-0000-000089A20000}"/>
    <cellStyle name="Notitie 6 6 3" xfId="41617" xr:uid="{00000000-0005-0000-0000-00008AA20000}"/>
    <cellStyle name="Notitie 6 6 3 2" xfId="41618" xr:uid="{00000000-0005-0000-0000-00008BA20000}"/>
    <cellStyle name="Notitie 6 6 4" xfId="41619" xr:uid="{00000000-0005-0000-0000-00008CA20000}"/>
    <cellStyle name="Notitie 6 6 5" xfId="41620" xr:uid="{00000000-0005-0000-0000-00008DA20000}"/>
    <cellStyle name="Notitie 6 7" xfId="41621" xr:uid="{00000000-0005-0000-0000-00008EA20000}"/>
    <cellStyle name="Notitie 6 7 2" xfId="41622" xr:uid="{00000000-0005-0000-0000-00008FA20000}"/>
    <cellStyle name="Notitie 6 7 2 2" xfId="41623" xr:uid="{00000000-0005-0000-0000-000090A20000}"/>
    <cellStyle name="Notitie 6 7 3" xfId="41624" xr:uid="{00000000-0005-0000-0000-000091A20000}"/>
    <cellStyle name="Notitie 6 7 4" xfId="41625" xr:uid="{00000000-0005-0000-0000-000092A20000}"/>
    <cellStyle name="Notitie 6 8" xfId="41626" xr:uid="{00000000-0005-0000-0000-000093A20000}"/>
    <cellStyle name="Notitie 6 8 2" xfId="41627" xr:uid="{00000000-0005-0000-0000-000094A20000}"/>
    <cellStyle name="Notitie 6 9" xfId="41628" xr:uid="{00000000-0005-0000-0000-000095A20000}"/>
    <cellStyle name="Notitie 6_Mappe2" xfId="41629" xr:uid="{00000000-0005-0000-0000-000096A20000}"/>
    <cellStyle name="Notitie 7" xfId="41630" xr:uid="{00000000-0005-0000-0000-000097A20000}"/>
    <cellStyle name="Notitie 7 2" xfId="41631" xr:uid="{00000000-0005-0000-0000-000098A20000}"/>
    <cellStyle name="Notitie 7 2 2" xfId="41632" xr:uid="{00000000-0005-0000-0000-000099A20000}"/>
    <cellStyle name="Notitie 7 2 2 2" xfId="41633" xr:uid="{00000000-0005-0000-0000-00009AA20000}"/>
    <cellStyle name="Notitie 7 2 3" xfId="41634" xr:uid="{00000000-0005-0000-0000-00009BA20000}"/>
    <cellStyle name="Notitie 7 2 3 2" xfId="41635" xr:uid="{00000000-0005-0000-0000-00009CA20000}"/>
    <cellStyle name="Notitie 7 2 4" xfId="41636" xr:uid="{00000000-0005-0000-0000-00009DA20000}"/>
    <cellStyle name="Notitie 7 2 5" xfId="41637" xr:uid="{00000000-0005-0000-0000-00009EA20000}"/>
    <cellStyle name="Notitie 7 3" xfId="41638" xr:uid="{00000000-0005-0000-0000-00009FA20000}"/>
    <cellStyle name="Notitie 7 3 2" xfId="41639" xr:uid="{00000000-0005-0000-0000-0000A0A20000}"/>
    <cellStyle name="Notitie 7 3 2 2" xfId="41640" xr:uid="{00000000-0005-0000-0000-0000A1A20000}"/>
    <cellStyle name="Notitie 7 3 3" xfId="41641" xr:uid="{00000000-0005-0000-0000-0000A2A20000}"/>
    <cellStyle name="Notitie 7 3 3 2" xfId="41642" xr:uid="{00000000-0005-0000-0000-0000A3A20000}"/>
    <cellStyle name="Notitie 7 3 4" xfId="41643" xr:uid="{00000000-0005-0000-0000-0000A4A20000}"/>
    <cellStyle name="Notitie 7 3 5" xfId="41644" xr:uid="{00000000-0005-0000-0000-0000A5A20000}"/>
    <cellStyle name="Notitie 7 4" xfId="41645" xr:uid="{00000000-0005-0000-0000-0000A6A20000}"/>
    <cellStyle name="Notitie 7 4 2" xfId="41646" xr:uid="{00000000-0005-0000-0000-0000A7A20000}"/>
    <cellStyle name="Notitie 7 4 2 2" xfId="41647" xr:uid="{00000000-0005-0000-0000-0000A8A20000}"/>
    <cellStyle name="Notitie 7 4 3" xfId="41648" xr:uid="{00000000-0005-0000-0000-0000A9A20000}"/>
    <cellStyle name="Notitie 7 4 3 2" xfId="41649" xr:uid="{00000000-0005-0000-0000-0000AAA20000}"/>
    <cellStyle name="Notitie 7 4 4" xfId="41650" xr:uid="{00000000-0005-0000-0000-0000ABA20000}"/>
    <cellStyle name="Notitie 7 5" xfId="41651" xr:uid="{00000000-0005-0000-0000-0000ACA20000}"/>
    <cellStyle name="Notitie 7 5 2" xfId="41652" xr:uid="{00000000-0005-0000-0000-0000ADA20000}"/>
    <cellStyle name="Notitie 7 5 2 2" xfId="41653" xr:uid="{00000000-0005-0000-0000-0000AEA20000}"/>
    <cellStyle name="Notitie 7 5 3" xfId="41654" xr:uid="{00000000-0005-0000-0000-0000AFA20000}"/>
    <cellStyle name="Notitie 7 6" xfId="41655" xr:uid="{00000000-0005-0000-0000-0000B0A20000}"/>
    <cellStyle name="Notitie 7 6 2" xfId="41656" xr:uid="{00000000-0005-0000-0000-0000B1A20000}"/>
    <cellStyle name="Notitie 7 7" xfId="41657" xr:uid="{00000000-0005-0000-0000-0000B2A20000}"/>
    <cellStyle name="Notitie 7 7 2" xfId="41658" xr:uid="{00000000-0005-0000-0000-0000B3A20000}"/>
    <cellStyle name="Notitie 7 8" xfId="41659" xr:uid="{00000000-0005-0000-0000-0000B4A20000}"/>
    <cellStyle name="Notitie 7 9" xfId="41660" xr:uid="{00000000-0005-0000-0000-0000B5A20000}"/>
    <cellStyle name="Notitie 8" xfId="41661" xr:uid="{00000000-0005-0000-0000-0000B6A20000}"/>
    <cellStyle name="Notitie 8 2" xfId="41662" xr:uid="{00000000-0005-0000-0000-0000B7A20000}"/>
    <cellStyle name="Notitie 8 2 2" xfId="41663" xr:uid="{00000000-0005-0000-0000-0000B8A20000}"/>
    <cellStyle name="Notitie 8 2 2 2" xfId="41664" xr:uid="{00000000-0005-0000-0000-0000B9A20000}"/>
    <cellStyle name="Notitie 8 2 3" xfId="41665" xr:uid="{00000000-0005-0000-0000-0000BAA20000}"/>
    <cellStyle name="Notitie 8 2 3 2" xfId="41666" xr:uid="{00000000-0005-0000-0000-0000BBA20000}"/>
    <cellStyle name="Notitie 8 2 4" xfId="41667" xr:uid="{00000000-0005-0000-0000-0000BCA20000}"/>
    <cellStyle name="Notitie 8 2 5" xfId="41668" xr:uid="{00000000-0005-0000-0000-0000BDA20000}"/>
    <cellStyle name="Notitie 8 3" xfId="41669" xr:uid="{00000000-0005-0000-0000-0000BEA20000}"/>
    <cellStyle name="Notitie 8 3 2" xfId="41670" xr:uid="{00000000-0005-0000-0000-0000BFA20000}"/>
    <cellStyle name="Notitie 8 3 2 2" xfId="41671" xr:uid="{00000000-0005-0000-0000-0000C0A20000}"/>
    <cellStyle name="Notitie 8 3 3" xfId="41672" xr:uid="{00000000-0005-0000-0000-0000C1A20000}"/>
    <cellStyle name="Notitie 8 3 3 2" xfId="41673" xr:uid="{00000000-0005-0000-0000-0000C2A20000}"/>
    <cellStyle name="Notitie 8 3 4" xfId="41674" xr:uid="{00000000-0005-0000-0000-0000C3A20000}"/>
    <cellStyle name="Notitie 8 3 5" xfId="41675" xr:uid="{00000000-0005-0000-0000-0000C4A20000}"/>
    <cellStyle name="Notitie 8 4" xfId="41676" xr:uid="{00000000-0005-0000-0000-0000C5A20000}"/>
    <cellStyle name="Notitie 8 4 2" xfId="41677" xr:uid="{00000000-0005-0000-0000-0000C6A20000}"/>
    <cellStyle name="Notitie 8 4 2 2" xfId="41678" xr:uid="{00000000-0005-0000-0000-0000C7A20000}"/>
    <cellStyle name="Notitie 8 4 3" xfId="41679" xr:uid="{00000000-0005-0000-0000-0000C8A20000}"/>
    <cellStyle name="Notitie 8 5" xfId="41680" xr:uid="{00000000-0005-0000-0000-0000C9A20000}"/>
    <cellStyle name="Notitie 8 5 2" xfId="41681" xr:uid="{00000000-0005-0000-0000-0000CAA20000}"/>
    <cellStyle name="Notitie 8 6" xfId="41682" xr:uid="{00000000-0005-0000-0000-0000CBA20000}"/>
    <cellStyle name="Notitie 8 6 2" xfId="41683" xr:uid="{00000000-0005-0000-0000-0000CCA20000}"/>
    <cellStyle name="Notitie 8 7" xfId="41684" xr:uid="{00000000-0005-0000-0000-0000CDA20000}"/>
    <cellStyle name="Notitie 8 8" xfId="41685" xr:uid="{00000000-0005-0000-0000-0000CEA20000}"/>
    <cellStyle name="Notitie 9" xfId="41686" xr:uid="{00000000-0005-0000-0000-0000CFA20000}"/>
    <cellStyle name="Notitie 9 2" xfId="41687" xr:uid="{00000000-0005-0000-0000-0000D0A20000}"/>
    <cellStyle name="Notitie 9 2 2" xfId="41688" xr:uid="{00000000-0005-0000-0000-0000D1A20000}"/>
    <cellStyle name="Notitie 9 2 2 2" xfId="41689" xr:uid="{00000000-0005-0000-0000-0000D2A20000}"/>
    <cellStyle name="Notitie 9 2 3" xfId="41690" xr:uid="{00000000-0005-0000-0000-0000D3A20000}"/>
    <cellStyle name="Notitie 9 2 3 2" xfId="41691" xr:uid="{00000000-0005-0000-0000-0000D4A20000}"/>
    <cellStyle name="Notitie 9 2 4" xfId="41692" xr:uid="{00000000-0005-0000-0000-0000D5A20000}"/>
    <cellStyle name="Notitie 9 2 5" xfId="41693" xr:uid="{00000000-0005-0000-0000-0000D6A20000}"/>
    <cellStyle name="Notitie 9 3" xfId="41694" xr:uid="{00000000-0005-0000-0000-0000D7A20000}"/>
    <cellStyle name="Notitie 9 3 2" xfId="41695" xr:uid="{00000000-0005-0000-0000-0000D8A20000}"/>
    <cellStyle name="Notitie 9 3 2 2" xfId="41696" xr:uid="{00000000-0005-0000-0000-0000D9A20000}"/>
    <cellStyle name="Notitie 9 3 3" xfId="41697" xr:uid="{00000000-0005-0000-0000-0000DAA20000}"/>
    <cellStyle name="Notitie 9 3 3 2" xfId="41698" xr:uid="{00000000-0005-0000-0000-0000DBA20000}"/>
    <cellStyle name="Notitie 9 3 4" xfId="41699" xr:uid="{00000000-0005-0000-0000-0000DCA20000}"/>
    <cellStyle name="Notitie 9 3 5" xfId="41700" xr:uid="{00000000-0005-0000-0000-0000DDA20000}"/>
    <cellStyle name="Notitie 9 4" xfId="41701" xr:uid="{00000000-0005-0000-0000-0000DEA20000}"/>
    <cellStyle name="Notitie 9 4 2" xfId="41702" xr:uid="{00000000-0005-0000-0000-0000DFA20000}"/>
    <cellStyle name="Notitie 9 4 2 2" xfId="41703" xr:uid="{00000000-0005-0000-0000-0000E0A20000}"/>
    <cellStyle name="Notitie 9 4 3" xfId="41704" xr:uid="{00000000-0005-0000-0000-0000E1A20000}"/>
    <cellStyle name="Notitie 9 5" xfId="41705" xr:uid="{00000000-0005-0000-0000-0000E2A20000}"/>
    <cellStyle name="Notitie 9 5 2" xfId="41706" xr:uid="{00000000-0005-0000-0000-0000E3A20000}"/>
    <cellStyle name="Notitie 9 6" xfId="41707" xr:uid="{00000000-0005-0000-0000-0000E4A20000}"/>
    <cellStyle name="Notitie 9 6 2" xfId="41708" xr:uid="{00000000-0005-0000-0000-0000E5A20000}"/>
    <cellStyle name="Notitie 9 7" xfId="41709" xr:uid="{00000000-0005-0000-0000-0000E6A20000}"/>
    <cellStyle name="Notitie 9 8" xfId="41710" xr:uid="{00000000-0005-0000-0000-0000E7A20000}"/>
    <cellStyle name="Notitie_Mappe2" xfId="41711" xr:uid="{00000000-0005-0000-0000-0000E8A20000}"/>
    <cellStyle name="Notiz 2" xfId="41712" xr:uid="{00000000-0005-0000-0000-0000E9A20000}"/>
    <cellStyle name="Notiz 2 10" xfId="41713" xr:uid="{00000000-0005-0000-0000-0000EAA20000}"/>
    <cellStyle name="Notiz 2 10 2" xfId="41714" xr:uid="{00000000-0005-0000-0000-0000EBA20000}"/>
    <cellStyle name="Notiz 2 10 2 2" xfId="41715" xr:uid="{00000000-0005-0000-0000-0000ECA20000}"/>
    <cellStyle name="Notiz 2 10 3" xfId="41716" xr:uid="{00000000-0005-0000-0000-0000EDA20000}"/>
    <cellStyle name="Notiz 2 10 3 2" xfId="41717" xr:uid="{00000000-0005-0000-0000-0000EEA20000}"/>
    <cellStyle name="Notiz 2 10 4" xfId="41718" xr:uid="{00000000-0005-0000-0000-0000EFA20000}"/>
    <cellStyle name="Notiz 2 10 5" xfId="41719" xr:uid="{00000000-0005-0000-0000-0000F0A20000}"/>
    <cellStyle name="Notiz 2 11" xfId="41720" xr:uid="{00000000-0005-0000-0000-0000F1A20000}"/>
    <cellStyle name="Notiz 2 11 2" xfId="41721" xr:uid="{00000000-0005-0000-0000-0000F2A20000}"/>
    <cellStyle name="Notiz 2 11 2 2" xfId="41722" xr:uid="{00000000-0005-0000-0000-0000F3A20000}"/>
    <cellStyle name="Notiz 2 11 3" xfId="41723" xr:uid="{00000000-0005-0000-0000-0000F4A20000}"/>
    <cellStyle name="Notiz 2 11 3 2" xfId="41724" xr:uid="{00000000-0005-0000-0000-0000F5A20000}"/>
    <cellStyle name="Notiz 2 11 4" xfId="41725" xr:uid="{00000000-0005-0000-0000-0000F6A20000}"/>
    <cellStyle name="Notiz 2 11 5" xfId="41726" xr:uid="{00000000-0005-0000-0000-0000F7A20000}"/>
    <cellStyle name="Notiz 2 12" xfId="41727" xr:uid="{00000000-0005-0000-0000-0000F8A20000}"/>
    <cellStyle name="Notiz 2 12 2" xfId="41728" xr:uid="{00000000-0005-0000-0000-0000F9A20000}"/>
    <cellStyle name="Notiz 2 12 2 2" xfId="41729" xr:uid="{00000000-0005-0000-0000-0000FAA20000}"/>
    <cellStyle name="Notiz 2 12 3" xfId="41730" xr:uid="{00000000-0005-0000-0000-0000FBA20000}"/>
    <cellStyle name="Notiz 2 12 3 2" xfId="41731" xr:uid="{00000000-0005-0000-0000-0000FCA20000}"/>
    <cellStyle name="Notiz 2 12 4" xfId="41732" xr:uid="{00000000-0005-0000-0000-0000FDA20000}"/>
    <cellStyle name="Notiz 2 12 5" xfId="41733" xr:uid="{00000000-0005-0000-0000-0000FEA20000}"/>
    <cellStyle name="Notiz 2 13" xfId="41734" xr:uid="{00000000-0005-0000-0000-0000FFA20000}"/>
    <cellStyle name="Notiz 2 13 2" xfId="41735" xr:uid="{00000000-0005-0000-0000-000000A30000}"/>
    <cellStyle name="Notiz 2 13 2 2" xfId="41736" xr:uid="{00000000-0005-0000-0000-000001A30000}"/>
    <cellStyle name="Notiz 2 13 3" xfId="41737" xr:uid="{00000000-0005-0000-0000-000002A30000}"/>
    <cellStyle name="Notiz 2 13 3 2" xfId="41738" xr:uid="{00000000-0005-0000-0000-000003A30000}"/>
    <cellStyle name="Notiz 2 13 4" xfId="41739" xr:uid="{00000000-0005-0000-0000-000004A30000}"/>
    <cellStyle name="Notiz 2 13 5" xfId="41740" xr:uid="{00000000-0005-0000-0000-000005A30000}"/>
    <cellStyle name="Notiz 2 14" xfId="41741" xr:uid="{00000000-0005-0000-0000-000006A30000}"/>
    <cellStyle name="Notiz 2 14 2" xfId="41742" xr:uid="{00000000-0005-0000-0000-000007A30000}"/>
    <cellStyle name="Notiz 2 14 3" xfId="41743" xr:uid="{00000000-0005-0000-0000-000008A30000}"/>
    <cellStyle name="Notiz 2 15" xfId="41744" xr:uid="{00000000-0005-0000-0000-000009A30000}"/>
    <cellStyle name="Notiz 2 15 2" xfId="41745" xr:uid="{00000000-0005-0000-0000-00000AA30000}"/>
    <cellStyle name="Notiz 2 15 3" xfId="41746" xr:uid="{00000000-0005-0000-0000-00000BA30000}"/>
    <cellStyle name="Notiz 2 16" xfId="41747" xr:uid="{00000000-0005-0000-0000-00000CA30000}"/>
    <cellStyle name="Notiz 2 17" xfId="41748" xr:uid="{00000000-0005-0000-0000-00000DA30000}"/>
    <cellStyle name="Notiz 2 2" xfId="41749" xr:uid="{00000000-0005-0000-0000-00000EA30000}"/>
    <cellStyle name="Notiz 2 2 10" xfId="41750" xr:uid="{00000000-0005-0000-0000-00000FA30000}"/>
    <cellStyle name="Notiz 2 2 10 2" xfId="41751" xr:uid="{00000000-0005-0000-0000-000010A30000}"/>
    <cellStyle name="Notiz 2 2 10 3" xfId="41752" xr:uid="{00000000-0005-0000-0000-000011A30000}"/>
    <cellStyle name="Notiz 2 2 10_Mappe2" xfId="41753" xr:uid="{00000000-0005-0000-0000-000012A30000}"/>
    <cellStyle name="Notiz 2 2 11" xfId="41754" xr:uid="{00000000-0005-0000-0000-000013A30000}"/>
    <cellStyle name="Notiz 2 2 12" xfId="41755" xr:uid="{00000000-0005-0000-0000-000014A30000}"/>
    <cellStyle name="Notiz 2 2 13" xfId="41756" xr:uid="{00000000-0005-0000-0000-000015A30000}"/>
    <cellStyle name="Notiz 2 2 14" xfId="41757" xr:uid="{00000000-0005-0000-0000-000016A30000}"/>
    <cellStyle name="Notiz 2 2 15" xfId="41758" xr:uid="{00000000-0005-0000-0000-000017A30000}"/>
    <cellStyle name="Notiz 2 2 16" xfId="41759" xr:uid="{00000000-0005-0000-0000-000018A30000}"/>
    <cellStyle name="Notiz 2 2 2" xfId="41760" xr:uid="{00000000-0005-0000-0000-000019A30000}"/>
    <cellStyle name="Notiz 2 2 2 10" xfId="41761" xr:uid="{00000000-0005-0000-0000-00001AA30000}"/>
    <cellStyle name="Notiz 2 2 2 11" xfId="41762" xr:uid="{00000000-0005-0000-0000-00001BA30000}"/>
    <cellStyle name="Notiz 2 2 2 12" xfId="41763" xr:uid="{00000000-0005-0000-0000-00001CA30000}"/>
    <cellStyle name="Notiz 2 2 2 13" xfId="41764" xr:uid="{00000000-0005-0000-0000-00001DA30000}"/>
    <cellStyle name="Notiz 2 2 2 2" xfId="41765" xr:uid="{00000000-0005-0000-0000-00001EA30000}"/>
    <cellStyle name="Notiz 2 2 2 2 10" xfId="41766" xr:uid="{00000000-0005-0000-0000-00001FA30000}"/>
    <cellStyle name="Notiz 2 2 2 2 11" xfId="41767" xr:uid="{00000000-0005-0000-0000-000020A30000}"/>
    <cellStyle name="Notiz 2 2 2 2 2" xfId="41768" xr:uid="{00000000-0005-0000-0000-000021A30000}"/>
    <cellStyle name="Notiz 2 2 2 2 2 10" xfId="41769" xr:uid="{00000000-0005-0000-0000-000022A30000}"/>
    <cellStyle name="Notiz 2 2 2 2 2 11" xfId="41770" xr:uid="{00000000-0005-0000-0000-000023A30000}"/>
    <cellStyle name="Notiz 2 2 2 2 2 2" xfId="41771" xr:uid="{00000000-0005-0000-0000-000024A30000}"/>
    <cellStyle name="Notiz 2 2 2 2 2 2 2" xfId="41772" xr:uid="{00000000-0005-0000-0000-000025A30000}"/>
    <cellStyle name="Notiz 2 2 2 2 2 2 2 2" xfId="41773" xr:uid="{00000000-0005-0000-0000-000026A30000}"/>
    <cellStyle name="Notiz 2 2 2 2 2 2 2 2 2" xfId="41774" xr:uid="{00000000-0005-0000-0000-000027A30000}"/>
    <cellStyle name="Notiz 2 2 2 2 2 2 2 2 2 2" xfId="41775" xr:uid="{00000000-0005-0000-0000-000028A30000}"/>
    <cellStyle name="Notiz 2 2 2 2 2 2 2 2 2_Mappe2" xfId="41776" xr:uid="{00000000-0005-0000-0000-000029A30000}"/>
    <cellStyle name="Notiz 2 2 2 2 2 2 2 2 3" xfId="41777" xr:uid="{00000000-0005-0000-0000-00002AA30000}"/>
    <cellStyle name="Notiz 2 2 2 2 2 2 2 2 3 2" xfId="41778" xr:uid="{00000000-0005-0000-0000-00002BA30000}"/>
    <cellStyle name="Notiz 2 2 2 2 2 2 2 2 3_Mappe2" xfId="41779" xr:uid="{00000000-0005-0000-0000-00002CA30000}"/>
    <cellStyle name="Notiz 2 2 2 2 2 2 2 2 4" xfId="41780" xr:uid="{00000000-0005-0000-0000-00002DA30000}"/>
    <cellStyle name="Notiz 2 2 2 2 2 2 2 2_Mappe2" xfId="41781" xr:uid="{00000000-0005-0000-0000-00002EA30000}"/>
    <cellStyle name="Notiz 2 2 2 2 2 2 2 3" xfId="41782" xr:uid="{00000000-0005-0000-0000-00002FA30000}"/>
    <cellStyle name="Notiz 2 2 2 2 2 2 2 3 2" xfId="41783" xr:uid="{00000000-0005-0000-0000-000030A30000}"/>
    <cellStyle name="Notiz 2 2 2 2 2 2 2 3 2 2" xfId="41784" xr:uid="{00000000-0005-0000-0000-000031A30000}"/>
    <cellStyle name="Notiz 2 2 2 2 2 2 2 3 2_Mappe2" xfId="41785" xr:uid="{00000000-0005-0000-0000-000032A30000}"/>
    <cellStyle name="Notiz 2 2 2 2 2 2 2 3 3" xfId="41786" xr:uid="{00000000-0005-0000-0000-000033A30000}"/>
    <cellStyle name="Notiz 2 2 2 2 2 2 2 3 3 2" xfId="41787" xr:uid="{00000000-0005-0000-0000-000034A30000}"/>
    <cellStyle name="Notiz 2 2 2 2 2 2 2 3 3_Mappe2" xfId="41788" xr:uid="{00000000-0005-0000-0000-000035A30000}"/>
    <cellStyle name="Notiz 2 2 2 2 2 2 2 3 4" xfId="41789" xr:uid="{00000000-0005-0000-0000-000036A30000}"/>
    <cellStyle name="Notiz 2 2 2 2 2 2 2 3_Mappe2" xfId="41790" xr:uid="{00000000-0005-0000-0000-000037A30000}"/>
    <cellStyle name="Notiz 2 2 2 2 2 2 2 4" xfId="41791" xr:uid="{00000000-0005-0000-0000-000038A30000}"/>
    <cellStyle name="Notiz 2 2 2 2 2 2 2 4 2" xfId="41792" xr:uid="{00000000-0005-0000-0000-000039A30000}"/>
    <cellStyle name="Notiz 2 2 2 2 2 2 2 4_Mappe2" xfId="41793" xr:uid="{00000000-0005-0000-0000-00003AA30000}"/>
    <cellStyle name="Notiz 2 2 2 2 2 2 2 5" xfId="41794" xr:uid="{00000000-0005-0000-0000-00003BA30000}"/>
    <cellStyle name="Notiz 2 2 2 2 2 2 2 5 2" xfId="41795" xr:uid="{00000000-0005-0000-0000-00003CA30000}"/>
    <cellStyle name="Notiz 2 2 2 2 2 2 2 5_Mappe2" xfId="41796" xr:uid="{00000000-0005-0000-0000-00003DA30000}"/>
    <cellStyle name="Notiz 2 2 2 2 2 2 2 6" xfId="41797" xr:uid="{00000000-0005-0000-0000-00003EA30000}"/>
    <cellStyle name="Notiz 2 2 2 2 2 2 2 7" xfId="41798" xr:uid="{00000000-0005-0000-0000-00003FA30000}"/>
    <cellStyle name="Notiz 2 2 2 2 2 2 2_Mappe2" xfId="41799" xr:uid="{00000000-0005-0000-0000-000040A30000}"/>
    <cellStyle name="Notiz 2 2 2 2 2 2 3" xfId="41800" xr:uid="{00000000-0005-0000-0000-000041A30000}"/>
    <cellStyle name="Notiz 2 2 2 2 2 2 3 2" xfId="41801" xr:uid="{00000000-0005-0000-0000-000042A30000}"/>
    <cellStyle name="Notiz 2 2 2 2 2 2 3 2 2" xfId="41802" xr:uid="{00000000-0005-0000-0000-000043A30000}"/>
    <cellStyle name="Notiz 2 2 2 2 2 2 3 2 2 2" xfId="41803" xr:uid="{00000000-0005-0000-0000-000044A30000}"/>
    <cellStyle name="Notiz 2 2 2 2 2 2 3 2 2_Mappe2" xfId="41804" xr:uid="{00000000-0005-0000-0000-000045A30000}"/>
    <cellStyle name="Notiz 2 2 2 2 2 2 3 2 3" xfId="41805" xr:uid="{00000000-0005-0000-0000-000046A30000}"/>
    <cellStyle name="Notiz 2 2 2 2 2 2 3 2 3 2" xfId="41806" xr:uid="{00000000-0005-0000-0000-000047A30000}"/>
    <cellStyle name="Notiz 2 2 2 2 2 2 3 2 3_Mappe2" xfId="41807" xr:uid="{00000000-0005-0000-0000-000048A30000}"/>
    <cellStyle name="Notiz 2 2 2 2 2 2 3 2 4" xfId="41808" xr:uid="{00000000-0005-0000-0000-000049A30000}"/>
    <cellStyle name="Notiz 2 2 2 2 2 2 3 2_Mappe2" xfId="41809" xr:uid="{00000000-0005-0000-0000-00004AA30000}"/>
    <cellStyle name="Notiz 2 2 2 2 2 2 3 3" xfId="41810" xr:uid="{00000000-0005-0000-0000-00004BA30000}"/>
    <cellStyle name="Notiz 2 2 2 2 2 2 3 3 2" xfId="41811" xr:uid="{00000000-0005-0000-0000-00004CA30000}"/>
    <cellStyle name="Notiz 2 2 2 2 2 2 3 3 2 2" xfId="41812" xr:uid="{00000000-0005-0000-0000-00004DA30000}"/>
    <cellStyle name="Notiz 2 2 2 2 2 2 3 3 2_Mappe2" xfId="41813" xr:uid="{00000000-0005-0000-0000-00004EA30000}"/>
    <cellStyle name="Notiz 2 2 2 2 2 2 3 3 3" xfId="41814" xr:uid="{00000000-0005-0000-0000-00004FA30000}"/>
    <cellStyle name="Notiz 2 2 2 2 2 2 3 3 3 2" xfId="41815" xr:uid="{00000000-0005-0000-0000-000050A30000}"/>
    <cellStyle name="Notiz 2 2 2 2 2 2 3 3 3_Mappe2" xfId="41816" xr:uid="{00000000-0005-0000-0000-000051A30000}"/>
    <cellStyle name="Notiz 2 2 2 2 2 2 3 3 4" xfId="41817" xr:uid="{00000000-0005-0000-0000-000052A30000}"/>
    <cellStyle name="Notiz 2 2 2 2 2 2 3 3_Mappe2" xfId="41818" xr:uid="{00000000-0005-0000-0000-000053A30000}"/>
    <cellStyle name="Notiz 2 2 2 2 2 2 3 4" xfId="41819" xr:uid="{00000000-0005-0000-0000-000054A30000}"/>
    <cellStyle name="Notiz 2 2 2 2 2 2 3 4 2" xfId="41820" xr:uid="{00000000-0005-0000-0000-000055A30000}"/>
    <cellStyle name="Notiz 2 2 2 2 2 2 3 4_Mappe2" xfId="41821" xr:uid="{00000000-0005-0000-0000-000056A30000}"/>
    <cellStyle name="Notiz 2 2 2 2 2 2 3 5" xfId="41822" xr:uid="{00000000-0005-0000-0000-000057A30000}"/>
    <cellStyle name="Notiz 2 2 2 2 2 2 3 5 2" xfId="41823" xr:uid="{00000000-0005-0000-0000-000058A30000}"/>
    <cellStyle name="Notiz 2 2 2 2 2 2 3 5_Mappe2" xfId="41824" xr:uid="{00000000-0005-0000-0000-000059A30000}"/>
    <cellStyle name="Notiz 2 2 2 2 2 2 3 6" xfId="41825" xr:uid="{00000000-0005-0000-0000-00005AA30000}"/>
    <cellStyle name="Notiz 2 2 2 2 2 2 3 7" xfId="41826" xr:uid="{00000000-0005-0000-0000-00005BA30000}"/>
    <cellStyle name="Notiz 2 2 2 2 2 2 3_Mappe2" xfId="41827" xr:uid="{00000000-0005-0000-0000-00005CA30000}"/>
    <cellStyle name="Notiz 2 2 2 2 2 2 4" xfId="41828" xr:uid="{00000000-0005-0000-0000-00005DA30000}"/>
    <cellStyle name="Notiz 2 2 2 2 2 2 4 2" xfId="41829" xr:uid="{00000000-0005-0000-0000-00005EA30000}"/>
    <cellStyle name="Notiz 2 2 2 2 2 2 4 2 2" xfId="41830" xr:uid="{00000000-0005-0000-0000-00005FA30000}"/>
    <cellStyle name="Notiz 2 2 2 2 2 2 4 2_Mappe2" xfId="41831" xr:uid="{00000000-0005-0000-0000-000060A30000}"/>
    <cellStyle name="Notiz 2 2 2 2 2 2 4 3" xfId="41832" xr:uid="{00000000-0005-0000-0000-000061A30000}"/>
    <cellStyle name="Notiz 2 2 2 2 2 2 4 3 2" xfId="41833" xr:uid="{00000000-0005-0000-0000-000062A30000}"/>
    <cellStyle name="Notiz 2 2 2 2 2 2 4 3_Mappe2" xfId="41834" xr:uid="{00000000-0005-0000-0000-000063A30000}"/>
    <cellStyle name="Notiz 2 2 2 2 2 2 4 4" xfId="41835" xr:uid="{00000000-0005-0000-0000-000064A30000}"/>
    <cellStyle name="Notiz 2 2 2 2 2 2 4_Mappe2" xfId="41836" xr:uid="{00000000-0005-0000-0000-000065A30000}"/>
    <cellStyle name="Notiz 2 2 2 2 2 2 5" xfId="41837" xr:uid="{00000000-0005-0000-0000-000066A30000}"/>
    <cellStyle name="Notiz 2 2 2 2 2 2 5 2" xfId="41838" xr:uid="{00000000-0005-0000-0000-000067A30000}"/>
    <cellStyle name="Notiz 2 2 2 2 2 2 5_Mappe2" xfId="41839" xr:uid="{00000000-0005-0000-0000-000068A30000}"/>
    <cellStyle name="Notiz 2 2 2 2 2 2 6" xfId="41840" xr:uid="{00000000-0005-0000-0000-000069A30000}"/>
    <cellStyle name="Notiz 2 2 2 2 2 2 6 2" xfId="41841" xr:uid="{00000000-0005-0000-0000-00006AA30000}"/>
    <cellStyle name="Notiz 2 2 2 2 2 2 6_Mappe2" xfId="41842" xr:uid="{00000000-0005-0000-0000-00006BA30000}"/>
    <cellStyle name="Notiz 2 2 2 2 2 2 7" xfId="41843" xr:uid="{00000000-0005-0000-0000-00006CA30000}"/>
    <cellStyle name="Notiz 2 2 2 2 2 2 8" xfId="41844" xr:uid="{00000000-0005-0000-0000-00006DA30000}"/>
    <cellStyle name="Notiz 2 2 2 2 2 2 9" xfId="41845" xr:uid="{00000000-0005-0000-0000-00006EA30000}"/>
    <cellStyle name="Notiz 2 2 2 2 2 2_Mappe2" xfId="41846" xr:uid="{00000000-0005-0000-0000-00006FA30000}"/>
    <cellStyle name="Notiz 2 2 2 2 2 3" xfId="41847" xr:uid="{00000000-0005-0000-0000-000070A30000}"/>
    <cellStyle name="Notiz 2 2 2 2 2 3 2" xfId="41848" xr:uid="{00000000-0005-0000-0000-000071A30000}"/>
    <cellStyle name="Notiz 2 2 2 2 2 3 2 2" xfId="41849" xr:uid="{00000000-0005-0000-0000-000072A30000}"/>
    <cellStyle name="Notiz 2 2 2 2 2 3 2 2 2" xfId="41850" xr:uid="{00000000-0005-0000-0000-000073A30000}"/>
    <cellStyle name="Notiz 2 2 2 2 2 3 2 2_Mappe2" xfId="41851" xr:uid="{00000000-0005-0000-0000-000074A30000}"/>
    <cellStyle name="Notiz 2 2 2 2 2 3 2 3" xfId="41852" xr:uid="{00000000-0005-0000-0000-000075A30000}"/>
    <cellStyle name="Notiz 2 2 2 2 2 3 2 3 2" xfId="41853" xr:uid="{00000000-0005-0000-0000-000076A30000}"/>
    <cellStyle name="Notiz 2 2 2 2 2 3 2 3_Mappe2" xfId="41854" xr:uid="{00000000-0005-0000-0000-000077A30000}"/>
    <cellStyle name="Notiz 2 2 2 2 2 3 2 4" xfId="41855" xr:uid="{00000000-0005-0000-0000-000078A30000}"/>
    <cellStyle name="Notiz 2 2 2 2 2 3 2_Mappe2" xfId="41856" xr:uid="{00000000-0005-0000-0000-000079A30000}"/>
    <cellStyle name="Notiz 2 2 2 2 2 3 3" xfId="41857" xr:uid="{00000000-0005-0000-0000-00007AA30000}"/>
    <cellStyle name="Notiz 2 2 2 2 2 3 3 2" xfId="41858" xr:uid="{00000000-0005-0000-0000-00007BA30000}"/>
    <cellStyle name="Notiz 2 2 2 2 2 3 3 2 2" xfId="41859" xr:uid="{00000000-0005-0000-0000-00007CA30000}"/>
    <cellStyle name="Notiz 2 2 2 2 2 3 3 2_Mappe2" xfId="41860" xr:uid="{00000000-0005-0000-0000-00007DA30000}"/>
    <cellStyle name="Notiz 2 2 2 2 2 3 3 3" xfId="41861" xr:uid="{00000000-0005-0000-0000-00007EA30000}"/>
    <cellStyle name="Notiz 2 2 2 2 2 3 3 3 2" xfId="41862" xr:uid="{00000000-0005-0000-0000-00007FA30000}"/>
    <cellStyle name="Notiz 2 2 2 2 2 3 3 3_Mappe2" xfId="41863" xr:uid="{00000000-0005-0000-0000-000080A30000}"/>
    <cellStyle name="Notiz 2 2 2 2 2 3 3 4" xfId="41864" xr:uid="{00000000-0005-0000-0000-000081A30000}"/>
    <cellStyle name="Notiz 2 2 2 2 2 3 3_Mappe2" xfId="41865" xr:uid="{00000000-0005-0000-0000-000082A30000}"/>
    <cellStyle name="Notiz 2 2 2 2 2 3 4" xfId="41866" xr:uid="{00000000-0005-0000-0000-000083A30000}"/>
    <cellStyle name="Notiz 2 2 2 2 2 3 4 2" xfId="41867" xr:uid="{00000000-0005-0000-0000-000084A30000}"/>
    <cellStyle name="Notiz 2 2 2 2 2 3 4_Mappe2" xfId="41868" xr:uid="{00000000-0005-0000-0000-000085A30000}"/>
    <cellStyle name="Notiz 2 2 2 2 2 3 5" xfId="41869" xr:uid="{00000000-0005-0000-0000-000086A30000}"/>
    <cellStyle name="Notiz 2 2 2 2 2 3 5 2" xfId="41870" xr:uid="{00000000-0005-0000-0000-000087A30000}"/>
    <cellStyle name="Notiz 2 2 2 2 2 3 5_Mappe2" xfId="41871" xr:uid="{00000000-0005-0000-0000-000088A30000}"/>
    <cellStyle name="Notiz 2 2 2 2 2 3 6" xfId="41872" xr:uid="{00000000-0005-0000-0000-000089A30000}"/>
    <cellStyle name="Notiz 2 2 2 2 2 3 7" xfId="41873" xr:uid="{00000000-0005-0000-0000-00008AA30000}"/>
    <cellStyle name="Notiz 2 2 2 2 2 3_Mappe2" xfId="41874" xr:uid="{00000000-0005-0000-0000-00008BA30000}"/>
    <cellStyle name="Notiz 2 2 2 2 2 4" xfId="41875" xr:uid="{00000000-0005-0000-0000-00008CA30000}"/>
    <cellStyle name="Notiz 2 2 2 2 2 4 2" xfId="41876" xr:uid="{00000000-0005-0000-0000-00008DA30000}"/>
    <cellStyle name="Notiz 2 2 2 2 2 4 2 2" xfId="41877" xr:uid="{00000000-0005-0000-0000-00008EA30000}"/>
    <cellStyle name="Notiz 2 2 2 2 2 4 2 2 2" xfId="41878" xr:uid="{00000000-0005-0000-0000-00008FA30000}"/>
    <cellStyle name="Notiz 2 2 2 2 2 4 2 2_Mappe2" xfId="41879" xr:uid="{00000000-0005-0000-0000-000090A30000}"/>
    <cellStyle name="Notiz 2 2 2 2 2 4 2 3" xfId="41880" xr:uid="{00000000-0005-0000-0000-000091A30000}"/>
    <cellStyle name="Notiz 2 2 2 2 2 4 2 3 2" xfId="41881" xr:uid="{00000000-0005-0000-0000-000092A30000}"/>
    <cellStyle name="Notiz 2 2 2 2 2 4 2 3_Mappe2" xfId="41882" xr:uid="{00000000-0005-0000-0000-000093A30000}"/>
    <cellStyle name="Notiz 2 2 2 2 2 4 2 4" xfId="41883" xr:uid="{00000000-0005-0000-0000-000094A30000}"/>
    <cellStyle name="Notiz 2 2 2 2 2 4 2_Mappe2" xfId="41884" xr:uid="{00000000-0005-0000-0000-000095A30000}"/>
    <cellStyle name="Notiz 2 2 2 2 2 4 3" xfId="41885" xr:uid="{00000000-0005-0000-0000-000096A30000}"/>
    <cellStyle name="Notiz 2 2 2 2 2 4 3 2" xfId="41886" xr:uid="{00000000-0005-0000-0000-000097A30000}"/>
    <cellStyle name="Notiz 2 2 2 2 2 4 3 2 2" xfId="41887" xr:uid="{00000000-0005-0000-0000-000098A30000}"/>
    <cellStyle name="Notiz 2 2 2 2 2 4 3 2_Mappe2" xfId="41888" xr:uid="{00000000-0005-0000-0000-000099A30000}"/>
    <cellStyle name="Notiz 2 2 2 2 2 4 3 3" xfId="41889" xr:uid="{00000000-0005-0000-0000-00009AA30000}"/>
    <cellStyle name="Notiz 2 2 2 2 2 4 3 3 2" xfId="41890" xr:uid="{00000000-0005-0000-0000-00009BA30000}"/>
    <cellStyle name="Notiz 2 2 2 2 2 4 3 3_Mappe2" xfId="41891" xr:uid="{00000000-0005-0000-0000-00009CA30000}"/>
    <cellStyle name="Notiz 2 2 2 2 2 4 3 4" xfId="41892" xr:uid="{00000000-0005-0000-0000-00009DA30000}"/>
    <cellStyle name="Notiz 2 2 2 2 2 4 3_Mappe2" xfId="41893" xr:uid="{00000000-0005-0000-0000-00009EA30000}"/>
    <cellStyle name="Notiz 2 2 2 2 2 4 4" xfId="41894" xr:uid="{00000000-0005-0000-0000-00009FA30000}"/>
    <cellStyle name="Notiz 2 2 2 2 2 4 4 2" xfId="41895" xr:uid="{00000000-0005-0000-0000-0000A0A30000}"/>
    <cellStyle name="Notiz 2 2 2 2 2 4 4_Mappe2" xfId="41896" xr:uid="{00000000-0005-0000-0000-0000A1A30000}"/>
    <cellStyle name="Notiz 2 2 2 2 2 4 5" xfId="41897" xr:uid="{00000000-0005-0000-0000-0000A2A30000}"/>
    <cellStyle name="Notiz 2 2 2 2 2 4 5 2" xfId="41898" xr:uid="{00000000-0005-0000-0000-0000A3A30000}"/>
    <cellStyle name="Notiz 2 2 2 2 2 4 5_Mappe2" xfId="41899" xr:uid="{00000000-0005-0000-0000-0000A4A30000}"/>
    <cellStyle name="Notiz 2 2 2 2 2 4 6" xfId="41900" xr:uid="{00000000-0005-0000-0000-0000A5A30000}"/>
    <cellStyle name="Notiz 2 2 2 2 2 4 7" xfId="41901" xr:uid="{00000000-0005-0000-0000-0000A6A30000}"/>
    <cellStyle name="Notiz 2 2 2 2 2 4_Mappe2" xfId="41902" xr:uid="{00000000-0005-0000-0000-0000A7A30000}"/>
    <cellStyle name="Notiz 2 2 2 2 2 5" xfId="41903" xr:uid="{00000000-0005-0000-0000-0000A8A30000}"/>
    <cellStyle name="Notiz 2 2 2 2 2 5 2" xfId="41904" xr:uid="{00000000-0005-0000-0000-0000A9A30000}"/>
    <cellStyle name="Notiz 2 2 2 2 2 5 2 2" xfId="41905" xr:uid="{00000000-0005-0000-0000-0000AAA30000}"/>
    <cellStyle name="Notiz 2 2 2 2 2 5 2_Mappe2" xfId="41906" xr:uid="{00000000-0005-0000-0000-0000ABA30000}"/>
    <cellStyle name="Notiz 2 2 2 2 2 5 3" xfId="41907" xr:uid="{00000000-0005-0000-0000-0000ACA30000}"/>
    <cellStyle name="Notiz 2 2 2 2 2 5 3 2" xfId="41908" xr:uid="{00000000-0005-0000-0000-0000ADA30000}"/>
    <cellStyle name="Notiz 2 2 2 2 2 5 3_Mappe2" xfId="41909" xr:uid="{00000000-0005-0000-0000-0000AEA30000}"/>
    <cellStyle name="Notiz 2 2 2 2 2 5 4" xfId="41910" xr:uid="{00000000-0005-0000-0000-0000AFA30000}"/>
    <cellStyle name="Notiz 2 2 2 2 2 5_Mappe2" xfId="41911" xr:uid="{00000000-0005-0000-0000-0000B0A30000}"/>
    <cellStyle name="Notiz 2 2 2 2 2 6" xfId="41912" xr:uid="{00000000-0005-0000-0000-0000B1A30000}"/>
    <cellStyle name="Notiz 2 2 2 2 2 6 2" xfId="41913" xr:uid="{00000000-0005-0000-0000-0000B2A30000}"/>
    <cellStyle name="Notiz 2 2 2 2 2 6 2 2" xfId="41914" xr:uid="{00000000-0005-0000-0000-0000B3A30000}"/>
    <cellStyle name="Notiz 2 2 2 2 2 6 2_Mappe2" xfId="41915" xr:uid="{00000000-0005-0000-0000-0000B4A30000}"/>
    <cellStyle name="Notiz 2 2 2 2 2 6 3" xfId="41916" xr:uid="{00000000-0005-0000-0000-0000B5A30000}"/>
    <cellStyle name="Notiz 2 2 2 2 2 6 3 2" xfId="41917" xr:uid="{00000000-0005-0000-0000-0000B6A30000}"/>
    <cellStyle name="Notiz 2 2 2 2 2 6 3_Mappe2" xfId="41918" xr:uid="{00000000-0005-0000-0000-0000B7A30000}"/>
    <cellStyle name="Notiz 2 2 2 2 2 6 4" xfId="41919" xr:uid="{00000000-0005-0000-0000-0000B8A30000}"/>
    <cellStyle name="Notiz 2 2 2 2 2 6_Mappe2" xfId="41920" xr:uid="{00000000-0005-0000-0000-0000B9A30000}"/>
    <cellStyle name="Notiz 2 2 2 2 2 7" xfId="41921" xr:uid="{00000000-0005-0000-0000-0000BAA30000}"/>
    <cellStyle name="Notiz 2 2 2 2 2 7 2" xfId="41922" xr:uid="{00000000-0005-0000-0000-0000BBA30000}"/>
    <cellStyle name="Notiz 2 2 2 2 2 7_Mappe2" xfId="41923" xr:uid="{00000000-0005-0000-0000-0000BCA30000}"/>
    <cellStyle name="Notiz 2 2 2 2 2 8" xfId="41924" xr:uid="{00000000-0005-0000-0000-0000BDA30000}"/>
    <cellStyle name="Notiz 2 2 2 2 2 8 2" xfId="41925" xr:uid="{00000000-0005-0000-0000-0000BEA30000}"/>
    <cellStyle name="Notiz 2 2 2 2 2 8_Mappe2" xfId="41926" xr:uid="{00000000-0005-0000-0000-0000BFA30000}"/>
    <cellStyle name="Notiz 2 2 2 2 2 9" xfId="41927" xr:uid="{00000000-0005-0000-0000-0000C0A30000}"/>
    <cellStyle name="Notiz 2 2 2 2 2_Mappe2" xfId="41928" xr:uid="{00000000-0005-0000-0000-0000C1A30000}"/>
    <cellStyle name="Notiz 2 2 2 2 3" xfId="41929" xr:uid="{00000000-0005-0000-0000-0000C2A30000}"/>
    <cellStyle name="Notiz 2 2 2 2 3 2" xfId="41930" xr:uid="{00000000-0005-0000-0000-0000C3A30000}"/>
    <cellStyle name="Notiz 2 2 2 2 3 2 2" xfId="41931" xr:uid="{00000000-0005-0000-0000-0000C4A30000}"/>
    <cellStyle name="Notiz 2 2 2 2 3 2 2 2" xfId="41932" xr:uid="{00000000-0005-0000-0000-0000C5A30000}"/>
    <cellStyle name="Notiz 2 2 2 2 3 2 2 2 2" xfId="41933" xr:uid="{00000000-0005-0000-0000-0000C6A30000}"/>
    <cellStyle name="Notiz 2 2 2 2 3 2 2 2_Mappe2" xfId="41934" xr:uid="{00000000-0005-0000-0000-0000C7A30000}"/>
    <cellStyle name="Notiz 2 2 2 2 3 2 2 3" xfId="41935" xr:uid="{00000000-0005-0000-0000-0000C8A30000}"/>
    <cellStyle name="Notiz 2 2 2 2 3 2 2 3 2" xfId="41936" xr:uid="{00000000-0005-0000-0000-0000C9A30000}"/>
    <cellStyle name="Notiz 2 2 2 2 3 2 2 3_Mappe2" xfId="41937" xr:uid="{00000000-0005-0000-0000-0000CAA30000}"/>
    <cellStyle name="Notiz 2 2 2 2 3 2 2 4" xfId="41938" xr:uid="{00000000-0005-0000-0000-0000CBA30000}"/>
    <cellStyle name="Notiz 2 2 2 2 3 2 2_Mappe2" xfId="41939" xr:uid="{00000000-0005-0000-0000-0000CCA30000}"/>
    <cellStyle name="Notiz 2 2 2 2 3 2 3" xfId="41940" xr:uid="{00000000-0005-0000-0000-0000CDA30000}"/>
    <cellStyle name="Notiz 2 2 2 2 3 2 3 2" xfId="41941" xr:uid="{00000000-0005-0000-0000-0000CEA30000}"/>
    <cellStyle name="Notiz 2 2 2 2 3 2 3 2 2" xfId="41942" xr:uid="{00000000-0005-0000-0000-0000CFA30000}"/>
    <cellStyle name="Notiz 2 2 2 2 3 2 3 2_Mappe2" xfId="41943" xr:uid="{00000000-0005-0000-0000-0000D0A30000}"/>
    <cellStyle name="Notiz 2 2 2 2 3 2 3 3" xfId="41944" xr:uid="{00000000-0005-0000-0000-0000D1A30000}"/>
    <cellStyle name="Notiz 2 2 2 2 3 2 3 3 2" xfId="41945" xr:uid="{00000000-0005-0000-0000-0000D2A30000}"/>
    <cellStyle name="Notiz 2 2 2 2 3 2 3 3_Mappe2" xfId="41946" xr:uid="{00000000-0005-0000-0000-0000D3A30000}"/>
    <cellStyle name="Notiz 2 2 2 2 3 2 3 4" xfId="41947" xr:uid="{00000000-0005-0000-0000-0000D4A30000}"/>
    <cellStyle name="Notiz 2 2 2 2 3 2 3_Mappe2" xfId="41948" xr:uid="{00000000-0005-0000-0000-0000D5A30000}"/>
    <cellStyle name="Notiz 2 2 2 2 3 2 4" xfId="41949" xr:uid="{00000000-0005-0000-0000-0000D6A30000}"/>
    <cellStyle name="Notiz 2 2 2 2 3 2 4 2" xfId="41950" xr:uid="{00000000-0005-0000-0000-0000D7A30000}"/>
    <cellStyle name="Notiz 2 2 2 2 3 2 4_Mappe2" xfId="41951" xr:uid="{00000000-0005-0000-0000-0000D8A30000}"/>
    <cellStyle name="Notiz 2 2 2 2 3 2 5" xfId="41952" xr:uid="{00000000-0005-0000-0000-0000D9A30000}"/>
    <cellStyle name="Notiz 2 2 2 2 3 2 5 2" xfId="41953" xr:uid="{00000000-0005-0000-0000-0000DAA30000}"/>
    <cellStyle name="Notiz 2 2 2 2 3 2 5_Mappe2" xfId="41954" xr:uid="{00000000-0005-0000-0000-0000DBA30000}"/>
    <cellStyle name="Notiz 2 2 2 2 3 2 6" xfId="41955" xr:uid="{00000000-0005-0000-0000-0000DCA30000}"/>
    <cellStyle name="Notiz 2 2 2 2 3 2 7" xfId="41956" xr:uid="{00000000-0005-0000-0000-0000DDA30000}"/>
    <cellStyle name="Notiz 2 2 2 2 3 2 8" xfId="41957" xr:uid="{00000000-0005-0000-0000-0000DEA30000}"/>
    <cellStyle name="Notiz 2 2 2 2 3 2_Mappe2" xfId="41958" xr:uid="{00000000-0005-0000-0000-0000DFA30000}"/>
    <cellStyle name="Notiz 2 2 2 2 3 3" xfId="41959" xr:uid="{00000000-0005-0000-0000-0000E0A30000}"/>
    <cellStyle name="Notiz 2 2 2 2 3 3 2" xfId="41960" xr:uid="{00000000-0005-0000-0000-0000E1A30000}"/>
    <cellStyle name="Notiz 2 2 2 2 3 3 2 2" xfId="41961" xr:uid="{00000000-0005-0000-0000-0000E2A30000}"/>
    <cellStyle name="Notiz 2 2 2 2 3 3 2 2 2" xfId="41962" xr:uid="{00000000-0005-0000-0000-0000E3A30000}"/>
    <cellStyle name="Notiz 2 2 2 2 3 3 2 2_Mappe2" xfId="41963" xr:uid="{00000000-0005-0000-0000-0000E4A30000}"/>
    <cellStyle name="Notiz 2 2 2 2 3 3 2 3" xfId="41964" xr:uid="{00000000-0005-0000-0000-0000E5A30000}"/>
    <cellStyle name="Notiz 2 2 2 2 3 3 2 3 2" xfId="41965" xr:uid="{00000000-0005-0000-0000-0000E6A30000}"/>
    <cellStyle name="Notiz 2 2 2 2 3 3 2 3_Mappe2" xfId="41966" xr:uid="{00000000-0005-0000-0000-0000E7A30000}"/>
    <cellStyle name="Notiz 2 2 2 2 3 3 2 4" xfId="41967" xr:uid="{00000000-0005-0000-0000-0000E8A30000}"/>
    <cellStyle name="Notiz 2 2 2 2 3 3 2_Mappe2" xfId="41968" xr:uid="{00000000-0005-0000-0000-0000E9A30000}"/>
    <cellStyle name="Notiz 2 2 2 2 3 3 3" xfId="41969" xr:uid="{00000000-0005-0000-0000-0000EAA30000}"/>
    <cellStyle name="Notiz 2 2 2 2 3 3 3 2" xfId="41970" xr:uid="{00000000-0005-0000-0000-0000EBA30000}"/>
    <cellStyle name="Notiz 2 2 2 2 3 3 3 2 2" xfId="41971" xr:uid="{00000000-0005-0000-0000-0000ECA30000}"/>
    <cellStyle name="Notiz 2 2 2 2 3 3 3 2_Mappe2" xfId="41972" xr:uid="{00000000-0005-0000-0000-0000EDA30000}"/>
    <cellStyle name="Notiz 2 2 2 2 3 3 3 3" xfId="41973" xr:uid="{00000000-0005-0000-0000-0000EEA30000}"/>
    <cellStyle name="Notiz 2 2 2 2 3 3 3 3 2" xfId="41974" xr:uid="{00000000-0005-0000-0000-0000EFA30000}"/>
    <cellStyle name="Notiz 2 2 2 2 3 3 3 3_Mappe2" xfId="41975" xr:uid="{00000000-0005-0000-0000-0000F0A30000}"/>
    <cellStyle name="Notiz 2 2 2 2 3 3 3 4" xfId="41976" xr:uid="{00000000-0005-0000-0000-0000F1A30000}"/>
    <cellStyle name="Notiz 2 2 2 2 3 3 3_Mappe2" xfId="41977" xr:uid="{00000000-0005-0000-0000-0000F2A30000}"/>
    <cellStyle name="Notiz 2 2 2 2 3 3 4" xfId="41978" xr:uid="{00000000-0005-0000-0000-0000F3A30000}"/>
    <cellStyle name="Notiz 2 2 2 2 3 3 4 2" xfId="41979" xr:uid="{00000000-0005-0000-0000-0000F4A30000}"/>
    <cellStyle name="Notiz 2 2 2 2 3 3 4_Mappe2" xfId="41980" xr:uid="{00000000-0005-0000-0000-0000F5A30000}"/>
    <cellStyle name="Notiz 2 2 2 2 3 3 5" xfId="41981" xr:uid="{00000000-0005-0000-0000-0000F6A30000}"/>
    <cellStyle name="Notiz 2 2 2 2 3 3 5 2" xfId="41982" xr:uid="{00000000-0005-0000-0000-0000F7A30000}"/>
    <cellStyle name="Notiz 2 2 2 2 3 3 5_Mappe2" xfId="41983" xr:uid="{00000000-0005-0000-0000-0000F8A30000}"/>
    <cellStyle name="Notiz 2 2 2 2 3 3 6" xfId="41984" xr:uid="{00000000-0005-0000-0000-0000F9A30000}"/>
    <cellStyle name="Notiz 2 2 2 2 3 3 7" xfId="41985" xr:uid="{00000000-0005-0000-0000-0000FAA30000}"/>
    <cellStyle name="Notiz 2 2 2 2 3 3_Mappe2" xfId="41986" xr:uid="{00000000-0005-0000-0000-0000FBA30000}"/>
    <cellStyle name="Notiz 2 2 2 2 3 4" xfId="41987" xr:uid="{00000000-0005-0000-0000-0000FCA30000}"/>
    <cellStyle name="Notiz 2 2 2 2 3 4 2" xfId="41988" xr:uid="{00000000-0005-0000-0000-0000FDA30000}"/>
    <cellStyle name="Notiz 2 2 2 2 3 4 2 2" xfId="41989" xr:uid="{00000000-0005-0000-0000-0000FEA30000}"/>
    <cellStyle name="Notiz 2 2 2 2 3 4 2_Mappe2" xfId="41990" xr:uid="{00000000-0005-0000-0000-0000FFA30000}"/>
    <cellStyle name="Notiz 2 2 2 2 3 4 3" xfId="41991" xr:uid="{00000000-0005-0000-0000-000000A40000}"/>
    <cellStyle name="Notiz 2 2 2 2 3 4 3 2" xfId="41992" xr:uid="{00000000-0005-0000-0000-000001A40000}"/>
    <cellStyle name="Notiz 2 2 2 2 3 4 3_Mappe2" xfId="41993" xr:uid="{00000000-0005-0000-0000-000002A40000}"/>
    <cellStyle name="Notiz 2 2 2 2 3 4 4" xfId="41994" xr:uid="{00000000-0005-0000-0000-000003A40000}"/>
    <cellStyle name="Notiz 2 2 2 2 3 4_Mappe2" xfId="41995" xr:uid="{00000000-0005-0000-0000-000004A40000}"/>
    <cellStyle name="Notiz 2 2 2 2 3 5" xfId="41996" xr:uid="{00000000-0005-0000-0000-000005A40000}"/>
    <cellStyle name="Notiz 2 2 2 2 3 5 2" xfId="41997" xr:uid="{00000000-0005-0000-0000-000006A40000}"/>
    <cellStyle name="Notiz 2 2 2 2 3 5_Mappe2" xfId="41998" xr:uid="{00000000-0005-0000-0000-000007A40000}"/>
    <cellStyle name="Notiz 2 2 2 2 3 6" xfId="41999" xr:uid="{00000000-0005-0000-0000-000008A40000}"/>
    <cellStyle name="Notiz 2 2 2 2 3 6 2" xfId="42000" xr:uid="{00000000-0005-0000-0000-000009A40000}"/>
    <cellStyle name="Notiz 2 2 2 2 3 6_Mappe2" xfId="42001" xr:uid="{00000000-0005-0000-0000-00000AA40000}"/>
    <cellStyle name="Notiz 2 2 2 2 3 7" xfId="42002" xr:uid="{00000000-0005-0000-0000-00000BA40000}"/>
    <cellStyle name="Notiz 2 2 2 2 3 8" xfId="42003" xr:uid="{00000000-0005-0000-0000-00000CA40000}"/>
    <cellStyle name="Notiz 2 2 2 2 3 9" xfId="42004" xr:uid="{00000000-0005-0000-0000-00000DA40000}"/>
    <cellStyle name="Notiz 2 2 2 2 3_Mappe2" xfId="42005" xr:uid="{00000000-0005-0000-0000-00000EA40000}"/>
    <cellStyle name="Notiz 2 2 2 2 4" xfId="42006" xr:uid="{00000000-0005-0000-0000-00000FA40000}"/>
    <cellStyle name="Notiz 2 2 2 2 4 2" xfId="42007" xr:uid="{00000000-0005-0000-0000-000010A40000}"/>
    <cellStyle name="Notiz 2 2 2 2 4 2 2" xfId="42008" xr:uid="{00000000-0005-0000-0000-000011A40000}"/>
    <cellStyle name="Notiz 2 2 2 2 4 2 2 2" xfId="42009" xr:uid="{00000000-0005-0000-0000-000012A40000}"/>
    <cellStyle name="Notiz 2 2 2 2 4 2 2_Mappe2" xfId="42010" xr:uid="{00000000-0005-0000-0000-000013A40000}"/>
    <cellStyle name="Notiz 2 2 2 2 4 2 3" xfId="42011" xr:uid="{00000000-0005-0000-0000-000014A40000}"/>
    <cellStyle name="Notiz 2 2 2 2 4 2 3 2" xfId="42012" xr:uid="{00000000-0005-0000-0000-000015A40000}"/>
    <cellStyle name="Notiz 2 2 2 2 4 2 3_Mappe2" xfId="42013" xr:uid="{00000000-0005-0000-0000-000016A40000}"/>
    <cellStyle name="Notiz 2 2 2 2 4 2 4" xfId="42014" xr:uid="{00000000-0005-0000-0000-000017A40000}"/>
    <cellStyle name="Notiz 2 2 2 2 4 2_Mappe2" xfId="42015" xr:uid="{00000000-0005-0000-0000-000018A40000}"/>
    <cellStyle name="Notiz 2 2 2 2 4 3" xfId="42016" xr:uid="{00000000-0005-0000-0000-000019A40000}"/>
    <cellStyle name="Notiz 2 2 2 2 4 3 2" xfId="42017" xr:uid="{00000000-0005-0000-0000-00001AA40000}"/>
    <cellStyle name="Notiz 2 2 2 2 4 3 2 2" xfId="42018" xr:uid="{00000000-0005-0000-0000-00001BA40000}"/>
    <cellStyle name="Notiz 2 2 2 2 4 3 2_Mappe2" xfId="42019" xr:uid="{00000000-0005-0000-0000-00001CA40000}"/>
    <cellStyle name="Notiz 2 2 2 2 4 3 3" xfId="42020" xr:uid="{00000000-0005-0000-0000-00001DA40000}"/>
    <cellStyle name="Notiz 2 2 2 2 4 3 3 2" xfId="42021" xr:uid="{00000000-0005-0000-0000-00001EA40000}"/>
    <cellStyle name="Notiz 2 2 2 2 4 3 3_Mappe2" xfId="42022" xr:uid="{00000000-0005-0000-0000-00001FA40000}"/>
    <cellStyle name="Notiz 2 2 2 2 4 3 4" xfId="42023" xr:uid="{00000000-0005-0000-0000-000020A40000}"/>
    <cellStyle name="Notiz 2 2 2 2 4 3_Mappe2" xfId="42024" xr:uid="{00000000-0005-0000-0000-000021A40000}"/>
    <cellStyle name="Notiz 2 2 2 2 4 4" xfId="42025" xr:uid="{00000000-0005-0000-0000-000022A40000}"/>
    <cellStyle name="Notiz 2 2 2 2 4 4 2" xfId="42026" xr:uid="{00000000-0005-0000-0000-000023A40000}"/>
    <cellStyle name="Notiz 2 2 2 2 4 4 2 2" xfId="42027" xr:uid="{00000000-0005-0000-0000-000024A40000}"/>
    <cellStyle name="Notiz 2 2 2 2 4 4 2_Mappe2" xfId="42028" xr:uid="{00000000-0005-0000-0000-000025A40000}"/>
    <cellStyle name="Notiz 2 2 2 2 4 4 3" xfId="42029" xr:uid="{00000000-0005-0000-0000-000026A40000}"/>
    <cellStyle name="Notiz 2 2 2 2 4 4 3 2" xfId="42030" xr:uid="{00000000-0005-0000-0000-000027A40000}"/>
    <cellStyle name="Notiz 2 2 2 2 4 4 3_Mappe2" xfId="42031" xr:uid="{00000000-0005-0000-0000-000028A40000}"/>
    <cellStyle name="Notiz 2 2 2 2 4 4 4" xfId="42032" xr:uid="{00000000-0005-0000-0000-000029A40000}"/>
    <cellStyle name="Notiz 2 2 2 2 4 4_Mappe2" xfId="42033" xr:uid="{00000000-0005-0000-0000-00002AA40000}"/>
    <cellStyle name="Notiz 2 2 2 2 4 5" xfId="42034" xr:uid="{00000000-0005-0000-0000-00002BA40000}"/>
    <cellStyle name="Notiz 2 2 2 2 4 5 2" xfId="42035" xr:uid="{00000000-0005-0000-0000-00002CA40000}"/>
    <cellStyle name="Notiz 2 2 2 2 4 5_Mappe2" xfId="42036" xr:uid="{00000000-0005-0000-0000-00002DA40000}"/>
    <cellStyle name="Notiz 2 2 2 2 4 6" xfId="42037" xr:uid="{00000000-0005-0000-0000-00002EA40000}"/>
    <cellStyle name="Notiz 2 2 2 2 4 6 2" xfId="42038" xr:uid="{00000000-0005-0000-0000-00002FA40000}"/>
    <cellStyle name="Notiz 2 2 2 2 4 6_Mappe2" xfId="42039" xr:uid="{00000000-0005-0000-0000-000030A40000}"/>
    <cellStyle name="Notiz 2 2 2 2 4 7" xfId="42040" xr:uid="{00000000-0005-0000-0000-000031A40000}"/>
    <cellStyle name="Notiz 2 2 2 2 4 8" xfId="42041" xr:uid="{00000000-0005-0000-0000-000032A40000}"/>
    <cellStyle name="Notiz 2 2 2 2 4 9" xfId="42042" xr:uid="{00000000-0005-0000-0000-000033A40000}"/>
    <cellStyle name="Notiz 2 2 2 2 4_Mappe2" xfId="42043" xr:uid="{00000000-0005-0000-0000-000034A40000}"/>
    <cellStyle name="Notiz 2 2 2 2 5" xfId="42044" xr:uid="{00000000-0005-0000-0000-000035A40000}"/>
    <cellStyle name="Notiz 2 2 2 2 5 2" xfId="42045" xr:uid="{00000000-0005-0000-0000-000036A40000}"/>
    <cellStyle name="Notiz 2 2 2 2 5 2 2" xfId="42046" xr:uid="{00000000-0005-0000-0000-000037A40000}"/>
    <cellStyle name="Notiz 2 2 2 2 5 2 2 2" xfId="42047" xr:uid="{00000000-0005-0000-0000-000038A40000}"/>
    <cellStyle name="Notiz 2 2 2 2 5 2 2_Mappe2" xfId="42048" xr:uid="{00000000-0005-0000-0000-000039A40000}"/>
    <cellStyle name="Notiz 2 2 2 2 5 2 3" xfId="42049" xr:uid="{00000000-0005-0000-0000-00003AA40000}"/>
    <cellStyle name="Notiz 2 2 2 2 5 2 3 2" xfId="42050" xr:uid="{00000000-0005-0000-0000-00003BA40000}"/>
    <cellStyle name="Notiz 2 2 2 2 5 2 3_Mappe2" xfId="42051" xr:uid="{00000000-0005-0000-0000-00003CA40000}"/>
    <cellStyle name="Notiz 2 2 2 2 5 2 4" xfId="42052" xr:uid="{00000000-0005-0000-0000-00003DA40000}"/>
    <cellStyle name="Notiz 2 2 2 2 5 2_Mappe2" xfId="42053" xr:uid="{00000000-0005-0000-0000-00003EA40000}"/>
    <cellStyle name="Notiz 2 2 2 2 5 3" xfId="42054" xr:uid="{00000000-0005-0000-0000-00003FA40000}"/>
    <cellStyle name="Notiz 2 2 2 2 5 3 2" xfId="42055" xr:uid="{00000000-0005-0000-0000-000040A40000}"/>
    <cellStyle name="Notiz 2 2 2 2 5 3 2 2" xfId="42056" xr:uid="{00000000-0005-0000-0000-000041A40000}"/>
    <cellStyle name="Notiz 2 2 2 2 5 3 2_Mappe2" xfId="42057" xr:uid="{00000000-0005-0000-0000-000042A40000}"/>
    <cellStyle name="Notiz 2 2 2 2 5 3 3" xfId="42058" xr:uid="{00000000-0005-0000-0000-000043A40000}"/>
    <cellStyle name="Notiz 2 2 2 2 5 3 3 2" xfId="42059" xr:uid="{00000000-0005-0000-0000-000044A40000}"/>
    <cellStyle name="Notiz 2 2 2 2 5 3 3_Mappe2" xfId="42060" xr:uid="{00000000-0005-0000-0000-000045A40000}"/>
    <cellStyle name="Notiz 2 2 2 2 5 3 4" xfId="42061" xr:uid="{00000000-0005-0000-0000-000046A40000}"/>
    <cellStyle name="Notiz 2 2 2 2 5 3_Mappe2" xfId="42062" xr:uid="{00000000-0005-0000-0000-000047A40000}"/>
    <cellStyle name="Notiz 2 2 2 2 5 4" xfId="42063" xr:uid="{00000000-0005-0000-0000-000048A40000}"/>
    <cellStyle name="Notiz 2 2 2 2 5 4 2" xfId="42064" xr:uid="{00000000-0005-0000-0000-000049A40000}"/>
    <cellStyle name="Notiz 2 2 2 2 5 4_Mappe2" xfId="42065" xr:uid="{00000000-0005-0000-0000-00004AA40000}"/>
    <cellStyle name="Notiz 2 2 2 2 5 5" xfId="42066" xr:uid="{00000000-0005-0000-0000-00004BA40000}"/>
    <cellStyle name="Notiz 2 2 2 2 5 5 2" xfId="42067" xr:uid="{00000000-0005-0000-0000-00004CA40000}"/>
    <cellStyle name="Notiz 2 2 2 2 5 5_Mappe2" xfId="42068" xr:uid="{00000000-0005-0000-0000-00004DA40000}"/>
    <cellStyle name="Notiz 2 2 2 2 5 6" xfId="42069" xr:uid="{00000000-0005-0000-0000-00004EA40000}"/>
    <cellStyle name="Notiz 2 2 2 2 5 7" xfId="42070" xr:uid="{00000000-0005-0000-0000-00004FA40000}"/>
    <cellStyle name="Notiz 2 2 2 2 5_Mappe2" xfId="42071" xr:uid="{00000000-0005-0000-0000-000050A40000}"/>
    <cellStyle name="Notiz 2 2 2 2 6" xfId="42072" xr:uid="{00000000-0005-0000-0000-000051A40000}"/>
    <cellStyle name="Notiz 2 2 2 2 6 2" xfId="42073" xr:uid="{00000000-0005-0000-0000-000052A40000}"/>
    <cellStyle name="Notiz 2 2 2 2 6 2 2" xfId="42074" xr:uid="{00000000-0005-0000-0000-000053A40000}"/>
    <cellStyle name="Notiz 2 2 2 2 6 2_Mappe2" xfId="42075" xr:uid="{00000000-0005-0000-0000-000054A40000}"/>
    <cellStyle name="Notiz 2 2 2 2 6 3" xfId="42076" xr:uid="{00000000-0005-0000-0000-000055A40000}"/>
    <cellStyle name="Notiz 2 2 2 2 6 3 2" xfId="42077" xr:uid="{00000000-0005-0000-0000-000056A40000}"/>
    <cellStyle name="Notiz 2 2 2 2 6 3_Mappe2" xfId="42078" xr:uid="{00000000-0005-0000-0000-000057A40000}"/>
    <cellStyle name="Notiz 2 2 2 2 6 4" xfId="42079" xr:uid="{00000000-0005-0000-0000-000058A40000}"/>
    <cellStyle name="Notiz 2 2 2 2 6_Mappe2" xfId="42080" xr:uid="{00000000-0005-0000-0000-000059A40000}"/>
    <cellStyle name="Notiz 2 2 2 2 7" xfId="42081" xr:uid="{00000000-0005-0000-0000-00005AA40000}"/>
    <cellStyle name="Notiz 2 2 2 2 7 2" xfId="42082" xr:uid="{00000000-0005-0000-0000-00005BA40000}"/>
    <cellStyle name="Notiz 2 2 2 2 7 2 2" xfId="42083" xr:uid="{00000000-0005-0000-0000-00005CA40000}"/>
    <cellStyle name="Notiz 2 2 2 2 7 2_Mappe2" xfId="42084" xr:uid="{00000000-0005-0000-0000-00005DA40000}"/>
    <cellStyle name="Notiz 2 2 2 2 7 3" xfId="42085" xr:uid="{00000000-0005-0000-0000-00005EA40000}"/>
    <cellStyle name="Notiz 2 2 2 2 7 3 2" xfId="42086" xr:uid="{00000000-0005-0000-0000-00005FA40000}"/>
    <cellStyle name="Notiz 2 2 2 2 7 3_Mappe2" xfId="42087" xr:uid="{00000000-0005-0000-0000-000060A40000}"/>
    <cellStyle name="Notiz 2 2 2 2 7 4" xfId="42088" xr:uid="{00000000-0005-0000-0000-000061A40000}"/>
    <cellStyle name="Notiz 2 2 2 2 7_Mappe2" xfId="42089" xr:uid="{00000000-0005-0000-0000-000062A40000}"/>
    <cellStyle name="Notiz 2 2 2 2 8" xfId="42090" xr:uid="{00000000-0005-0000-0000-000063A40000}"/>
    <cellStyle name="Notiz 2 2 2 2 8 2" xfId="42091" xr:uid="{00000000-0005-0000-0000-000064A40000}"/>
    <cellStyle name="Notiz 2 2 2 2 8_Mappe2" xfId="42092" xr:uid="{00000000-0005-0000-0000-000065A40000}"/>
    <cellStyle name="Notiz 2 2 2 2 9" xfId="42093" xr:uid="{00000000-0005-0000-0000-000066A40000}"/>
    <cellStyle name="Notiz 2 2 2 2_Mappe2" xfId="42094" xr:uid="{00000000-0005-0000-0000-000067A40000}"/>
    <cellStyle name="Notiz 2 2 2 3" xfId="42095" xr:uid="{00000000-0005-0000-0000-000068A40000}"/>
    <cellStyle name="Notiz 2 2 2 3 10" xfId="42096" xr:uid="{00000000-0005-0000-0000-000069A40000}"/>
    <cellStyle name="Notiz 2 2 2 3 11" xfId="42097" xr:uid="{00000000-0005-0000-0000-00006AA40000}"/>
    <cellStyle name="Notiz 2 2 2 3 2" xfId="42098" xr:uid="{00000000-0005-0000-0000-00006BA40000}"/>
    <cellStyle name="Notiz 2 2 2 3 2 2" xfId="42099" xr:uid="{00000000-0005-0000-0000-00006CA40000}"/>
    <cellStyle name="Notiz 2 2 2 3 2 2 2" xfId="42100" xr:uid="{00000000-0005-0000-0000-00006DA40000}"/>
    <cellStyle name="Notiz 2 2 2 3 2 2 2 2" xfId="42101" xr:uid="{00000000-0005-0000-0000-00006EA40000}"/>
    <cellStyle name="Notiz 2 2 2 3 2 2 2 2 2" xfId="42102" xr:uid="{00000000-0005-0000-0000-00006FA40000}"/>
    <cellStyle name="Notiz 2 2 2 3 2 2 2 2_Mappe2" xfId="42103" xr:uid="{00000000-0005-0000-0000-000070A40000}"/>
    <cellStyle name="Notiz 2 2 2 3 2 2 2 3" xfId="42104" xr:uid="{00000000-0005-0000-0000-000071A40000}"/>
    <cellStyle name="Notiz 2 2 2 3 2 2 2 3 2" xfId="42105" xr:uid="{00000000-0005-0000-0000-000072A40000}"/>
    <cellStyle name="Notiz 2 2 2 3 2 2 2 3_Mappe2" xfId="42106" xr:uid="{00000000-0005-0000-0000-000073A40000}"/>
    <cellStyle name="Notiz 2 2 2 3 2 2 2 4" xfId="42107" xr:uid="{00000000-0005-0000-0000-000074A40000}"/>
    <cellStyle name="Notiz 2 2 2 3 2 2 2_Mappe2" xfId="42108" xr:uid="{00000000-0005-0000-0000-000075A40000}"/>
    <cellStyle name="Notiz 2 2 2 3 2 2 3" xfId="42109" xr:uid="{00000000-0005-0000-0000-000076A40000}"/>
    <cellStyle name="Notiz 2 2 2 3 2 2 3 2" xfId="42110" xr:uid="{00000000-0005-0000-0000-000077A40000}"/>
    <cellStyle name="Notiz 2 2 2 3 2 2 3 2 2" xfId="42111" xr:uid="{00000000-0005-0000-0000-000078A40000}"/>
    <cellStyle name="Notiz 2 2 2 3 2 2 3 2_Mappe2" xfId="42112" xr:uid="{00000000-0005-0000-0000-000079A40000}"/>
    <cellStyle name="Notiz 2 2 2 3 2 2 3 3" xfId="42113" xr:uid="{00000000-0005-0000-0000-00007AA40000}"/>
    <cellStyle name="Notiz 2 2 2 3 2 2 3 3 2" xfId="42114" xr:uid="{00000000-0005-0000-0000-00007BA40000}"/>
    <cellStyle name="Notiz 2 2 2 3 2 2 3 3_Mappe2" xfId="42115" xr:uid="{00000000-0005-0000-0000-00007CA40000}"/>
    <cellStyle name="Notiz 2 2 2 3 2 2 3 4" xfId="42116" xr:uid="{00000000-0005-0000-0000-00007DA40000}"/>
    <cellStyle name="Notiz 2 2 2 3 2 2 3_Mappe2" xfId="42117" xr:uid="{00000000-0005-0000-0000-00007EA40000}"/>
    <cellStyle name="Notiz 2 2 2 3 2 2 4" xfId="42118" xr:uid="{00000000-0005-0000-0000-00007FA40000}"/>
    <cellStyle name="Notiz 2 2 2 3 2 2 4 2" xfId="42119" xr:uid="{00000000-0005-0000-0000-000080A40000}"/>
    <cellStyle name="Notiz 2 2 2 3 2 2 4_Mappe2" xfId="42120" xr:uid="{00000000-0005-0000-0000-000081A40000}"/>
    <cellStyle name="Notiz 2 2 2 3 2 2 5" xfId="42121" xr:uid="{00000000-0005-0000-0000-000082A40000}"/>
    <cellStyle name="Notiz 2 2 2 3 2 2 5 2" xfId="42122" xr:uid="{00000000-0005-0000-0000-000083A40000}"/>
    <cellStyle name="Notiz 2 2 2 3 2 2 5_Mappe2" xfId="42123" xr:uid="{00000000-0005-0000-0000-000084A40000}"/>
    <cellStyle name="Notiz 2 2 2 3 2 2 6" xfId="42124" xr:uid="{00000000-0005-0000-0000-000085A40000}"/>
    <cellStyle name="Notiz 2 2 2 3 2 2 7" xfId="42125" xr:uid="{00000000-0005-0000-0000-000086A40000}"/>
    <cellStyle name="Notiz 2 2 2 3 2 2 8" xfId="42126" xr:uid="{00000000-0005-0000-0000-000087A40000}"/>
    <cellStyle name="Notiz 2 2 2 3 2 2_Mappe2" xfId="42127" xr:uid="{00000000-0005-0000-0000-000088A40000}"/>
    <cellStyle name="Notiz 2 2 2 3 2 3" xfId="42128" xr:uid="{00000000-0005-0000-0000-000089A40000}"/>
    <cellStyle name="Notiz 2 2 2 3 2 3 2" xfId="42129" xr:uid="{00000000-0005-0000-0000-00008AA40000}"/>
    <cellStyle name="Notiz 2 2 2 3 2 3 2 2" xfId="42130" xr:uid="{00000000-0005-0000-0000-00008BA40000}"/>
    <cellStyle name="Notiz 2 2 2 3 2 3 2 2 2" xfId="42131" xr:uid="{00000000-0005-0000-0000-00008CA40000}"/>
    <cellStyle name="Notiz 2 2 2 3 2 3 2 2_Mappe2" xfId="42132" xr:uid="{00000000-0005-0000-0000-00008DA40000}"/>
    <cellStyle name="Notiz 2 2 2 3 2 3 2 3" xfId="42133" xr:uid="{00000000-0005-0000-0000-00008EA40000}"/>
    <cellStyle name="Notiz 2 2 2 3 2 3 2 3 2" xfId="42134" xr:uid="{00000000-0005-0000-0000-00008FA40000}"/>
    <cellStyle name="Notiz 2 2 2 3 2 3 2 3_Mappe2" xfId="42135" xr:uid="{00000000-0005-0000-0000-000090A40000}"/>
    <cellStyle name="Notiz 2 2 2 3 2 3 2 4" xfId="42136" xr:uid="{00000000-0005-0000-0000-000091A40000}"/>
    <cellStyle name="Notiz 2 2 2 3 2 3 2_Mappe2" xfId="42137" xr:uid="{00000000-0005-0000-0000-000092A40000}"/>
    <cellStyle name="Notiz 2 2 2 3 2 3 3" xfId="42138" xr:uid="{00000000-0005-0000-0000-000093A40000}"/>
    <cellStyle name="Notiz 2 2 2 3 2 3 3 2" xfId="42139" xr:uid="{00000000-0005-0000-0000-000094A40000}"/>
    <cellStyle name="Notiz 2 2 2 3 2 3 3 2 2" xfId="42140" xr:uid="{00000000-0005-0000-0000-000095A40000}"/>
    <cellStyle name="Notiz 2 2 2 3 2 3 3 2_Mappe2" xfId="42141" xr:uid="{00000000-0005-0000-0000-000096A40000}"/>
    <cellStyle name="Notiz 2 2 2 3 2 3 3 3" xfId="42142" xr:uid="{00000000-0005-0000-0000-000097A40000}"/>
    <cellStyle name="Notiz 2 2 2 3 2 3 3 3 2" xfId="42143" xr:uid="{00000000-0005-0000-0000-000098A40000}"/>
    <cellStyle name="Notiz 2 2 2 3 2 3 3 3_Mappe2" xfId="42144" xr:uid="{00000000-0005-0000-0000-000099A40000}"/>
    <cellStyle name="Notiz 2 2 2 3 2 3 3 4" xfId="42145" xr:uid="{00000000-0005-0000-0000-00009AA40000}"/>
    <cellStyle name="Notiz 2 2 2 3 2 3 3_Mappe2" xfId="42146" xr:uid="{00000000-0005-0000-0000-00009BA40000}"/>
    <cellStyle name="Notiz 2 2 2 3 2 3 4" xfId="42147" xr:uid="{00000000-0005-0000-0000-00009CA40000}"/>
    <cellStyle name="Notiz 2 2 2 3 2 3 4 2" xfId="42148" xr:uid="{00000000-0005-0000-0000-00009DA40000}"/>
    <cellStyle name="Notiz 2 2 2 3 2 3 4_Mappe2" xfId="42149" xr:uid="{00000000-0005-0000-0000-00009EA40000}"/>
    <cellStyle name="Notiz 2 2 2 3 2 3 5" xfId="42150" xr:uid="{00000000-0005-0000-0000-00009FA40000}"/>
    <cellStyle name="Notiz 2 2 2 3 2 3 5 2" xfId="42151" xr:uid="{00000000-0005-0000-0000-0000A0A40000}"/>
    <cellStyle name="Notiz 2 2 2 3 2 3 5_Mappe2" xfId="42152" xr:uid="{00000000-0005-0000-0000-0000A1A40000}"/>
    <cellStyle name="Notiz 2 2 2 3 2 3 6" xfId="42153" xr:uid="{00000000-0005-0000-0000-0000A2A40000}"/>
    <cellStyle name="Notiz 2 2 2 3 2 3 7" xfId="42154" xr:uid="{00000000-0005-0000-0000-0000A3A40000}"/>
    <cellStyle name="Notiz 2 2 2 3 2 3_Mappe2" xfId="42155" xr:uid="{00000000-0005-0000-0000-0000A4A40000}"/>
    <cellStyle name="Notiz 2 2 2 3 2 4" xfId="42156" xr:uid="{00000000-0005-0000-0000-0000A5A40000}"/>
    <cellStyle name="Notiz 2 2 2 3 2 4 2" xfId="42157" xr:uid="{00000000-0005-0000-0000-0000A6A40000}"/>
    <cellStyle name="Notiz 2 2 2 3 2 4 2 2" xfId="42158" xr:uid="{00000000-0005-0000-0000-0000A7A40000}"/>
    <cellStyle name="Notiz 2 2 2 3 2 4 2_Mappe2" xfId="42159" xr:uid="{00000000-0005-0000-0000-0000A8A40000}"/>
    <cellStyle name="Notiz 2 2 2 3 2 4 3" xfId="42160" xr:uid="{00000000-0005-0000-0000-0000A9A40000}"/>
    <cellStyle name="Notiz 2 2 2 3 2 4 3 2" xfId="42161" xr:uid="{00000000-0005-0000-0000-0000AAA40000}"/>
    <cellStyle name="Notiz 2 2 2 3 2 4 3_Mappe2" xfId="42162" xr:uid="{00000000-0005-0000-0000-0000ABA40000}"/>
    <cellStyle name="Notiz 2 2 2 3 2 4 4" xfId="42163" xr:uid="{00000000-0005-0000-0000-0000ACA40000}"/>
    <cellStyle name="Notiz 2 2 2 3 2 4_Mappe2" xfId="42164" xr:uid="{00000000-0005-0000-0000-0000ADA40000}"/>
    <cellStyle name="Notiz 2 2 2 3 2 5" xfId="42165" xr:uid="{00000000-0005-0000-0000-0000AEA40000}"/>
    <cellStyle name="Notiz 2 2 2 3 2 5 2" xfId="42166" xr:uid="{00000000-0005-0000-0000-0000AFA40000}"/>
    <cellStyle name="Notiz 2 2 2 3 2 5_Mappe2" xfId="42167" xr:uid="{00000000-0005-0000-0000-0000B0A40000}"/>
    <cellStyle name="Notiz 2 2 2 3 2 6" xfId="42168" xr:uid="{00000000-0005-0000-0000-0000B1A40000}"/>
    <cellStyle name="Notiz 2 2 2 3 2 6 2" xfId="42169" xr:uid="{00000000-0005-0000-0000-0000B2A40000}"/>
    <cellStyle name="Notiz 2 2 2 3 2 6_Mappe2" xfId="42170" xr:uid="{00000000-0005-0000-0000-0000B3A40000}"/>
    <cellStyle name="Notiz 2 2 2 3 2 7" xfId="42171" xr:uid="{00000000-0005-0000-0000-0000B4A40000}"/>
    <cellStyle name="Notiz 2 2 2 3 2 8" xfId="42172" xr:uid="{00000000-0005-0000-0000-0000B5A40000}"/>
    <cellStyle name="Notiz 2 2 2 3 2 9" xfId="42173" xr:uid="{00000000-0005-0000-0000-0000B6A40000}"/>
    <cellStyle name="Notiz 2 2 2 3 2_Mappe2" xfId="42174" xr:uid="{00000000-0005-0000-0000-0000B7A40000}"/>
    <cellStyle name="Notiz 2 2 2 3 3" xfId="42175" xr:uid="{00000000-0005-0000-0000-0000B8A40000}"/>
    <cellStyle name="Notiz 2 2 2 3 3 2" xfId="42176" xr:uid="{00000000-0005-0000-0000-0000B9A40000}"/>
    <cellStyle name="Notiz 2 2 2 3 3 2 2" xfId="42177" xr:uid="{00000000-0005-0000-0000-0000BAA40000}"/>
    <cellStyle name="Notiz 2 2 2 3 3 2 2 2" xfId="42178" xr:uid="{00000000-0005-0000-0000-0000BBA40000}"/>
    <cellStyle name="Notiz 2 2 2 3 3 2 2 2 2" xfId="42179" xr:uid="{00000000-0005-0000-0000-0000BCA40000}"/>
    <cellStyle name="Notiz 2 2 2 3 3 2 2 2_Mappe2" xfId="42180" xr:uid="{00000000-0005-0000-0000-0000BDA40000}"/>
    <cellStyle name="Notiz 2 2 2 3 3 2 2 3" xfId="42181" xr:uid="{00000000-0005-0000-0000-0000BEA40000}"/>
    <cellStyle name="Notiz 2 2 2 3 3 2 2 3 2" xfId="42182" xr:uid="{00000000-0005-0000-0000-0000BFA40000}"/>
    <cellStyle name="Notiz 2 2 2 3 3 2 2 3_Mappe2" xfId="42183" xr:uid="{00000000-0005-0000-0000-0000C0A40000}"/>
    <cellStyle name="Notiz 2 2 2 3 3 2 2 4" xfId="42184" xr:uid="{00000000-0005-0000-0000-0000C1A40000}"/>
    <cellStyle name="Notiz 2 2 2 3 3 2 2_Mappe2" xfId="42185" xr:uid="{00000000-0005-0000-0000-0000C2A40000}"/>
    <cellStyle name="Notiz 2 2 2 3 3 2 3" xfId="42186" xr:uid="{00000000-0005-0000-0000-0000C3A40000}"/>
    <cellStyle name="Notiz 2 2 2 3 3 2 3 2" xfId="42187" xr:uid="{00000000-0005-0000-0000-0000C4A40000}"/>
    <cellStyle name="Notiz 2 2 2 3 3 2 3 2 2" xfId="42188" xr:uid="{00000000-0005-0000-0000-0000C5A40000}"/>
    <cellStyle name="Notiz 2 2 2 3 3 2 3 2_Mappe2" xfId="42189" xr:uid="{00000000-0005-0000-0000-0000C6A40000}"/>
    <cellStyle name="Notiz 2 2 2 3 3 2 3 3" xfId="42190" xr:uid="{00000000-0005-0000-0000-0000C7A40000}"/>
    <cellStyle name="Notiz 2 2 2 3 3 2 3 3 2" xfId="42191" xr:uid="{00000000-0005-0000-0000-0000C8A40000}"/>
    <cellStyle name="Notiz 2 2 2 3 3 2 3 3_Mappe2" xfId="42192" xr:uid="{00000000-0005-0000-0000-0000C9A40000}"/>
    <cellStyle name="Notiz 2 2 2 3 3 2 3 4" xfId="42193" xr:uid="{00000000-0005-0000-0000-0000CAA40000}"/>
    <cellStyle name="Notiz 2 2 2 3 3 2 3_Mappe2" xfId="42194" xr:uid="{00000000-0005-0000-0000-0000CBA40000}"/>
    <cellStyle name="Notiz 2 2 2 3 3 2 4" xfId="42195" xr:uid="{00000000-0005-0000-0000-0000CCA40000}"/>
    <cellStyle name="Notiz 2 2 2 3 3 2 4 2" xfId="42196" xr:uid="{00000000-0005-0000-0000-0000CDA40000}"/>
    <cellStyle name="Notiz 2 2 2 3 3 2 4_Mappe2" xfId="42197" xr:uid="{00000000-0005-0000-0000-0000CEA40000}"/>
    <cellStyle name="Notiz 2 2 2 3 3 2 5" xfId="42198" xr:uid="{00000000-0005-0000-0000-0000CFA40000}"/>
    <cellStyle name="Notiz 2 2 2 3 3 2 5 2" xfId="42199" xr:uid="{00000000-0005-0000-0000-0000D0A40000}"/>
    <cellStyle name="Notiz 2 2 2 3 3 2 5_Mappe2" xfId="42200" xr:uid="{00000000-0005-0000-0000-0000D1A40000}"/>
    <cellStyle name="Notiz 2 2 2 3 3 2 6" xfId="42201" xr:uid="{00000000-0005-0000-0000-0000D2A40000}"/>
    <cellStyle name="Notiz 2 2 2 3 3 2 7" xfId="42202" xr:uid="{00000000-0005-0000-0000-0000D3A40000}"/>
    <cellStyle name="Notiz 2 2 2 3 3 2 8" xfId="42203" xr:uid="{00000000-0005-0000-0000-0000D4A40000}"/>
    <cellStyle name="Notiz 2 2 2 3 3 2_Mappe2" xfId="42204" xr:uid="{00000000-0005-0000-0000-0000D5A40000}"/>
    <cellStyle name="Notiz 2 2 2 3 3 3" xfId="42205" xr:uid="{00000000-0005-0000-0000-0000D6A40000}"/>
    <cellStyle name="Notiz 2 2 2 3 3 3 2" xfId="42206" xr:uid="{00000000-0005-0000-0000-0000D7A40000}"/>
    <cellStyle name="Notiz 2 2 2 3 3 3 2 2" xfId="42207" xr:uid="{00000000-0005-0000-0000-0000D8A40000}"/>
    <cellStyle name="Notiz 2 2 2 3 3 3 2_Mappe2" xfId="42208" xr:uid="{00000000-0005-0000-0000-0000D9A40000}"/>
    <cellStyle name="Notiz 2 2 2 3 3 3 3" xfId="42209" xr:uid="{00000000-0005-0000-0000-0000DAA40000}"/>
    <cellStyle name="Notiz 2 2 2 3 3 3 3 2" xfId="42210" xr:uid="{00000000-0005-0000-0000-0000DBA40000}"/>
    <cellStyle name="Notiz 2 2 2 3 3 3 3_Mappe2" xfId="42211" xr:uid="{00000000-0005-0000-0000-0000DCA40000}"/>
    <cellStyle name="Notiz 2 2 2 3 3 3 4" xfId="42212" xr:uid="{00000000-0005-0000-0000-0000DDA40000}"/>
    <cellStyle name="Notiz 2 2 2 3 3 3_Mappe2" xfId="42213" xr:uid="{00000000-0005-0000-0000-0000DEA40000}"/>
    <cellStyle name="Notiz 2 2 2 3 3 4" xfId="42214" xr:uid="{00000000-0005-0000-0000-0000DFA40000}"/>
    <cellStyle name="Notiz 2 2 2 3 3 4 2" xfId="42215" xr:uid="{00000000-0005-0000-0000-0000E0A40000}"/>
    <cellStyle name="Notiz 2 2 2 3 3 4 2 2" xfId="42216" xr:uid="{00000000-0005-0000-0000-0000E1A40000}"/>
    <cellStyle name="Notiz 2 2 2 3 3 4 2_Mappe2" xfId="42217" xr:uid="{00000000-0005-0000-0000-0000E2A40000}"/>
    <cellStyle name="Notiz 2 2 2 3 3 4 3" xfId="42218" xr:uid="{00000000-0005-0000-0000-0000E3A40000}"/>
    <cellStyle name="Notiz 2 2 2 3 3 4 3 2" xfId="42219" xr:uid="{00000000-0005-0000-0000-0000E4A40000}"/>
    <cellStyle name="Notiz 2 2 2 3 3 4 3_Mappe2" xfId="42220" xr:uid="{00000000-0005-0000-0000-0000E5A40000}"/>
    <cellStyle name="Notiz 2 2 2 3 3 4 4" xfId="42221" xr:uid="{00000000-0005-0000-0000-0000E6A40000}"/>
    <cellStyle name="Notiz 2 2 2 3 3 4_Mappe2" xfId="42222" xr:uid="{00000000-0005-0000-0000-0000E7A40000}"/>
    <cellStyle name="Notiz 2 2 2 3 3 5" xfId="42223" xr:uid="{00000000-0005-0000-0000-0000E8A40000}"/>
    <cellStyle name="Notiz 2 2 2 3 3 5 2" xfId="42224" xr:uid="{00000000-0005-0000-0000-0000E9A40000}"/>
    <cellStyle name="Notiz 2 2 2 3 3 5_Mappe2" xfId="42225" xr:uid="{00000000-0005-0000-0000-0000EAA40000}"/>
    <cellStyle name="Notiz 2 2 2 3 3 6" xfId="42226" xr:uid="{00000000-0005-0000-0000-0000EBA40000}"/>
    <cellStyle name="Notiz 2 2 2 3 3 6 2" xfId="42227" xr:uid="{00000000-0005-0000-0000-0000ECA40000}"/>
    <cellStyle name="Notiz 2 2 2 3 3 6_Mappe2" xfId="42228" xr:uid="{00000000-0005-0000-0000-0000EDA40000}"/>
    <cellStyle name="Notiz 2 2 2 3 3 7" xfId="42229" xr:uid="{00000000-0005-0000-0000-0000EEA40000}"/>
    <cellStyle name="Notiz 2 2 2 3 3 8" xfId="42230" xr:uid="{00000000-0005-0000-0000-0000EFA40000}"/>
    <cellStyle name="Notiz 2 2 2 3 3 9" xfId="42231" xr:uid="{00000000-0005-0000-0000-0000F0A40000}"/>
    <cellStyle name="Notiz 2 2 2 3 3_Mappe2" xfId="42232" xr:uid="{00000000-0005-0000-0000-0000F1A40000}"/>
    <cellStyle name="Notiz 2 2 2 3 4" xfId="42233" xr:uid="{00000000-0005-0000-0000-0000F2A40000}"/>
    <cellStyle name="Notiz 2 2 2 3 4 2" xfId="42234" xr:uid="{00000000-0005-0000-0000-0000F3A40000}"/>
    <cellStyle name="Notiz 2 2 2 3 4 2 2" xfId="42235" xr:uid="{00000000-0005-0000-0000-0000F4A40000}"/>
    <cellStyle name="Notiz 2 2 2 3 4 2 2 2" xfId="42236" xr:uid="{00000000-0005-0000-0000-0000F5A40000}"/>
    <cellStyle name="Notiz 2 2 2 3 4 2 2_Mappe2" xfId="42237" xr:uid="{00000000-0005-0000-0000-0000F6A40000}"/>
    <cellStyle name="Notiz 2 2 2 3 4 2 3" xfId="42238" xr:uid="{00000000-0005-0000-0000-0000F7A40000}"/>
    <cellStyle name="Notiz 2 2 2 3 4 2 3 2" xfId="42239" xr:uid="{00000000-0005-0000-0000-0000F8A40000}"/>
    <cellStyle name="Notiz 2 2 2 3 4 2 3_Mappe2" xfId="42240" xr:uid="{00000000-0005-0000-0000-0000F9A40000}"/>
    <cellStyle name="Notiz 2 2 2 3 4 2 4" xfId="42241" xr:uid="{00000000-0005-0000-0000-0000FAA40000}"/>
    <cellStyle name="Notiz 2 2 2 3 4 2_Mappe2" xfId="42242" xr:uid="{00000000-0005-0000-0000-0000FBA40000}"/>
    <cellStyle name="Notiz 2 2 2 3 4 3" xfId="42243" xr:uid="{00000000-0005-0000-0000-0000FCA40000}"/>
    <cellStyle name="Notiz 2 2 2 3 4 3 2" xfId="42244" xr:uid="{00000000-0005-0000-0000-0000FDA40000}"/>
    <cellStyle name="Notiz 2 2 2 3 4 3 2 2" xfId="42245" xr:uid="{00000000-0005-0000-0000-0000FEA40000}"/>
    <cellStyle name="Notiz 2 2 2 3 4 3 2_Mappe2" xfId="42246" xr:uid="{00000000-0005-0000-0000-0000FFA40000}"/>
    <cellStyle name="Notiz 2 2 2 3 4 3 3" xfId="42247" xr:uid="{00000000-0005-0000-0000-000000A50000}"/>
    <cellStyle name="Notiz 2 2 2 3 4 3 3 2" xfId="42248" xr:uid="{00000000-0005-0000-0000-000001A50000}"/>
    <cellStyle name="Notiz 2 2 2 3 4 3 3_Mappe2" xfId="42249" xr:uid="{00000000-0005-0000-0000-000002A50000}"/>
    <cellStyle name="Notiz 2 2 2 3 4 3 4" xfId="42250" xr:uid="{00000000-0005-0000-0000-000003A50000}"/>
    <cellStyle name="Notiz 2 2 2 3 4 3_Mappe2" xfId="42251" xr:uid="{00000000-0005-0000-0000-000004A50000}"/>
    <cellStyle name="Notiz 2 2 2 3 4 4" xfId="42252" xr:uid="{00000000-0005-0000-0000-000005A50000}"/>
    <cellStyle name="Notiz 2 2 2 3 4 4 2" xfId="42253" xr:uid="{00000000-0005-0000-0000-000006A50000}"/>
    <cellStyle name="Notiz 2 2 2 3 4 4_Mappe2" xfId="42254" xr:uid="{00000000-0005-0000-0000-000007A50000}"/>
    <cellStyle name="Notiz 2 2 2 3 4 5" xfId="42255" xr:uid="{00000000-0005-0000-0000-000008A50000}"/>
    <cellStyle name="Notiz 2 2 2 3 4 5 2" xfId="42256" xr:uid="{00000000-0005-0000-0000-000009A50000}"/>
    <cellStyle name="Notiz 2 2 2 3 4 5_Mappe2" xfId="42257" xr:uid="{00000000-0005-0000-0000-00000AA50000}"/>
    <cellStyle name="Notiz 2 2 2 3 4 6" xfId="42258" xr:uid="{00000000-0005-0000-0000-00000BA50000}"/>
    <cellStyle name="Notiz 2 2 2 3 4 7" xfId="42259" xr:uid="{00000000-0005-0000-0000-00000CA50000}"/>
    <cellStyle name="Notiz 2 2 2 3 4 8" xfId="42260" xr:uid="{00000000-0005-0000-0000-00000DA50000}"/>
    <cellStyle name="Notiz 2 2 2 3 4_Mappe2" xfId="42261" xr:uid="{00000000-0005-0000-0000-00000EA50000}"/>
    <cellStyle name="Notiz 2 2 2 3 5" xfId="42262" xr:uid="{00000000-0005-0000-0000-00000FA50000}"/>
    <cellStyle name="Notiz 2 2 2 3 5 2" xfId="42263" xr:uid="{00000000-0005-0000-0000-000010A50000}"/>
    <cellStyle name="Notiz 2 2 2 3 5 2 2" xfId="42264" xr:uid="{00000000-0005-0000-0000-000011A50000}"/>
    <cellStyle name="Notiz 2 2 2 3 5 2 2 2" xfId="42265" xr:uid="{00000000-0005-0000-0000-000012A50000}"/>
    <cellStyle name="Notiz 2 2 2 3 5 2 2_Mappe2" xfId="42266" xr:uid="{00000000-0005-0000-0000-000013A50000}"/>
    <cellStyle name="Notiz 2 2 2 3 5 2 3" xfId="42267" xr:uid="{00000000-0005-0000-0000-000014A50000}"/>
    <cellStyle name="Notiz 2 2 2 3 5 2 3 2" xfId="42268" xr:uid="{00000000-0005-0000-0000-000015A50000}"/>
    <cellStyle name="Notiz 2 2 2 3 5 2 3_Mappe2" xfId="42269" xr:uid="{00000000-0005-0000-0000-000016A50000}"/>
    <cellStyle name="Notiz 2 2 2 3 5 2 4" xfId="42270" xr:uid="{00000000-0005-0000-0000-000017A50000}"/>
    <cellStyle name="Notiz 2 2 2 3 5 2_Mappe2" xfId="42271" xr:uid="{00000000-0005-0000-0000-000018A50000}"/>
    <cellStyle name="Notiz 2 2 2 3 5 3" xfId="42272" xr:uid="{00000000-0005-0000-0000-000019A50000}"/>
    <cellStyle name="Notiz 2 2 2 3 5 3 2" xfId="42273" xr:uid="{00000000-0005-0000-0000-00001AA50000}"/>
    <cellStyle name="Notiz 2 2 2 3 5 3 2 2" xfId="42274" xr:uid="{00000000-0005-0000-0000-00001BA50000}"/>
    <cellStyle name="Notiz 2 2 2 3 5 3 2_Mappe2" xfId="42275" xr:uid="{00000000-0005-0000-0000-00001CA50000}"/>
    <cellStyle name="Notiz 2 2 2 3 5 3 3" xfId="42276" xr:uid="{00000000-0005-0000-0000-00001DA50000}"/>
    <cellStyle name="Notiz 2 2 2 3 5 3 3 2" xfId="42277" xr:uid="{00000000-0005-0000-0000-00001EA50000}"/>
    <cellStyle name="Notiz 2 2 2 3 5 3 3_Mappe2" xfId="42278" xr:uid="{00000000-0005-0000-0000-00001FA50000}"/>
    <cellStyle name="Notiz 2 2 2 3 5 3 4" xfId="42279" xr:uid="{00000000-0005-0000-0000-000020A50000}"/>
    <cellStyle name="Notiz 2 2 2 3 5 3_Mappe2" xfId="42280" xr:uid="{00000000-0005-0000-0000-000021A50000}"/>
    <cellStyle name="Notiz 2 2 2 3 5 4" xfId="42281" xr:uid="{00000000-0005-0000-0000-000022A50000}"/>
    <cellStyle name="Notiz 2 2 2 3 5 4 2" xfId="42282" xr:uid="{00000000-0005-0000-0000-000023A50000}"/>
    <cellStyle name="Notiz 2 2 2 3 5 4_Mappe2" xfId="42283" xr:uid="{00000000-0005-0000-0000-000024A50000}"/>
    <cellStyle name="Notiz 2 2 2 3 5 5" xfId="42284" xr:uid="{00000000-0005-0000-0000-000025A50000}"/>
    <cellStyle name="Notiz 2 2 2 3 5 5 2" xfId="42285" xr:uid="{00000000-0005-0000-0000-000026A50000}"/>
    <cellStyle name="Notiz 2 2 2 3 5 5_Mappe2" xfId="42286" xr:uid="{00000000-0005-0000-0000-000027A50000}"/>
    <cellStyle name="Notiz 2 2 2 3 5 6" xfId="42287" xr:uid="{00000000-0005-0000-0000-000028A50000}"/>
    <cellStyle name="Notiz 2 2 2 3 5 7" xfId="42288" xr:uid="{00000000-0005-0000-0000-000029A50000}"/>
    <cellStyle name="Notiz 2 2 2 3 5_Mappe2" xfId="42289" xr:uid="{00000000-0005-0000-0000-00002AA50000}"/>
    <cellStyle name="Notiz 2 2 2 3 6" xfId="42290" xr:uid="{00000000-0005-0000-0000-00002BA50000}"/>
    <cellStyle name="Notiz 2 2 2 3 6 2" xfId="42291" xr:uid="{00000000-0005-0000-0000-00002CA50000}"/>
    <cellStyle name="Notiz 2 2 2 3 6 2 2" xfId="42292" xr:uid="{00000000-0005-0000-0000-00002DA50000}"/>
    <cellStyle name="Notiz 2 2 2 3 6 2_Mappe2" xfId="42293" xr:uid="{00000000-0005-0000-0000-00002EA50000}"/>
    <cellStyle name="Notiz 2 2 2 3 6 3" xfId="42294" xr:uid="{00000000-0005-0000-0000-00002FA50000}"/>
    <cellStyle name="Notiz 2 2 2 3 6 3 2" xfId="42295" xr:uid="{00000000-0005-0000-0000-000030A50000}"/>
    <cellStyle name="Notiz 2 2 2 3 6 3_Mappe2" xfId="42296" xr:uid="{00000000-0005-0000-0000-000031A50000}"/>
    <cellStyle name="Notiz 2 2 2 3 6 4" xfId="42297" xr:uid="{00000000-0005-0000-0000-000032A50000}"/>
    <cellStyle name="Notiz 2 2 2 3 6_Mappe2" xfId="42298" xr:uid="{00000000-0005-0000-0000-000033A50000}"/>
    <cellStyle name="Notiz 2 2 2 3 7" xfId="42299" xr:uid="{00000000-0005-0000-0000-000034A50000}"/>
    <cellStyle name="Notiz 2 2 2 3 7 2" xfId="42300" xr:uid="{00000000-0005-0000-0000-000035A50000}"/>
    <cellStyle name="Notiz 2 2 2 3 7 2 2" xfId="42301" xr:uid="{00000000-0005-0000-0000-000036A50000}"/>
    <cellStyle name="Notiz 2 2 2 3 7 2_Mappe2" xfId="42302" xr:uid="{00000000-0005-0000-0000-000037A50000}"/>
    <cellStyle name="Notiz 2 2 2 3 7 3" xfId="42303" xr:uid="{00000000-0005-0000-0000-000038A50000}"/>
    <cellStyle name="Notiz 2 2 2 3 7 3 2" xfId="42304" xr:uid="{00000000-0005-0000-0000-000039A50000}"/>
    <cellStyle name="Notiz 2 2 2 3 7 3_Mappe2" xfId="42305" xr:uid="{00000000-0005-0000-0000-00003AA50000}"/>
    <cellStyle name="Notiz 2 2 2 3 7 4" xfId="42306" xr:uid="{00000000-0005-0000-0000-00003BA50000}"/>
    <cellStyle name="Notiz 2 2 2 3 7_Mappe2" xfId="42307" xr:uid="{00000000-0005-0000-0000-00003CA50000}"/>
    <cellStyle name="Notiz 2 2 2 3 8" xfId="42308" xr:uid="{00000000-0005-0000-0000-00003DA50000}"/>
    <cellStyle name="Notiz 2 2 2 3 8 2" xfId="42309" xr:uid="{00000000-0005-0000-0000-00003EA50000}"/>
    <cellStyle name="Notiz 2 2 2 3 8_Mappe2" xfId="42310" xr:uid="{00000000-0005-0000-0000-00003FA50000}"/>
    <cellStyle name="Notiz 2 2 2 3 9" xfId="42311" xr:uid="{00000000-0005-0000-0000-000040A50000}"/>
    <cellStyle name="Notiz 2 2 2 3_Mappe2" xfId="42312" xr:uid="{00000000-0005-0000-0000-000041A50000}"/>
    <cellStyle name="Notiz 2 2 2 4" xfId="42313" xr:uid="{00000000-0005-0000-0000-000042A50000}"/>
    <cellStyle name="Notiz 2 2 2 4 2" xfId="42314" xr:uid="{00000000-0005-0000-0000-000043A50000}"/>
    <cellStyle name="Notiz 2 2 2 4 2 2" xfId="42315" xr:uid="{00000000-0005-0000-0000-000044A50000}"/>
    <cellStyle name="Notiz 2 2 2 4 2 2 2" xfId="42316" xr:uid="{00000000-0005-0000-0000-000045A50000}"/>
    <cellStyle name="Notiz 2 2 2 4 2 2 2 2" xfId="42317" xr:uid="{00000000-0005-0000-0000-000046A50000}"/>
    <cellStyle name="Notiz 2 2 2 4 2 2 2_Mappe2" xfId="42318" xr:uid="{00000000-0005-0000-0000-000047A50000}"/>
    <cellStyle name="Notiz 2 2 2 4 2 2 3" xfId="42319" xr:uid="{00000000-0005-0000-0000-000048A50000}"/>
    <cellStyle name="Notiz 2 2 2 4 2 2 3 2" xfId="42320" xr:uid="{00000000-0005-0000-0000-000049A50000}"/>
    <cellStyle name="Notiz 2 2 2 4 2 2 3_Mappe2" xfId="42321" xr:uid="{00000000-0005-0000-0000-00004AA50000}"/>
    <cellStyle name="Notiz 2 2 2 4 2 2 4" xfId="42322" xr:uid="{00000000-0005-0000-0000-00004BA50000}"/>
    <cellStyle name="Notiz 2 2 2 4 2 2 5" xfId="42323" xr:uid="{00000000-0005-0000-0000-00004CA50000}"/>
    <cellStyle name="Notiz 2 2 2 4 2 2_Mappe2" xfId="42324" xr:uid="{00000000-0005-0000-0000-00004DA50000}"/>
    <cellStyle name="Notiz 2 2 2 4 2 3" xfId="42325" xr:uid="{00000000-0005-0000-0000-00004EA50000}"/>
    <cellStyle name="Notiz 2 2 2 4 2 3 2" xfId="42326" xr:uid="{00000000-0005-0000-0000-00004FA50000}"/>
    <cellStyle name="Notiz 2 2 2 4 2 3 2 2" xfId="42327" xr:uid="{00000000-0005-0000-0000-000050A50000}"/>
    <cellStyle name="Notiz 2 2 2 4 2 3 2_Mappe2" xfId="42328" xr:uid="{00000000-0005-0000-0000-000051A50000}"/>
    <cellStyle name="Notiz 2 2 2 4 2 3 3" xfId="42329" xr:uid="{00000000-0005-0000-0000-000052A50000}"/>
    <cellStyle name="Notiz 2 2 2 4 2 3 3 2" xfId="42330" xr:uid="{00000000-0005-0000-0000-000053A50000}"/>
    <cellStyle name="Notiz 2 2 2 4 2 3 3_Mappe2" xfId="42331" xr:uid="{00000000-0005-0000-0000-000054A50000}"/>
    <cellStyle name="Notiz 2 2 2 4 2 3 4" xfId="42332" xr:uid="{00000000-0005-0000-0000-000055A50000}"/>
    <cellStyle name="Notiz 2 2 2 4 2 3_Mappe2" xfId="42333" xr:uid="{00000000-0005-0000-0000-000056A50000}"/>
    <cellStyle name="Notiz 2 2 2 4 2 4" xfId="42334" xr:uid="{00000000-0005-0000-0000-000057A50000}"/>
    <cellStyle name="Notiz 2 2 2 4 2 4 2" xfId="42335" xr:uid="{00000000-0005-0000-0000-000058A50000}"/>
    <cellStyle name="Notiz 2 2 2 4 2 4_Mappe2" xfId="42336" xr:uid="{00000000-0005-0000-0000-000059A50000}"/>
    <cellStyle name="Notiz 2 2 2 4 2 5" xfId="42337" xr:uid="{00000000-0005-0000-0000-00005AA50000}"/>
    <cellStyle name="Notiz 2 2 2 4 2 5 2" xfId="42338" xr:uid="{00000000-0005-0000-0000-00005BA50000}"/>
    <cellStyle name="Notiz 2 2 2 4 2 5_Mappe2" xfId="42339" xr:uid="{00000000-0005-0000-0000-00005CA50000}"/>
    <cellStyle name="Notiz 2 2 2 4 2 6" xfId="42340" xr:uid="{00000000-0005-0000-0000-00005DA50000}"/>
    <cellStyle name="Notiz 2 2 2 4 2 7" xfId="42341" xr:uid="{00000000-0005-0000-0000-00005EA50000}"/>
    <cellStyle name="Notiz 2 2 2 4 2 8" xfId="42342" xr:uid="{00000000-0005-0000-0000-00005FA50000}"/>
    <cellStyle name="Notiz 2 2 2 4 2_Mappe2" xfId="42343" xr:uid="{00000000-0005-0000-0000-000060A50000}"/>
    <cellStyle name="Notiz 2 2 2 4 3" xfId="42344" xr:uid="{00000000-0005-0000-0000-000061A50000}"/>
    <cellStyle name="Notiz 2 2 2 4 3 2" xfId="42345" xr:uid="{00000000-0005-0000-0000-000062A50000}"/>
    <cellStyle name="Notiz 2 2 2 4 3 2 2" xfId="42346" xr:uid="{00000000-0005-0000-0000-000063A50000}"/>
    <cellStyle name="Notiz 2 2 2 4 3 2 2 2" xfId="42347" xr:uid="{00000000-0005-0000-0000-000064A50000}"/>
    <cellStyle name="Notiz 2 2 2 4 3 2 2_Mappe2" xfId="42348" xr:uid="{00000000-0005-0000-0000-000065A50000}"/>
    <cellStyle name="Notiz 2 2 2 4 3 2 3" xfId="42349" xr:uid="{00000000-0005-0000-0000-000066A50000}"/>
    <cellStyle name="Notiz 2 2 2 4 3 2 3 2" xfId="42350" xr:uid="{00000000-0005-0000-0000-000067A50000}"/>
    <cellStyle name="Notiz 2 2 2 4 3 2 3_Mappe2" xfId="42351" xr:uid="{00000000-0005-0000-0000-000068A50000}"/>
    <cellStyle name="Notiz 2 2 2 4 3 2 4" xfId="42352" xr:uid="{00000000-0005-0000-0000-000069A50000}"/>
    <cellStyle name="Notiz 2 2 2 4 3 2 5" xfId="42353" xr:uid="{00000000-0005-0000-0000-00006AA50000}"/>
    <cellStyle name="Notiz 2 2 2 4 3 2_Mappe2" xfId="42354" xr:uid="{00000000-0005-0000-0000-00006BA50000}"/>
    <cellStyle name="Notiz 2 2 2 4 3 3" xfId="42355" xr:uid="{00000000-0005-0000-0000-00006CA50000}"/>
    <cellStyle name="Notiz 2 2 2 4 3 3 2" xfId="42356" xr:uid="{00000000-0005-0000-0000-00006DA50000}"/>
    <cellStyle name="Notiz 2 2 2 4 3 3 2 2" xfId="42357" xr:uid="{00000000-0005-0000-0000-00006EA50000}"/>
    <cellStyle name="Notiz 2 2 2 4 3 3 2_Mappe2" xfId="42358" xr:uid="{00000000-0005-0000-0000-00006FA50000}"/>
    <cellStyle name="Notiz 2 2 2 4 3 3 3" xfId="42359" xr:uid="{00000000-0005-0000-0000-000070A50000}"/>
    <cellStyle name="Notiz 2 2 2 4 3 3 3 2" xfId="42360" xr:uid="{00000000-0005-0000-0000-000071A50000}"/>
    <cellStyle name="Notiz 2 2 2 4 3 3 3_Mappe2" xfId="42361" xr:uid="{00000000-0005-0000-0000-000072A50000}"/>
    <cellStyle name="Notiz 2 2 2 4 3 3 4" xfId="42362" xr:uid="{00000000-0005-0000-0000-000073A50000}"/>
    <cellStyle name="Notiz 2 2 2 4 3 3_Mappe2" xfId="42363" xr:uid="{00000000-0005-0000-0000-000074A50000}"/>
    <cellStyle name="Notiz 2 2 2 4 3 4" xfId="42364" xr:uid="{00000000-0005-0000-0000-000075A50000}"/>
    <cellStyle name="Notiz 2 2 2 4 3 4 2" xfId="42365" xr:uid="{00000000-0005-0000-0000-000076A50000}"/>
    <cellStyle name="Notiz 2 2 2 4 3 4_Mappe2" xfId="42366" xr:uid="{00000000-0005-0000-0000-000077A50000}"/>
    <cellStyle name="Notiz 2 2 2 4 3 5" xfId="42367" xr:uid="{00000000-0005-0000-0000-000078A50000}"/>
    <cellStyle name="Notiz 2 2 2 4 3 5 2" xfId="42368" xr:uid="{00000000-0005-0000-0000-000079A50000}"/>
    <cellStyle name="Notiz 2 2 2 4 3 5_Mappe2" xfId="42369" xr:uid="{00000000-0005-0000-0000-00007AA50000}"/>
    <cellStyle name="Notiz 2 2 2 4 3 6" xfId="42370" xr:uid="{00000000-0005-0000-0000-00007BA50000}"/>
    <cellStyle name="Notiz 2 2 2 4 3 7" xfId="42371" xr:uid="{00000000-0005-0000-0000-00007CA50000}"/>
    <cellStyle name="Notiz 2 2 2 4 3 8" xfId="42372" xr:uid="{00000000-0005-0000-0000-00007DA50000}"/>
    <cellStyle name="Notiz 2 2 2 4 3_Mappe2" xfId="42373" xr:uid="{00000000-0005-0000-0000-00007EA50000}"/>
    <cellStyle name="Notiz 2 2 2 4 4" xfId="42374" xr:uid="{00000000-0005-0000-0000-00007FA50000}"/>
    <cellStyle name="Notiz 2 2 2 4 4 2" xfId="42375" xr:uid="{00000000-0005-0000-0000-000080A50000}"/>
    <cellStyle name="Notiz 2 2 2 4 4 2 2" xfId="42376" xr:uid="{00000000-0005-0000-0000-000081A50000}"/>
    <cellStyle name="Notiz 2 2 2 4 4 2_Mappe2" xfId="42377" xr:uid="{00000000-0005-0000-0000-000082A50000}"/>
    <cellStyle name="Notiz 2 2 2 4 4 3" xfId="42378" xr:uid="{00000000-0005-0000-0000-000083A50000}"/>
    <cellStyle name="Notiz 2 2 2 4 4 3 2" xfId="42379" xr:uid="{00000000-0005-0000-0000-000084A50000}"/>
    <cellStyle name="Notiz 2 2 2 4 4 3_Mappe2" xfId="42380" xr:uid="{00000000-0005-0000-0000-000085A50000}"/>
    <cellStyle name="Notiz 2 2 2 4 4 4" xfId="42381" xr:uid="{00000000-0005-0000-0000-000086A50000}"/>
    <cellStyle name="Notiz 2 2 2 4 4 5" xfId="42382" xr:uid="{00000000-0005-0000-0000-000087A50000}"/>
    <cellStyle name="Notiz 2 2 2 4 4_Mappe2" xfId="42383" xr:uid="{00000000-0005-0000-0000-000088A50000}"/>
    <cellStyle name="Notiz 2 2 2 4 5" xfId="42384" xr:uid="{00000000-0005-0000-0000-000089A50000}"/>
    <cellStyle name="Notiz 2 2 2 4 5 2" xfId="42385" xr:uid="{00000000-0005-0000-0000-00008AA50000}"/>
    <cellStyle name="Notiz 2 2 2 4 5_Mappe2" xfId="42386" xr:uid="{00000000-0005-0000-0000-00008BA50000}"/>
    <cellStyle name="Notiz 2 2 2 4 6" xfId="42387" xr:uid="{00000000-0005-0000-0000-00008CA50000}"/>
    <cellStyle name="Notiz 2 2 2 4 6 2" xfId="42388" xr:uid="{00000000-0005-0000-0000-00008DA50000}"/>
    <cellStyle name="Notiz 2 2 2 4 6_Mappe2" xfId="42389" xr:uid="{00000000-0005-0000-0000-00008EA50000}"/>
    <cellStyle name="Notiz 2 2 2 4 7" xfId="42390" xr:uid="{00000000-0005-0000-0000-00008FA50000}"/>
    <cellStyle name="Notiz 2 2 2 4 8" xfId="42391" xr:uid="{00000000-0005-0000-0000-000090A50000}"/>
    <cellStyle name="Notiz 2 2 2 4 9" xfId="42392" xr:uid="{00000000-0005-0000-0000-000091A50000}"/>
    <cellStyle name="Notiz 2 2 2 4_Mappe2" xfId="42393" xr:uid="{00000000-0005-0000-0000-000092A50000}"/>
    <cellStyle name="Notiz 2 2 2 5" xfId="42394" xr:uid="{00000000-0005-0000-0000-000093A50000}"/>
    <cellStyle name="Notiz 2 2 2 5 2" xfId="42395" xr:uid="{00000000-0005-0000-0000-000094A50000}"/>
    <cellStyle name="Notiz 2 2 2 5 2 2" xfId="42396" xr:uid="{00000000-0005-0000-0000-000095A50000}"/>
    <cellStyle name="Notiz 2 2 2 5 2 2 2" xfId="42397" xr:uid="{00000000-0005-0000-0000-000096A50000}"/>
    <cellStyle name="Notiz 2 2 2 5 2 2 3" xfId="42398" xr:uid="{00000000-0005-0000-0000-000097A50000}"/>
    <cellStyle name="Notiz 2 2 2 5 2 2_Mappe2" xfId="42399" xr:uid="{00000000-0005-0000-0000-000098A50000}"/>
    <cellStyle name="Notiz 2 2 2 5 2 3" xfId="42400" xr:uid="{00000000-0005-0000-0000-000099A50000}"/>
    <cellStyle name="Notiz 2 2 2 5 2 3 2" xfId="42401" xr:uid="{00000000-0005-0000-0000-00009AA50000}"/>
    <cellStyle name="Notiz 2 2 2 5 2 3_Mappe2" xfId="42402" xr:uid="{00000000-0005-0000-0000-00009BA50000}"/>
    <cellStyle name="Notiz 2 2 2 5 2 4" xfId="42403" xr:uid="{00000000-0005-0000-0000-00009CA50000}"/>
    <cellStyle name="Notiz 2 2 2 5 2 5" xfId="42404" xr:uid="{00000000-0005-0000-0000-00009DA50000}"/>
    <cellStyle name="Notiz 2 2 2 5 2_Mappe2" xfId="42405" xr:uid="{00000000-0005-0000-0000-00009EA50000}"/>
    <cellStyle name="Notiz 2 2 2 5 3" xfId="42406" xr:uid="{00000000-0005-0000-0000-00009FA50000}"/>
    <cellStyle name="Notiz 2 2 2 5 3 2" xfId="42407" xr:uid="{00000000-0005-0000-0000-0000A0A50000}"/>
    <cellStyle name="Notiz 2 2 2 5 3 2 2" xfId="42408" xr:uid="{00000000-0005-0000-0000-0000A1A50000}"/>
    <cellStyle name="Notiz 2 2 2 5 3 2_Mappe2" xfId="42409" xr:uid="{00000000-0005-0000-0000-0000A2A50000}"/>
    <cellStyle name="Notiz 2 2 2 5 3 3" xfId="42410" xr:uid="{00000000-0005-0000-0000-0000A3A50000}"/>
    <cellStyle name="Notiz 2 2 2 5 3 3 2" xfId="42411" xr:uid="{00000000-0005-0000-0000-0000A4A50000}"/>
    <cellStyle name="Notiz 2 2 2 5 3 3_Mappe2" xfId="42412" xr:uid="{00000000-0005-0000-0000-0000A5A50000}"/>
    <cellStyle name="Notiz 2 2 2 5 3 4" xfId="42413" xr:uid="{00000000-0005-0000-0000-0000A6A50000}"/>
    <cellStyle name="Notiz 2 2 2 5 3 5" xfId="42414" xr:uid="{00000000-0005-0000-0000-0000A7A50000}"/>
    <cellStyle name="Notiz 2 2 2 5 3_Mappe2" xfId="42415" xr:uid="{00000000-0005-0000-0000-0000A8A50000}"/>
    <cellStyle name="Notiz 2 2 2 5 4" xfId="42416" xr:uid="{00000000-0005-0000-0000-0000A9A50000}"/>
    <cellStyle name="Notiz 2 2 2 5 4 2" xfId="42417" xr:uid="{00000000-0005-0000-0000-0000AAA50000}"/>
    <cellStyle name="Notiz 2 2 2 5 4 2 2" xfId="42418" xr:uid="{00000000-0005-0000-0000-0000ABA50000}"/>
    <cellStyle name="Notiz 2 2 2 5 4 2_Mappe2" xfId="42419" xr:uid="{00000000-0005-0000-0000-0000ACA50000}"/>
    <cellStyle name="Notiz 2 2 2 5 4 3" xfId="42420" xr:uid="{00000000-0005-0000-0000-0000ADA50000}"/>
    <cellStyle name="Notiz 2 2 2 5 4 3 2" xfId="42421" xr:uid="{00000000-0005-0000-0000-0000AEA50000}"/>
    <cellStyle name="Notiz 2 2 2 5 4 3_Mappe2" xfId="42422" xr:uid="{00000000-0005-0000-0000-0000AFA50000}"/>
    <cellStyle name="Notiz 2 2 2 5 4 4" xfId="42423" xr:uid="{00000000-0005-0000-0000-0000B0A50000}"/>
    <cellStyle name="Notiz 2 2 2 5 4_Mappe2" xfId="42424" xr:uid="{00000000-0005-0000-0000-0000B1A50000}"/>
    <cellStyle name="Notiz 2 2 2 5 5" xfId="42425" xr:uid="{00000000-0005-0000-0000-0000B2A50000}"/>
    <cellStyle name="Notiz 2 2 2 5 5 2" xfId="42426" xr:uid="{00000000-0005-0000-0000-0000B3A50000}"/>
    <cellStyle name="Notiz 2 2 2 5 5_Mappe2" xfId="42427" xr:uid="{00000000-0005-0000-0000-0000B4A50000}"/>
    <cellStyle name="Notiz 2 2 2 5 6" xfId="42428" xr:uid="{00000000-0005-0000-0000-0000B5A50000}"/>
    <cellStyle name="Notiz 2 2 2 5 6 2" xfId="42429" xr:uid="{00000000-0005-0000-0000-0000B6A50000}"/>
    <cellStyle name="Notiz 2 2 2 5 6_Mappe2" xfId="42430" xr:uid="{00000000-0005-0000-0000-0000B7A50000}"/>
    <cellStyle name="Notiz 2 2 2 5 7" xfId="42431" xr:uid="{00000000-0005-0000-0000-0000B8A50000}"/>
    <cellStyle name="Notiz 2 2 2 5 8" xfId="42432" xr:uid="{00000000-0005-0000-0000-0000B9A50000}"/>
    <cellStyle name="Notiz 2 2 2 5 9" xfId="42433" xr:uid="{00000000-0005-0000-0000-0000BAA50000}"/>
    <cellStyle name="Notiz 2 2 2 5_Mappe2" xfId="42434" xr:uid="{00000000-0005-0000-0000-0000BBA50000}"/>
    <cellStyle name="Notiz 2 2 2 6" xfId="42435" xr:uid="{00000000-0005-0000-0000-0000BCA50000}"/>
    <cellStyle name="Notiz 2 2 2 6 2" xfId="42436" xr:uid="{00000000-0005-0000-0000-0000BDA50000}"/>
    <cellStyle name="Notiz 2 2 2 6 2 2" xfId="42437" xr:uid="{00000000-0005-0000-0000-0000BEA50000}"/>
    <cellStyle name="Notiz 2 2 2 6 2 3" xfId="42438" xr:uid="{00000000-0005-0000-0000-0000BFA50000}"/>
    <cellStyle name="Notiz 2 2 2 6 2_Mappe2" xfId="42439" xr:uid="{00000000-0005-0000-0000-0000C0A50000}"/>
    <cellStyle name="Notiz 2 2 2 6 3" xfId="42440" xr:uid="{00000000-0005-0000-0000-0000C1A50000}"/>
    <cellStyle name="Notiz 2 2 2 6 3 2" xfId="42441" xr:uid="{00000000-0005-0000-0000-0000C2A50000}"/>
    <cellStyle name="Notiz 2 2 2 6 3_Mappe2" xfId="42442" xr:uid="{00000000-0005-0000-0000-0000C3A50000}"/>
    <cellStyle name="Notiz 2 2 2 6 4" xfId="42443" xr:uid="{00000000-0005-0000-0000-0000C4A50000}"/>
    <cellStyle name="Notiz 2 2 2 6 5" xfId="42444" xr:uid="{00000000-0005-0000-0000-0000C5A50000}"/>
    <cellStyle name="Notiz 2 2 2 6_Mappe2" xfId="42445" xr:uid="{00000000-0005-0000-0000-0000C6A50000}"/>
    <cellStyle name="Notiz 2 2 2 7" xfId="42446" xr:uid="{00000000-0005-0000-0000-0000C7A50000}"/>
    <cellStyle name="Notiz 2 2 2 7 2" xfId="42447" xr:uid="{00000000-0005-0000-0000-0000C8A50000}"/>
    <cellStyle name="Notiz 2 2 2 7 2 2" xfId="42448" xr:uid="{00000000-0005-0000-0000-0000C9A50000}"/>
    <cellStyle name="Notiz 2 2 2 7 2_Mappe2" xfId="42449" xr:uid="{00000000-0005-0000-0000-0000CAA50000}"/>
    <cellStyle name="Notiz 2 2 2 7 3" xfId="42450" xr:uid="{00000000-0005-0000-0000-0000CBA50000}"/>
    <cellStyle name="Notiz 2 2 2 7 3 2" xfId="42451" xr:uid="{00000000-0005-0000-0000-0000CCA50000}"/>
    <cellStyle name="Notiz 2 2 2 7 3_Mappe2" xfId="42452" xr:uid="{00000000-0005-0000-0000-0000CDA50000}"/>
    <cellStyle name="Notiz 2 2 2 7 4" xfId="42453" xr:uid="{00000000-0005-0000-0000-0000CEA50000}"/>
    <cellStyle name="Notiz 2 2 2 7 5" xfId="42454" xr:uid="{00000000-0005-0000-0000-0000CFA50000}"/>
    <cellStyle name="Notiz 2 2 2 7_Mappe2" xfId="42455" xr:uid="{00000000-0005-0000-0000-0000D0A50000}"/>
    <cellStyle name="Notiz 2 2 2 8" xfId="42456" xr:uid="{00000000-0005-0000-0000-0000D1A50000}"/>
    <cellStyle name="Notiz 2 2 2 9" xfId="42457" xr:uid="{00000000-0005-0000-0000-0000D2A50000}"/>
    <cellStyle name="Notiz 2 2 2_Mappe2" xfId="42458" xr:uid="{00000000-0005-0000-0000-0000D3A50000}"/>
    <cellStyle name="Notiz 2 2 3" xfId="42459" xr:uid="{00000000-0005-0000-0000-0000D4A50000}"/>
    <cellStyle name="Notiz 2 2 3 10" xfId="42460" xr:uid="{00000000-0005-0000-0000-0000D5A50000}"/>
    <cellStyle name="Notiz 2 2 3 11" xfId="42461" xr:uid="{00000000-0005-0000-0000-0000D6A50000}"/>
    <cellStyle name="Notiz 2 2 3 2" xfId="42462" xr:uid="{00000000-0005-0000-0000-0000D7A50000}"/>
    <cellStyle name="Notiz 2 2 3 2 10" xfId="42463" xr:uid="{00000000-0005-0000-0000-0000D8A50000}"/>
    <cellStyle name="Notiz 2 2 3 2 11" xfId="42464" xr:uid="{00000000-0005-0000-0000-0000D9A50000}"/>
    <cellStyle name="Notiz 2 2 3 2 2" xfId="42465" xr:uid="{00000000-0005-0000-0000-0000DAA50000}"/>
    <cellStyle name="Notiz 2 2 3 2 2 10" xfId="42466" xr:uid="{00000000-0005-0000-0000-0000DBA50000}"/>
    <cellStyle name="Notiz 2 2 3 2 2 11" xfId="42467" xr:uid="{00000000-0005-0000-0000-0000DCA50000}"/>
    <cellStyle name="Notiz 2 2 3 2 2 2" xfId="42468" xr:uid="{00000000-0005-0000-0000-0000DDA50000}"/>
    <cellStyle name="Notiz 2 2 3 2 2 2 2" xfId="42469" xr:uid="{00000000-0005-0000-0000-0000DEA50000}"/>
    <cellStyle name="Notiz 2 2 3 2 2 2 2 2" xfId="42470" xr:uid="{00000000-0005-0000-0000-0000DFA50000}"/>
    <cellStyle name="Notiz 2 2 3 2 2 2 2 2 2" xfId="42471" xr:uid="{00000000-0005-0000-0000-0000E0A50000}"/>
    <cellStyle name="Notiz 2 2 3 2 2 2 2 2 2 2" xfId="42472" xr:uid="{00000000-0005-0000-0000-0000E1A50000}"/>
    <cellStyle name="Notiz 2 2 3 2 2 2 2 2 2_Mappe2" xfId="42473" xr:uid="{00000000-0005-0000-0000-0000E2A50000}"/>
    <cellStyle name="Notiz 2 2 3 2 2 2 2 2 3" xfId="42474" xr:uid="{00000000-0005-0000-0000-0000E3A50000}"/>
    <cellStyle name="Notiz 2 2 3 2 2 2 2 2 3 2" xfId="42475" xr:uid="{00000000-0005-0000-0000-0000E4A50000}"/>
    <cellStyle name="Notiz 2 2 3 2 2 2 2 2 3_Mappe2" xfId="42476" xr:uid="{00000000-0005-0000-0000-0000E5A50000}"/>
    <cellStyle name="Notiz 2 2 3 2 2 2 2 2 4" xfId="42477" xr:uid="{00000000-0005-0000-0000-0000E6A50000}"/>
    <cellStyle name="Notiz 2 2 3 2 2 2 2 2_Mappe2" xfId="42478" xr:uid="{00000000-0005-0000-0000-0000E7A50000}"/>
    <cellStyle name="Notiz 2 2 3 2 2 2 2 3" xfId="42479" xr:uid="{00000000-0005-0000-0000-0000E8A50000}"/>
    <cellStyle name="Notiz 2 2 3 2 2 2 2 3 2" xfId="42480" xr:uid="{00000000-0005-0000-0000-0000E9A50000}"/>
    <cellStyle name="Notiz 2 2 3 2 2 2 2 3 2 2" xfId="42481" xr:uid="{00000000-0005-0000-0000-0000EAA50000}"/>
    <cellStyle name="Notiz 2 2 3 2 2 2 2 3 2_Mappe2" xfId="42482" xr:uid="{00000000-0005-0000-0000-0000EBA50000}"/>
    <cellStyle name="Notiz 2 2 3 2 2 2 2 3 3" xfId="42483" xr:uid="{00000000-0005-0000-0000-0000ECA50000}"/>
    <cellStyle name="Notiz 2 2 3 2 2 2 2 3 3 2" xfId="42484" xr:uid="{00000000-0005-0000-0000-0000EDA50000}"/>
    <cellStyle name="Notiz 2 2 3 2 2 2 2 3 3_Mappe2" xfId="42485" xr:uid="{00000000-0005-0000-0000-0000EEA50000}"/>
    <cellStyle name="Notiz 2 2 3 2 2 2 2 3 4" xfId="42486" xr:uid="{00000000-0005-0000-0000-0000EFA50000}"/>
    <cellStyle name="Notiz 2 2 3 2 2 2 2 3_Mappe2" xfId="42487" xr:uid="{00000000-0005-0000-0000-0000F0A50000}"/>
    <cellStyle name="Notiz 2 2 3 2 2 2 2 4" xfId="42488" xr:uid="{00000000-0005-0000-0000-0000F1A50000}"/>
    <cellStyle name="Notiz 2 2 3 2 2 2 2 4 2" xfId="42489" xr:uid="{00000000-0005-0000-0000-0000F2A50000}"/>
    <cellStyle name="Notiz 2 2 3 2 2 2 2 4_Mappe2" xfId="42490" xr:uid="{00000000-0005-0000-0000-0000F3A50000}"/>
    <cellStyle name="Notiz 2 2 3 2 2 2 2 5" xfId="42491" xr:uid="{00000000-0005-0000-0000-0000F4A50000}"/>
    <cellStyle name="Notiz 2 2 3 2 2 2 2 5 2" xfId="42492" xr:uid="{00000000-0005-0000-0000-0000F5A50000}"/>
    <cellStyle name="Notiz 2 2 3 2 2 2 2 5_Mappe2" xfId="42493" xr:uid="{00000000-0005-0000-0000-0000F6A50000}"/>
    <cellStyle name="Notiz 2 2 3 2 2 2 2 6" xfId="42494" xr:uid="{00000000-0005-0000-0000-0000F7A50000}"/>
    <cellStyle name="Notiz 2 2 3 2 2 2 2 7" xfId="42495" xr:uid="{00000000-0005-0000-0000-0000F8A50000}"/>
    <cellStyle name="Notiz 2 2 3 2 2 2 2_Mappe2" xfId="42496" xr:uid="{00000000-0005-0000-0000-0000F9A50000}"/>
    <cellStyle name="Notiz 2 2 3 2 2 2 3" xfId="42497" xr:uid="{00000000-0005-0000-0000-0000FAA50000}"/>
    <cellStyle name="Notiz 2 2 3 2 2 2 3 2" xfId="42498" xr:uid="{00000000-0005-0000-0000-0000FBA50000}"/>
    <cellStyle name="Notiz 2 2 3 2 2 2 3 2 2" xfId="42499" xr:uid="{00000000-0005-0000-0000-0000FCA50000}"/>
    <cellStyle name="Notiz 2 2 3 2 2 2 3 2 2 2" xfId="42500" xr:uid="{00000000-0005-0000-0000-0000FDA50000}"/>
    <cellStyle name="Notiz 2 2 3 2 2 2 3 2 2_Mappe2" xfId="42501" xr:uid="{00000000-0005-0000-0000-0000FEA50000}"/>
    <cellStyle name="Notiz 2 2 3 2 2 2 3 2 3" xfId="42502" xr:uid="{00000000-0005-0000-0000-0000FFA50000}"/>
    <cellStyle name="Notiz 2 2 3 2 2 2 3 2 3 2" xfId="42503" xr:uid="{00000000-0005-0000-0000-000000A60000}"/>
    <cellStyle name="Notiz 2 2 3 2 2 2 3 2 3_Mappe2" xfId="42504" xr:uid="{00000000-0005-0000-0000-000001A60000}"/>
    <cellStyle name="Notiz 2 2 3 2 2 2 3 2 4" xfId="42505" xr:uid="{00000000-0005-0000-0000-000002A60000}"/>
    <cellStyle name="Notiz 2 2 3 2 2 2 3 2_Mappe2" xfId="42506" xr:uid="{00000000-0005-0000-0000-000003A60000}"/>
    <cellStyle name="Notiz 2 2 3 2 2 2 3 3" xfId="42507" xr:uid="{00000000-0005-0000-0000-000004A60000}"/>
    <cellStyle name="Notiz 2 2 3 2 2 2 3 3 2" xfId="42508" xr:uid="{00000000-0005-0000-0000-000005A60000}"/>
    <cellStyle name="Notiz 2 2 3 2 2 2 3 3 2 2" xfId="42509" xr:uid="{00000000-0005-0000-0000-000006A60000}"/>
    <cellStyle name="Notiz 2 2 3 2 2 2 3 3 2_Mappe2" xfId="42510" xr:uid="{00000000-0005-0000-0000-000007A60000}"/>
    <cellStyle name="Notiz 2 2 3 2 2 2 3 3 3" xfId="42511" xr:uid="{00000000-0005-0000-0000-000008A60000}"/>
    <cellStyle name="Notiz 2 2 3 2 2 2 3 3 3 2" xfId="42512" xr:uid="{00000000-0005-0000-0000-000009A60000}"/>
    <cellStyle name="Notiz 2 2 3 2 2 2 3 3 3_Mappe2" xfId="42513" xr:uid="{00000000-0005-0000-0000-00000AA60000}"/>
    <cellStyle name="Notiz 2 2 3 2 2 2 3 3 4" xfId="42514" xr:uid="{00000000-0005-0000-0000-00000BA60000}"/>
    <cellStyle name="Notiz 2 2 3 2 2 2 3 3_Mappe2" xfId="42515" xr:uid="{00000000-0005-0000-0000-00000CA60000}"/>
    <cellStyle name="Notiz 2 2 3 2 2 2 3 4" xfId="42516" xr:uid="{00000000-0005-0000-0000-00000DA60000}"/>
    <cellStyle name="Notiz 2 2 3 2 2 2 3 4 2" xfId="42517" xr:uid="{00000000-0005-0000-0000-00000EA60000}"/>
    <cellStyle name="Notiz 2 2 3 2 2 2 3 4_Mappe2" xfId="42518" xr:uid="{00000000-0005-0000-0000-00000FA60000}"/>
    <cellStyle name="Notiz 2 2 3 2 2 2 3 5" xfId="42519" xr:uid="{00000000-0005-0000-0000-000010A60000}"/>
    <cellStyle name="Notiz 2 2 3 2 2 2 3 5 2" xfId="42520" xr:uid="{00000000-0005-0000-0000-000011A60000}"/>
    <cellStyle name="Notiz 2 2 3 2 2 2 3 5_Mappe2" xfId="42521" xr:uid="{00000000-0005-0000-0000-000012A60000}"/>
    <cellStyle name="Notiz 2 2 3 2 2 2 3 6" xfId="42522" xr:uid="{00000000-0005-0000-0000-000013A60000}"/>
    <cellStyle name="Notiz 2 2 3 2 2 2 3 7" xfId="42523" xr:uid="{00000000-0005-0000-0000-000014A60000}"/>
    <cellStyle name="Notiz 2 2 3 2 2 2 3_Mappe2" xfId="42524" xr:uid="{00000000-0005-0000-0000-000015A60000}"/>
    <cellStyle name="Notiz 2 2 3 2 2 2 4" xfId="42525" xr:uid="{00000000-0005-0000-0000-000016A60000}"/>
    <cellStyle name="Notiz 2 2 3 2 2 2 4 2" xfId="42526" xr:uid="{00000000-0005-0000-0000-000017A60000}"/>
    <cellStyle name="Notiz 2 2 3 2 2 2 4 2 2" xfId="42527" xr:uid="{00000000-0005-0000-0000-000018A60000}"/>
    <cellStyle name="Notiz 2 2 3 2 2 2 4 2_Mappe2" xfId="42528" xr:uid="{00000000-0005-0000-0000-000019A60000}"/>
    <cellStyle name="Notiz 2 2 3 2 2 2 4 3" xfId="42529" xr:uid="{00000000-0005-0000-0000-00001AA60000}"/>
    <cellStyle name="Notiz 2 2 3 2 2 2 4 3 2" xfId="42530" xr:uid="{00000000-0005-0000-0000-00001BA60000}"/>
    <cellStyle name="Notiz 2 2 3 2 2 2 4 3_Mappe2" xfId="42531" xr:uid="{00000000-0005-0000-0000-00001CA60000}"/>
    <cellStyle name="Notiz 2 2 3 2 2 2 4 4" xfId="42532" xr:uid="{00000000-0005-0000-0000-00001DA60000}"/>
    <cellStyle name="Notiz 2 2 3 2 2 2 4_Mappe2" xfId="42533" xr:uid="{00000000-0005-0000-0000-00001EA60000}"/>
    <cellStyle name="Notiz 2 2 3 2 2 2 5" xfId="42534" xr:uid="{00000000-0005-0000-0000-00001FA60000}"/>
    <cellStyle name="Notiz 2 2 3 2 2 2 5 2" xfId="42535" xr:uid="{00000000-0005-0000-0000-000020A60000}"/>
    <cellStyle name="Notiz 2 2 3 2 2 2 5_Mappe2" xfId="42536" xr:uid="{00000000-0005-0000-0000-000021A60000}"/>
    <cellStyle name="Notiz 2 2 3 2 2 2 6" xfId="42537" xr:uid="{00000000-0005-0000-0000-000022A60000}"/>
    <cellStyle name="Notiz 2 2 3 2 2 2 6 2" xfId="42538" xr:uid="{00000000-0005-0000-0000-000023A60000}"/>
    <cellStyle name="Notiz 2 2 3 2 2 2 6_Mappe2" xfId="42539" xr:uid="{00000000-0005-0000-0000-000024A60000}"/>
    <cellStyle name="Notiz 2 2 3 2 2 2 7" xfId="42540" xr:uid="{00000000-0005-0000-0000-000025A60000}"/>
    <cellStyle name="Notiz 2 2 3 2 2 2 8" xfId="42541" xr:uid="{00000000-0005-0000-0000-000026A60000}"/>
    <cellStyle name="Notiz 2 2 3 2 2 2 9" xfId="42542" xr:uid="{00000000-0005-0000-0000-000027A60000}"/>
    <cellStyle name="Notiz 2 2 3 2 2 2_Mappe2" xfId="42543" xr:uid="{00000000-0005-0000-0000-000028A60000}"/>
    <cellStyle name="Notiz 2 2 3 2 2 3" xfId="42544" xr:uid="{00000000-0005-0000-0000-000029A60000}"/>
    <cellStyle name="Notiz 2 2 3 2 2 3 2" xfId="42545" xr:uid="{00000000-0005-0000-0000-00002AA60000}"/>
    <cellStyle name="Notiz 2 2 3 2 2 3 2 2" xfId="42546" xr:uid="{00000000-0005-0000-0000-00002BA60000}"/>
    <cellStyle name="Notiz 2 2 3 2 2 3 2 2 2" xfId="42547" xr:uid="{00000000-0005-0000-0000-00002CA60000}"/>
    <cellStyle name="Notiz 2 2 3 2 2 3 2 2_Mappe2" xfId="42548" xr:uid="{00000000-0005-0000-0000-00002DA60000}"/>
    <cellStyle name="Notiz 2 2 3 2 2 3 2 3" xfId="42549" xr:uid="{00000000-0005-0000-0000-00002EA60000}"/>
    <cellStyle name="Notiz 2 2 3 2 2 3 2 3 2" xfId="42550" xr:uid="{00000000-0005-0000-0000-00002FA60000}"/>
    <cellStyle name="Notiz 2 2 3 2 2 3 2 3_Mappe2" xfId="42551" xr:uid="{00000000-0005-0000-0000-000030A60000}"/>
    <cellStyle name="Notiz 2 2 3 2 2 3 2 4" xfId="42552" xr:uid="{00000000-0005-0000-0000-000031A60000}"/>
    <cellStyle name="Notiz 2 2 3 2 2 3 2_Mappe2" xfId="42553" xr:uid="{00000000-0005-0000-0000-000032A60000}"/>
    <cellStyle name="Notiz 2 2 3 2 2 3 3" xfId="42554" xr:uid="{00000000-0005-0000-0000-000033A60000}"/>
    <cellStyle name="Notiz 2 2 3 2 2 3 3 2" xfId="42555" xr:uid="{00000000-0005-0000-0000-000034A60000}"/>
    <cellStyle name="Notiz 2 2 3 2 2 3 3 2 2" xfId="42556" xr:uid="{00000000-0005-0000-0000-000035A60000}"/>
    <cellStyle name="Notiz 2 2 3 2 2 3 3 2_Mappe2" xfId="42557" xr:uid="{00000000-0005-0000-0000-000036A60000}"/>
    <cellStyle name="Notiz 2 2 3 2 2 3 3 3" xfId="42558" xr:uid="{00000000-0005-0000-0000-000037A60000}"/>
    <cellStyle name="Notiz 2 2 3 2 2 3 3 3 2" xfId="42559" xr:uid="{00000000-0005-0000-0000-000038A60000}"/>
    <cellStyle name="Notiz 2 2 3 2 2 3 3 3_Mappe2" xfId="42560" xr:uid="{00000000-0005-0000-0000-000039A60000}"/>
    <cellStyle name="Notiz 2 2 3 2 2 3 3 4" xfId="42561" xr:uid="{00000000-0005-0000-0000-00003AA60000}"/>
    <cellStyle name="Notiz 2 2 3 2 2 3 3_Mappe2" xfId="42562" xr:uid="{00000000-0005-0000-0000-00003BA60000}"/>
    <cellStyle name="Notiz 2 2 3 2 2 3 4" xfId="42563" xr:uid="{00000000-0005-0000-0000-00003CA60000}"/>
    <cellStyle name="Notiz 2 2 3 2 2 3 4 2" xfId="42564" xr:uid="{00000000-0005-0000-0000-00003DA60000}"/>
    <cellStyle name="Notiz 2 2 3 2 2 3 4_Mappe2" xfId="42565" xr:uid="{00000000-0005-0000-0000-00003EA60000}"/>
    <cellStyle name="Notiz 2 2 3 2 2 3 5" xfId="42566" xr:uid="{00000000-0005-0000-0000-00003FA60000}"/>
    <cellStyle name="Notiz 2 2 3 2 2 3 5 2" xfId="42567" xr:uid="{00000000-0005-0000-0000-000040A60000}"/>
    <cellStyle name="Notiz 2 2 3 2 2 3 5_Mappe2" xfId="42568" xr:uid="{00000000-0005-0000-0000-000041A60000}"/>
    <cellStyle name="Notiz 2 2 3 2 2 3 6" xfId="42569" xr:uid="{00000000-0005-0000-0000-000042A60000}"/>
    <cellStyle name="Notiz 2 2 3 2 2 3 7" xfId="42570" xr:uid="{00000000-0005-0000-0000-000043A60000}"/>
    <cellStyle name="Notiz 2 2 3 2 2 3_Mappe2" xfId="42571" xr:uid="{00000000-0005-0000-0000-000044A60000}"/>
    <cellStyle name="Notiz 2 2 3 2 2 4" xfId="42572" xr:uid="{00000000-0005-0000-0000-000045A60000}"/>
    <cellStyle name="Notiz 2 2 3 2 2 4 2" xfId="42573" xr:uid="{00000000-0005-0000-0000-000046A60000}"/>
    <cellStyle name="Notiz 2 2 3 2 2 4 2 2" xfId="42574" xr:uid="{00000000-0005-0000-0000-000047A60000}"/>
    <cellStyle name="Notiz 2 2 3 2 2 4 2 2 2" xfId="42575" xr:uid="{00000000-0005-0000-0000-000048A60000}"/>
    <cellStyle name="Notiz 2 2 3 2 2 4 2 2_Mappe2" xfId="42576" xr:uid="{00000000-0005-0000-0000-000049A60000}"/>
    <cellStyle name="Notiz 2 2 3 2 2 4 2 3" xfId="42577" xr:uid="{00000000-0005-0000-0000-00004AA60000}"/>
    <cellStyle name="Notiz 2 2 3 2 2 4 2 3 2" xfId="42578" xr:uid="{00000000-0005-0000-0000-00004BA60000}"/>
    <cellStyle name="Notiz 2 2 3 2 2 4 2 3_Mappe2" xfId="42579" xr:uid="{00000000-0005-0000-0000-00004CA60000}"/>
    <cellStyle name="Notiz 2 2 3 2 2 4 2 4" xfId="42580" xr:uid="{00000000-0005-0000-0000-00004DA60000}"/>
    <cellStyle name="Notiz 2 2 3 2 2 4 2_Mappe2" xfId="42581" xr:uid="{00000000-0005-0000-0000-00004EA60000}"/>
    <cellStyle name="Notiz 2 2 3 2 2 4 3" xfId="42582" xr:uid="{00000000-0005-0000-0000-00004FA60000}"/>
    <cellStyle name="Notiz 2 2 3 2 2 4 3 2" xfId="42583" xr:uid="{00000000-0005-0000-0000-000050A60000}"/>
    <cellStyle name="Notiz 2 2 3 2 2 4 3 2 2" xfId="42584" xr:uid="{00000000-0005-0000-0000-000051A60000}"/>
    <cellStyle name="Notiz 2 2 3 2 2 4 3 2_Mappe2" xfId="42585" xr:uid="{00000000-0005-0000-0000-000052A60000}"/>
    <cellStyle name="Notiz 2 2 3 2 2 4 3 3" xfId="42586" xr:uid="{00000000-0005-0000-0000-000053A60000}"/>
    <cellStyle name="Notiz 2 2 3 2 2 4 3 3 2" xfId="42587" xr:uid="{00000000-0005-0000-0000-000054A60000}"/>
    <cellStyle name="Notiz 2 2 3 2 2 4 3 3_Mappe2" xfId="42588" xr:uid="{00000000-0005-0000-0000-000055A60000}"/>
    <cellStyle name="Notiz 2 2 3 2 2 4 3 4" xfId="42589" xr:uid="{00000000-0005-0000-0000-000056A60000}"/>
    <cellStyle name="Notiz 2 2 3 2 2 4 3_Mappe2" xfId="42590" xr:uid="{00000000-0005-0000-0000-000057A60000}"/>
    <cellStyle name="Notiz 2 2 3 2 2 4 4" xfId="42591" xr:uid="{00000000-0005-0000-0000-000058A60000}"/>
    <cellStyle name="Notiz 2 2 3 2 2 4 4 2" xfId="42592" xr:uid="{00000000-0005-0000-0000-000059A60000}"/>
    <cellStyle name="Notiz 2 2 3 2 2 4 4_Mappe2" xfId="42593" xr:uid="{00000000-0005-0000-0000-00005AA60000}"/>
    <cellStyle name="Notiz 2 2 3 2 2 4 5" xfId="42594" xr:uid="{00000000-0005-0000-0000-00005BA60000}"/>
    <cellStyle name="Notiz 2 2 3 2 2 4 5 2" xfId="42595" xr:uid="{00000000-0005-0000-0000-00005CA60000}"/>
    <cellStyle name="Notiz 2 2 3 2 2 4 5_Mappe2" xfId="42596" xr:uid="{00000000-0005-0000-0000-00005DA60000}"/>
    <cellStyle name="Notiz 2 2 3 2 2 4 6" xfId="42597" xr:uid="{00000000-0005-0000-0000-00005EA60000}"/>
    <cellStyle name="Notiz 2 2 3 2 2 4 7" xfId="42598" xr:uid="{00000000-0005-0000-0000-00005FA60000}"/>
    <cellStyle name="Notiz 2 2 3 2 2 4_Mappe2" xfId="42599" xr:uid="{00000000-0005-0000-0000-000060A60000}"/>
    <cellStyle name="Notiz 2 2 3 2 2 5" xfId="42600" xr:uid="{00000000-0005-0000-0000-000061A60000}"/>
    <cellStyle name="Notiz 2 2 3 2 2 5 2" xfId="42601" xr:uid="{00000000-0005-0000-0000-000062A60000}"/>
    <cellStyle name="Notiz 2 2 3 2 2 5 2 2" xfId="42602" xr:uid="{00000000-0005-0000-0000-000063A60000}"/>
    <cellStyle name="Notiz 2 2 3 2 2 5 2_Mappe2" xfId="42603" xr:uid="{00000000-0005-0000-0000-000064A60000}"/>
    <cellStyle name="Notiz 2 2 3 2 2 5 3" xfId="42604" xr:uid="{00000000-0005-0000-0000-000065A60000}"/>
    <cellStyle name="Notiz 2 2 3 2 2 5 3 2" xfId="42605" xr:uid="{00000000-0005-0000-0000-000066A60000}"/>
    <cellStyle name="Notiz 2 2 3 2 2 5 3_Mappe2" xfId="42606" xr:uid="{00000000-0005-0000-0000-000067A60000}"/>
    <cellStyle name="Notiz 2 2 3 2 2 5 4" xfId="42607" xr:uid="{00000000-0005-0000-0000-000068A60000}"/>
    <cellStyle name="Notiz 2 2 3 2 2 5_Mappe2" xfId="42608" xr:uid="{00000000-0005-0000-0000-000069A60000}"/>
    <cellStyle name="Notiz 2 2 3 2 2 6" xfId="42609" xr:uid="{00000000-0005-0000-0000-00006AA60000}"/>
    <cellStyle name="Notiz 2 2 3 2 2 6 2" xfId="42610" xr:uid="{00000000-0005-0000-0000-00006BA60000}"/>
    <cellStyle name="Notiz 2 2 3 2 2 6 2 2" xfId="42611" xr:uid="{00000000-0005-0000-0000-00006CA60000}"/>
    <cellStyle name="Notiz 2 2 3 2 2 6 2_Mappe2" xfId="42612" xr:uid="{00000000-0005-0000-0000-00006DA60000}"/>
    <cellStyle name="Notiz 2 2 3 2 2 6 3" xfId="42613" xr:uid="{00000000-0005-0000-0000-00006EA60000}"/>
    <cellStyle name="Notiz 2 2 3 2 2 6 3 2" xfId="42614" xr:uid="{00000000-0005-0000-0000-00006FA60000}"/>
    <cellStyle name="Notiz 2 2 3 2 2 6 3_Mappe2" xfId="42615" xr:uid="{00000000-0005-0000-0000-000070A60000}"/>
    <cellStyle name="Notiz 2 2 3 2 2 6 4" xfId="42616" xr:uid="{00000000-0005-0000-0000-000071A60000}"/>
    <cellStyle name="Notiz 2 2 3 2 2 6_Mappe2" xfId="42617" xr:uid="{00000000-0005-0000-0000-000072A60000}"/>
    <cellStyle name="Notiz 2 2 3 2 2 7" xfId="42618" xr:uid="{00000000-0005-0000-0000-000073A60000}"/>
    <cellStyle name="Notiz 2 2 3 2 2 7 2" xfId="42619" xr:uid="{00000000-0005-0000-0000-000074A60000}"/>
    <cellStyle name="Notiz 2 2 3 2 2 7_Mappe2" xfId="42620" xr:uid="{00000000-0005-0000-0000-000075A60000}"/>
    <cellStyle name="Notiz 2 2 3 2 2 8" xfId="42621" xr:uid="{00000000-0005-0000-0000-000076A60000}"/>
    <cellStyle name="Notiz 2 2 3 2 2 8 2" xfId="42622" xr:uid="{00000000-0005-0000-0000-000077A60000}"/>
    <cellStyle name="Notiz 2 2 3 2 2 8_Mappe2" xfId="42623" xr:uid="{00000000-0005-0000-0000-000078A60000}"/>
    <cellStyle name="Notiz 2 2 3 2 2 9" xfId="42624" xr:uid="{00000000-0005-0000-0000-000079A60000}"/>
    <cellStyle name="Notiz 2 2 3 2 2_Mappe2" xfId="42625" xr:uid="{00000000-0005-0000-0000-00007AA60000}"/>
    <cellStyle name="Notiz 2 2 3 2 3" xfId="42626" xr:uid="{00000000-0005-0000-0000-00007BA60000}"/>
    <cellStyle name="Notiz 2 2 3 2 3 2" xfId="42627" xr:uid="{00000000-0005-0000-0000-00007CA60000}"/>
    <cellStyle name="Notiz 2 2 3 2 3 2 2" xfId="42628" xr:uid="{00000000-0005-0000-0000-00007DA60000}"/>
    <cellStyle name="Notiz 2 2 3 2 3 2 2 2" xfId="42629" xr:uid="{00000000-0005-0000-0000-00007EA60000}"/>
    <cellStyle name="Notiz 2 2 3 2 3 2 2 2 2" xfId="42630" xr:uid="{00000000-0005-0000-0000-00007FA60000}"/>
    <cellStyle name="Notiz 2 2 3 2 3 2 2 2_Mappe2" xfId="42631" xr:uid="{00000000-0005-0000-0000-000080A60000}"/>
    <cellStyle name="Notiz 2 2 3 2 3 2 2 3" xfId="42632" xr:uid="{00000000-0005-0000-0000-000081A60000}"/>
    <cellStyle name="Notiz 2 2 3 2 3 2 2 3 2" xfId="42633" xr:uid="{00000000-0005-0000-0000-000082A60000}"/>
    <cellStyle name="Notiz 2 2 3 2 3 2 2 3_Mappe2" xfId="42634" xr:uid="{00000000-0005-0000-0000-000083A60000}"/>
    <cellStyle name="Notiz 2 2 3 2 3 2 2 4" xfId="42635" xr:uid="{00000000-0005-0000-0000-000084A60000}"/>
    <cellStyle name="Notiz 2 2 3 2 3 2 2_Mappe2" xfId="42636" xr:uid="{00000000-0005-0000-0000-000085A60000}"/>
    <cellStyle name="Notiz 2 2 3 2 3 2 3" xfId="42637" xr:uid="{00000000-0005-0000-0000-000086A60000}"/>
    <cellStyle name="Notiz 2 2 3 2 3 2 3 2" xfId="42638" xr:uid="{00000000-0005-0000-0000-000087A60000}"/>
    <cellStyle name="Notiz 2 2 3 2 3 2 3 2 2" xfId="42639" xr:uid="{00000000-0005-0000-0000-000088A60000}"/>
    <cellStyle name="Notiz 2 2 3 2 3 2 3 2_Mappe2" xfId="42640" xr:uid="{00000000-0005-0000-0000-000089A60000}"/>
    <cellStyle name="Notiz 2 2 3 2 3 2 3 3" xfId="42641" xr:uid="{00000000-0005-0000-0000-00008AA60000}"/>
    <cellStyle name="Notiz 2 2 3 2 3 2 3 3 2" xfId="42642" xr:uid="{00000000-0005-0000-0000-00008BA60000}"/>
    <cellStyle name="Notiz 2 2 3 2 3 2 3 3_Mappe2" xfId="42643" xr:uid="{00000000-0005-0000-0000-00008CA60000}"/>
    <cellStyle name="Notiz 2 2 3 2 3 2 3 4" xfId="42644" xr:uid="{00000000-0005-0000-0000-00008DA60000}"/>
    <cellStyle name="Notiz 2 2 3 2 3 2 3_Mappe2" xfId="42645" xr:uid="{00000000-0005-0000-0000-00008EA60000}"/>
    <cellStyle name="Notiz 2 2 3 2 3 2 4" xfId="42646" xr:uid="{00000000-0005-0000-0000-00008FA60000}"/>
    <cellStyle name="Notiz 2 2 3 2 3 2 4 2" xfId="42647" xr:uid="{00000000-0005-0000-0000-000090A60000}"/>
    <cellStyle name="Notiz 2 2 3 2 3 2 4_Mappe2" xfId="42648" xr:uid="{00000000-0005-0000-0000-000091A60000}"/>
    <cellStyle name="Notiz 2 2 3 2 3 2 5" xfId="42649" xr:uid="{00000000-0005-0000-0000-000092A60000}"/>
    <cellStyle name="Notiz 2 2 3 2 3 2 5 2" xfId="42650" xr:uid="{00000000-0005-0000-0000-000093A60000}"/>
    <cellStyle name="Notiz 2 2 3 2 3 2 5_Mappe2" xfId="42651" xr:uid="{00000000-0005-0000-0000-000094A60000}"/>
    <cellStyle name="Notiz 2 2 3 2 3 2 6" xfId="42652" xr:uid="{00000000-0005-0000-0000-000095A60000}"/>
    <cellStyle name="Notiz 2 2 3 2 3 2 7" xfId="42653" xr:uid="{00000000-0005-0000-0000-000096A60000}"/>
    <cellStyle name="Notiz 2 2 3 2 3 2 8" xfId="42654" xr:uid="{00000000-0005-0000-0000-000097A60000}"/>
    <cellStyle name="Notiz 2 2 3 2 3 2_Mappe2" xfId="42655" xr:uid="{00000000-0005-0000-0000-000098A60000}"/>
    <cellStyle name="Notiz 2 2 3 2 3 3" xfId="42656" xr:uid="{00000000-0005-0000-0000-000099A60000}"/>
    <cellStyle name="Notiz 2 2 3 2 3 3 2" xfId="42657" xr:uid="{00000000-0005-0000-0000-00009AA60000}"/>
    <cellStyle name="Notiz 2 2 3 2 3 3 2 2" xfId="42658" xr:uid="{00000000-0005-0000-0000-00009BA60000}"/>
    <cellStyle name="Notiz 2 2 3 2 3 3 2 2 2" xfId="42659" xr:uid="{00000000-0005-0000-0000-00009CA60000}"/>
    <cellStyle name="Notiz 2 2 3 2 3 3 2 2_Mappe2" xfId="42660" xr:uid="{00000000-0005-0000-0000-00009DA60000}"/>
    <cellStyle name="Notiz 2 2 3 2 3 3 2 3" xfId="42661" xr:uid="{00000000-0005-0000-0000-00009EA60000}"/>
    <cellStyle name="Notiz 2 2 3 2 3 3 2 3 2" xfId="42662" xr:uid="{00000000-0005-0000-0000-00009FA60000}"/>
    <cellStyle name="Notiz 2 2 3 2 3 3 2 3_Mappe2" xfId="42663" xr:uid="{00000000-0005-0000-0000-0000A0A60000}"/>
    <cellStyle name="Notiz 2 2 3 2 3 3 2 4" xfId="42664" xr:uid="{00000000-0005-0000-0000-0000A1A60000}"/>
    <cellStyle name="Notiz 2 2 3 2 3 3 2_Mappe2" xfId="42665" xr:uid="{00000000-0005-0000-0000-0000A2A60000}"/>
    <cellStyle name="Notiz 2 2 3 2 3 3 3" xfId="42666" xr:uid="{00000000-0005-0000-0000-0000A3A60000}"/>
    <cellStyle name="Notiz 2 2 3 2 3 3 3 2" xfId="42667" xr:uid="{00000000-0005-0000-0000-0000A4A60000}"/>
    <cellStyle name="Notiz 2 2 3 2 3 3 3 2 2" xfId="42668" xr:uid="{00000000-0005-0000-0000-0000A5A60000}"/>
    <cellStyle name="Notiz 2 2 3 2 3 3 3 2_Mappe2" xfId="42669" xr:uid="{00000000-0005-0000-0000-0000A6A60000}"/>
    <cellStyle name="Notiz 2 2 3 2 3 3 3 3" xfId="42670" xr:uid="{00000000-0005-0000-0000-0000A7A60000}"/>
    <cellStyle name="Notiz 2 2 3 2 3 3 3 3 2" xfId="42671" xr:uid="{00000000-0005-0000-0000-0000A8A60000}"/>
    <cellStyle name="Notiz 2 2 3 2 3 3 3 3_Mappe2" xfId="42672" xr:uid="{00000000-0005-0000-0000-0000A9A60000}"/>
    <cellStyle name="Notiz 2 2 3 2 3 3 3 4" xfId="42673" xr:uid="{00000000-0005-0000-0000-0000AAA60000}"/>
    <cellStyle name="Notiz 2 2 3 2 3 3 3_Mappe2" xfId="42674" xr:uid="{00000000-0005-0000-0000-0000ABA60000}"/>
    <cellStyle name="Notiz 2 2 3 2 3 3 4" xfId="42675" xr:uid="{00000000-0005-0000-0000-0000ACA60000}"/>
    <cellStyle name="Notiz 2 2 3 2 3 3 4 2" xfId="42676" xr:uid="{00000000-0005-0000-0000-0000ADA60000}"/>
    <cellStyle name="Notiz 2 2 3 2 3 3 4_Mappe2" xfId="42677" xr:uid="{00000000-0005-0000-0000-0000AEA60000}"/>
    <cellStyle name="Notiz 2 2 3 2 3 3 5" xfId="42678" xr:uid="{00000000-0005-0000-0000-0000AFA60000}"/>
    <cellStyle name="Notiz 2 2 3 2 3 3 5 2" xfId="42679" xr:uid="{00000000-0005-0000-0000-0000B0A60000}"/>
    <cellStyle name="Notiz 2 2 3 2 3 3 5_Mappe2" xfId="42680" xr:uid="{00000000-0005-0000-0000-0000B1A60000}"/>
    <cellStyle name="Notiz 2 2 3 2 3 3 6" xfId="42681" xr:uid="{00000000-0005-0000-0000-0000B2A60000}"/>
    <cellStyle name="Notiz 2 2 3 2 3 3 7" xfId="42682" xr:uid="{00000000-0005-0000-0000-0000B3A60000}"/>
    <cellStyle name="Notiz 2 2 3 2 3 3_Mappe2" xfId="42683" xr:uid="{00000000-0005-0000-0000-0000B4A60000}"/>
    <cellStyle name="Notiz 2 2 3 2 3 4" xfId="42684" xr:uid="{00000000-0005-0000-0000-0000B5A60000}"/>
    <cellStyle name="Notiz 2 2 3 2 3 4 2" xfId="42685" xr:uid="{00000000-0005-0000-0000-0000B6A60000}"/>
    <cellStyle name="Notiz 2 2 3 2 3 4 2 2" xfId="42686" xr:uid="{00000000-0005-0000-0000-0000B7A60000}"/>
    <cellStyle name="Notiz 2 2 3 2 3 4 2_Mappe2" xfId="42687" xr:uid="{00000000-0005-0000-0000-0000B8A60000}"/>
    <cellStyle name="Notiz 2 2 3 2 3 4 3" xfId="42688" xr:uid="{00000000-0005-0000-0000-0000B9A60000}"/>
    <cellStyle name="Notiz 2 2 3 2 3 4 3 2" xfId="42689" xr:uid="{00000000-0005-0000-0000-0000BAA60000}"/>
    <cellStyle name="Notiz 2 2 3 2 3 4 3_Mappe2" xfId="42690" xr:uid="{00000000-0005-0000-0000-0000BBA60000}"/>
    <cellStyle name="Notiz 2 2 3 2 3 4 4" xfId="42691" xr:uid="{00000000-0005-0000-0000-0000BCA60000}"/>
    <cellStyle name="Notiz 2 2 3 2 3 4_Mappe2" xfId="42692" xr:uid="{00000000-0005-0000-0000-0000BDA60000}"/>
    <cellStyle name="Notiz 2 2 3 2 3 5" xfId="42693" xr:uid="{00000000-0005-0000-0000-0000BEA60000}"/>
    <cellStyle name="Notiz 2 2 3 2 3 5 2" xfId="42694" xr:uid="{00000000-0005-0000-0000-0000BFA60000}"/>
    <cellStyle name="Notiz 2 2 3 2 3 5_Mappe2" xfId="42695" xr:uid="{00000000-0005-0000-0000-0000C0A60000}"/>
    <cellStyle name="Notiz 2 2 3 2 3 6" xfId="42696" xr:uid="{00000000-0005-0000-0000-0000C1A60000}"/>
    <cellStyle name="Notiz 2 2 3 2 3 6 2" xfId="42697" xr:uid="{00000000-0005-0000-0000-0000C2A60000}"/>
    <cellStyle name="Notiz 2 2 3 2 3 6_Mappe2" xfId="42698" xr:uid="{00000000-0005-0000-0000-0000C3A60000}"/>
    <cellStyle name="Notiz 2 2 3 2 3 7" xfId="42699" xr:uid="{00000000-0005-0000-0000-0000C4A60000}"/>
    <cellStyle name="Notiz 2 2 3 2 3 8" xfId="42700" xr:uid="{00000000-0005-0000-0000-0000C5A60000}"/>
    <cellStyle name="Notiz 2 2 3 2 3 9" xfId="42701" xr:uid="{00000000-0005-0000-0000-0000C6A60000}"/>
    <cellStyle name="Notiz 2 2 3 2 3_Mappe2" xfId="42702" xr:uid="{00000000-0005-0000-0000-0000C7A60000}"/>
    <cellStyle name="Notiz 2 2 3 2 4" xfId="42703" xr:uid="{00000000-0005-0000-0000-0000C8A60000}"/>
    <cellStyle name="Notiz 2 2 3 2 4 2" xfId="42704" xr:uid="{00000000-0005-0000-0000-0000C9A60000}"/>
    <cellStyle name="Notiz 2 2 3 2 4 2 2" xfId="42705" xr:uid="{00000000-0005-0000-0000-0000CAA60000}"/>
    <cellStyle name="Notiz 2 2 3 2 4 2 2 2" xfId="42706" xr:uid="{00000000-0005-0000-0000-0000CBA60000}"/>
    <cellStyle name="Notiz 2 2 3 2 4 2 2_Mappe2" xfId="42707" xr:uid="{00000000-0005-0000-0000-0000CCA60000}"/>
    <cellStyle name="Notiz 2 2 3 2 4 2 3" xfId="42708" xr:uid="{00000000-0005-0000-0000-0000CDA60000}"/>
    <cellStyle name="Notiz 2 2 3 2 4 2 3 2" xfId="42709" xr:uid="{00000000-0005-0000-0000-0000CEA60000}"/>
    <cellStyle name="Notiz 2 2 3 2 4 2 3_Mappe2" xfId="42710" xr:uid="{00000000-0005-0000-0000-0000CFA60000}"/>
    <cellStyle name="Notiz 2 2 3 2 4 2 4" xfId="42711" xr:uid="{00000000-0005-0000-0000-0000D0A60000}"/>
    <cellStyle name="Notiz 2 2 3 2 4 2_Mappe2" xfId="42712" xr:uid="{00000000-0005-0000-0000-0000D1A60000}"/>
    <cellStyle name="Notiz 2 2 3 2 4 3" xfId="42713" xr:uid="{00000000-0005-0000-0000-0000D2A60000}"/>
    <cellStyle name="Notiz 2 2 3 2 4 3 2" xfId="42714" xr:uid="{00000000-0005-0000-0000-0000D3A60000}"/>
    <cellStyle name="Notiz 2 2 3 2 4 3 2 2" xfId="42715" xr:uid="{00000000-0005-0000-0000-0000D4A60000}"/>
    <cellStyle name="Notiz 2 2 3 2 4 3 2_Mappe2" xfId="42716" xr:uid="{00000000-0005-0000-0000-0000D5A60000}"/>
    <cellStyle name="Notiz 2 2 3 2 4 3 3" xfId="42717" xr:uid="{00000000-0005-0000-0000-0000D6A60000}"/>
    <cellStyle name="Notiz 2 2 3 2 4 3 3 2" xfId="42718" xr:uid="{00000000-0005-0000-0000-0000D7A60000}"/>
    <cellStyle name="Notiz 2 2 3 2 4 3 3_Mappe2" xfId="42719" xr:uid="{00000000-0005-0000-0000-0000D8A60000}"/>
    <cellStyle name="Notiz 2 2 3 2 4 3 4" xfId="42720" xr:uid="{00000000-0005-0000-0000-0000D9A60000}"/>
    <cellStyle name="Notiz 2 2 3 2 4 3_Mappe2" xfId="42721" xr:uid="{00000000-0005-0000-0000-0000DAA60000}"/>
    <cellStyle name="Notiz 2 2 3 2 4 4" xfId="42722" xr:uid="{00000000-0005-0000-0000-0000DBA60000}"/>
    <cellStyle name="Notiz 2 2 3 2 4 4 2" xfId="42723" xr:uid="{00000000-0005-0000-0000-0000DCA60000}"/>
    <cellStyle name="Notiz 2 2 3 2 4 4_Mappe2" xfId="42724" xr:uid="{00000000-0005-0000-0000-0000DDA60000}"/>
    <cellStyle name="Notiz 2 2 3 2 4 5" xfId="42725" xr:uid="{00000000-0005-0000-0000-0000DEA60000}"/>
    <cellStyle name="Notiz 2 2 3 2 4 5 2" xfId="42726" xr:uid="{00000000-0005-0000-0000-0000DFA60000}"/>
    <cellStyle name="Notiz 2 2 3 2 4 5_Mappe2" xfId="42727" xr:uid="{00000000-0005-0000-0000-0000E0A60000}"/>
    <cellStyle name="Notiz 2 2 3 2 4 6" xfId="42728" xr:uid="{00000000-0005-0000-0000-0000E1A60000}"/>
    <cellStyle name="Notiz 2 2 3 2 4 7" xfId="42729" xr:uid="{00000000-0005-0000-0000-0000E2A60000}"/>
    <cellStyle name="Notiz 2 2 3 2 4 8" xfId="42730" xr:uid="{00000000-0005-0000-0000-0000E3A60000}"/>
    <cellStyle name="Notiz 2 2 3 2 4_Mappe2" xfId="42731" xr:uid="{00000000-0005-0000-0000-0000E4A60000}"/>
    <cellStyle name="Notiz 2 2 3 2 5" xfId="42732" xr:uid="{00000000-0005-0000-0000-0000E5A60000}"/>
    <cellStyle name="Notiz 2 2 3 2 5 2" xfId="42733" xr:uid="{00000000-0005-0000-0000-0000E6A60000}"/>
    <cellStyle name="Notiz 2 2 3 2 5 2 2" xfId="42734" xr:uid="{00000000-0005-0000-0000-0000E7A60000}"/>
    <cellStyle name="Notiz 2 2 3 2 5 2 2 2" xfId="42735" xr:uid="{00000000-0005-0000-0000-0000E8A60000}"/>
    <cellStyle name="Notiz 2 2 3 2 5 2 2_Mappe2" xfId="42736" xr:uid="{00000000-0005-0000-0000-0000E9A60000}"/>
    <cellStyle name="Notiz 2 2 3 2 5 2 3" xfId="42737" xr:uid="{00000000-0005-0000-0000-0000EAA60000}"/>
    <cellStyle name="Notiz 2 2 3 2 5 2 3 2" xfId="42738" xr:uid="{00000000-0005-0000-0000-0000EBA60000}"/>
    <cellStyle name="Notiz 2 2 3 2 5 2 3_Mappe2" xfId="42739" xr:uid="{00000000-0005-0000-0000-0000ECA60000}"/>
    <cellStyle name="Notiz 2 2 3 2 5 2 4" xfId="42740" xr:uid="{00000000-0005-0000-0000-0000EDA60000}"/>
    <cellStyle name="Notiz 2 2 3 2 5 2_Mappe2" xfId="42741" xr:uid="{00000000-0005-0000-0000-0000EEA60000}"/>
    <cellStyle name="Notiz 2 2 3 2 5 3" xfId="42742" xr:uid="{00000000-0005-0000-0000-0000EFA60000}"/>
    <cellStyle name="Notiz 2 2 3 2 5 3 2" xfId="42743" xr:uid="{00000000-0005-0000-0000-0000F0A60000}"/>
    <cellStyle name="Notiz 2 2 3 2 5 3 2 2" xfId="42744" xr:uid="{00000000-0005-0000-0000-0000F1A60000}"/>
    <cellStyle name="Notiz 2 2 3 2 5 3 2_Mappe2" xfId="42745" xr:uid="{00000000-0005-0000-0000-0000F2A60000}"/>
    <cellStyle name="Notiz 2 2 3 2 5 3 3" xfId="42746" xr:uid="{00000000-0005-0000-0000-0000F3A60000}"/>
    <cellStyle name="Notiz 2 2 3 2 5 3 3 2" xfId="42747" xr:uid="{00000000-0005-0000-0000-0000F4A60000}"/>
    <cellStyle name="Notiz 2 2 3 2 5 3 3_Mappe2" xfId="42748" xr:uid="{00000000-0005-0000-0000-0000F5A60000}"/>
    <cellStyle name="Notiz 2 2 3 2 5 3 4" xfId="42749" xr:uid="{00000000-0005-0000-0000-0000F6A60000}"/>
    <cellStyle name="Notiz 2 2 3 2 5 3_Mappe2" xfId="42750" xr:uid="{00000000-0005-0000-0000-0000F7A60000}"/>
    <cellStyle name="Notiz 2 2 3 2 5 4" xfId="42751" xr:uid="{00000000-0005-0000-0000-0000F8A60000}"/>
    <cellStyle name="Notiz 2 2 3 2 5 4 2" xfId="42752" xr:uid="{00000000-0005-0000-0000-0000F9A60000}"/>
    <cellStyle name="Notiz 2 2 3 2 5 4_Mappe2" xfId="42753" xr:uid="{00000000-0005-0000-0000-0000FAA60000}"/>
    <cellStyle name="Notiz 2 2 3 2 5 5" xfId="42754" xr:uid="{00000000-0005-0000-0000-0000FBA60000}"/>
    <cellStyle name="Notiz 2 2 3 2 5 5 2" xfId="42755" xr:uid="{00000000-0005-0000-0000-0000FCA60000}"/>
    <cellStyle name="Notiz 2 2 3 2 5 5_Mappe2" xfId="42756" xr:uid="{00000000-0005-0000-0000-0000FDA60000}"/>
    <cellStyle name="Notiz 2 2 3 2 5 6" xfId="42757" xr:uid="{00000000-0005-0000-0000-0000FEA60000}"/>
    <cellStyle name="Notiz 2 2 3 2 5 7" xfId="42758" xr:uid="{00000000-0005-0000-0000-0000FFA60000}"/>
    <cellStyle name="Notiz 2 2 3 2 5_Mappe2" xfId="42759" xr:uid="{00000000-0005-0000-0000-000000A70000}"/>
    <cellStyle name="Notiz 2 2 3 2 6" xfId="42760" xr:uid="{00000000-0005-0000-0000-000001A70000}"/>
    <cellStyle name="Notiz 2 2 3 2 6 2" xfId="42761" xr:uid="{00000000-0005-0000-0000-000002A70000}"/>
    <cellStyle name="Notiz 2 2 3 2 6 2 2" xfId="42762" xr:uid="{00000000-0005-0000-0000-000003A70000}"/>
    <cellStyle name="Notiz 2 2 3 2 6 2_Mappe2" xfId="42763" xr:uid="{00000000-0005-0000-0000-000004A70000}"/>
    <cellStyle name="Notiz 2 2 3 2 6 3" xfId="42764" xr:uid="{00000000-0005-0000-0000-000005A70000}"/>
    <cellStyle name="Notiz 2 2 3 2 6 3 2" xfId="42765" xr:uid="{00000000-0005-0000-0000-000006A70000}"/>
    <cellStyle name="Notiz 2 2 3 2 6 3_Mappe2" xfId="42766" xr:uid="{00000000-0005-0000-0000-000007A70000}"/>
    <cellStyle name="Notiz 2 2 3 2 6 4" xfId="42767" xr:uid="{00000000-0005-0000-0000-000008A70000}"/>
    <cellStyle name="Notiz 2 2 3 2 6_Mappe2" xfId="42768" xr:uid="{00000000-0005-0000-0000-000009A70000}"/>
    <cellStyle name="Notiz 2 2 3 2 7" xfId="42769" xr:uid="{00000000-0005-0000-0000-00000AA70000}"/>
    <cellStyle name="Notiz 2 2 3 2 7 2" xfId="42770" xr:uid="{00000000-0005-0000-0000-00000BA70000}"/>
    <cellStyle name="Notiz 2 2 3 2 7 2 2" xfId="42771" xr:uid="{00000000-0005-0000-0000-00000CA70000}"/>
    <cellStyle name="Notiz 2 2 3 2 7 2_Mappe2" xfId="42772" xr:uid="{00000000-0005-0000-0000-00000DA70000}"/>
    <cellStyle name="Notiz 2 2 3 2 7 3" xfId="42773" xr:uid="{00000000-0005-0000-0000-00000EA70000}"/>
    <cellStyle name="Notiz 2 2 3 2 7 3 2" xfId="42774" xr:uid="{00000000-0005-0000-0000-00000FA70000}"/>
    <cellStyle name="Notiz 2 2 3 2 7 3_Mappe2" xfId="42775" xr:uid="{00000000-0005-0000-0000-000010A70000}"/>
    <cellStyle name="Notiz 2 2 3 2 7 4" xfId="42776" xr:uid="{00000000-0005-0000-0000-000011A70000}"/>
    <cellStyle name="Notiz 2 2 3 2 7_Mappe2" xfId="42777" xr:uid="{00000000-0005-0000-0000-000012A70000}"/>
    <cellStyle name="Notiz 2 2 3 2 8" xfId="42778" xr:uid="{00000000-0005-0000-0000-000013A70000}"/>
    <cellStyle name="Notiz 2 2 3 2 8 2" xfId="42779" xr:uid="{00000000-0005-0000-0000-000014A70000}"/>
    <cellStyle name="Notiz 2 2 3 2 8_Mappe2" xfId="42780" xr:uid="{00000000-0005-0000-0000-000015A70000}"/>
    <cellStyle name="Notiz 2 2 3 2 9" xfId="42781" xr:uid="{00000000-0005-0000-0000-000016A70000}"/>
    <cellStyle name="Notiz 2 2 3 2_Mappe2" xfId="42782" xr:uid="{00000000-0005-0000-0000-000017A70000}"/>
    <cellStyle name="Notiz 2 2 3 3" xfId="42783" xr:uid="{00000000-0005-0000-0000-000018A70000}"/>
    <cellStyle name="Notiz 2 2 3 3 2" xfId="42784" xr:uid="{00000000-0005-0000-0000-000019A70000}"/>
    <cellStyle name="Notiz 2 2 3 3 2 2" xfId="42785" xr:uid="{00000000-0005-0000-0000-00001AA70000}"/>
    <cellStyle name="Notiz 2 2 3 3 2 2 2" xfId="42786" xr:uid="{00000000-0005-0000-0000-00001BA70000}"/>
    <cellStyle name="Notiz 2 2 3 3 2 2 2 2" xfId="42787" xr:uid="{00000000-0005-0000-0000-00001CA70000}"/>
    <cellStyle name="Notiz 2 2 3 3 2 2 2_Mappe2" xfId="42788" xr:uid="{00000000-0005-0000-0000-00001DA70000}"/>
    <cellStyle name="Notiz 2 2 3 3 2 2 3" xfId="42789" xr:uid="{00000000-0005-0000-0000-00001EA70000}"/>
    <cellStyle name="Notiz 2 2 3 3 2 2 3 2" xfId="42790" xr:uid="{00000000-0005-0000-0000-00001FA70000}"/>
    <cellStyle name="Notiz 2 2 3 3 2 2 3_Mappe2" xfId="42791" xr:uid="{00000000-0005-0000-0000-000020A70000}"/>
    <cellStyle name="Notiz 2 2 3 3 2 2 4" xfId="42792" xr:uid="{00000000-0005-0000-0000-000021A70000}"/>
    <cellStyle name="Notiz 2 2 3 3 2 2 5" xfId="42793" xr:uid="{00000000-0005-0000-0000-000022A70000}"/>
    <cellStyle name="Notiz 2 2 3 3 2 2_Mappe2" xfId="42794" xr:uid="{00000000-0005-0000-0000-000023A70000}"/>
    <cellStyle name="Notiz 2 2 3 3 2 3" xfId="42795" xr:uid="{00000000-0005-0000-0000-000024A70000}"/>
    <cellStyle name="Notiz 2 2 3 3 2 3 2" xfId="42796" xr:uid="{00000000-0005-0000-0000-000025A70000}"/>
    <cellStyle name="Notiz 2 2 3 3 2 3 2 2" xfId="42797" xr:uid="{00000000-0005-0000-0000-000026A70000}"/>
    <cellStyle name="Notiz 2 2 3 3 2 3 2_Mappe2" xfId="42798" xr:uid="{00000000-0005-0000-0000-000027A70000}"/>
    <cellStyle name="Notiz 2 2 3 3 2 3 3" xfId="42799" xr:uid="{00000000-0005-0000-0000-000028A70000}"/>
    <cellStyle name="Notiz 2 2 3 3 2 3 3 2" xfId="42800" xr:uid="{00000000-0005-0000-0000-000029A70000}"/>
    <cellStyle name="Notiz 2 2 3 3 2 3 3_Mappe2" xfId="42801" xr:uid="{00000000-0005-0000-0000-00002AA70000}"/>
    <cellStyle name="Notiz 2 2 3 3 2 3 4" xfId="42802" xr:uid="{00000000-0005-0000-0000-00002BA70000}"/>
    <cellStyle name="Notiz 2 2 3 3 2 3_Mappe2" xfId="42803" xr:uid="{00000000-0005-0000-0000-00002CA70000}"/>
    <cellStyle name="Notiz 2 2 3 3 2 4" xfId="42804" xr:uid="{00000000-0005-0000-0000-00002DA70000}"/>
    <cellStyle name="Notiz 2 2 3 3 2 4 2" xfId="42805" xr:uid="{00000000-0005-0000-0000-00002EA70000}"/>
    <cellStyle name="Notiz 2 2 3 3 2 4_Mappe2" xfId="42806" xr:uid="{00000000-0005-0000-0000-00002FA70000}"/>
    <cellStyle name="Notiz 2 2 3 3 2 5" xfId="42807" xr:uid="{00000000-0005-0000-0000-000030A70000}"/>
    <cellStyle name="Notiz 2 2 3 3 2 5 2" xfId="42808" xr:uid="{00000000-0005-0000-0000-000031A70000}"/>
    <cellStyle name="Notiz 2 2 3 3 2 5_Mappe2" xfId="42809" xr:uid="{00000000-0005-0000-0000-000032A70000}"/>
    <cellStyle name="Notiz 2 2 3 3 2 6" xfId="42810" xr:uid="{00000000-0005-0000-0000-000033A70000}"/>
    <cellStyle name="Notiz 2 2 3 3 2 7" xfId="42811" xr:uid="{00000000-0005-0000-0000-000034A70000}"/>
    <cellStyle name="Notiz 2 2 3 3 2 8" xfId="42812" xr:uid="{00000000-0005-0000-0000-000035A70000}"/>
    <cellStyle name="Notiz 2 2 3 3 2_Mappe2" xfId="42813" xr:uid="{00000000-0005-0000-0000-000036A70000}"/>
    <cellStyle name="Notiz 2 2 3 3 3" xfId="42814" xr:uid="{00000000-0005-0000-0000-000037A70000}"/>
    <cellStyle name="Notiz 2 2 3 3 3 2" xfId="42815" xr:uid="{00000000-0005-0000-0000-000038A70000}"/>
    <cellStyle name="Notiz 2 2 3 3 3 2 2" xfId="42816" xr:uid="{00000000-0005-0000-0000-000039A70000}"/>
    <cellStyle name="Notiz 2 2 3 3 3 2 2 2" xfId="42817" xr:uid="{00000000-0005-0000-0000-00003AA70000}"/>
    <cellStyle name="Notiz 2 2 3 3 3 2 2_Mappe2" xfId="42818" xr:uid="{00000000-0005-0000-0000-00003BA70000}"/>
    <cellStyle name="Notiz 2 2 3 3 3 2 3" xfId="42819" xr:uid="{00000000-0005-0000-0000-00003CA70000}"/>
    <cellStyle name="Notiz 2 2 3 3 3 2 3 2" xfId="42820" xr:uid="{00000000-0005-0000-0000-00003DA70000}"/>
    <cellStyle name="Notiz 2 2 3 3 3 2 3_Mappe2" xfId="42821" xr:uid="{00000000-0005-0000-0000-00003EA70000}"/>
    <cellStyle name="Notiz 2 2 3 3 3 2 4" xfId="42822" xr:uid="{00000000-0005-0000-0000-00003FA70000}"/>
    <cellStyle name="Notiz 2 2 3 3 3 2 5" xfId="42823" xr:uid="{00000000-0005-0000-0000-000040A70000}"/>
    <cellStyle name="Notiz 2 2 3 3 3 2_Mappe2" xfId="42824" xr:uid="{00000000-0005-0000-0000-000041A70000}"/>
    <cellStyle name="Notiz 2 2 3 3 3 3" xfId="42825" xr:uid="{00000000-0005-0000-0000-000042A70000}"/>
    <cellStyle name="Notiz 2 2 3 3 3 3 2" xfId="42826" xr:uid="{00000000-0005-0000-0000-000043A70000}"/>
    <cellStyle name="Notiz 2 2 3 3 3 3 2 2" xfId="42827" xr:uid="{00000000-0005-0000-0000-000044A70000}"/>
    <cellStyle name="Notiz 2 2 3 3 3 3 2_Mappe2" xfId="42828" xr:uid="{00000000-0005-0000-0000-000045A70000}"/>
    <cellStyle name="Notiz 2 2 3 3 3 3 3" xfId="42829" xr:uid="{00000000-0005-0000-0000-000046A70000}"/>
    <cellStyle name="Notiz 2 2 3 3 3 3 3 2" xfId="42830" xr:uid="{00000000-0005-0000-0000-000047A70000}"/>
    <cellStyle name="Notiz 2 2 3 3 3 3 3_Mappe2" xfId="42831" xr:uid="{00000000-0005-0000-0000-000048A70000}"/>
    <cellStyle name="Notiz 2 2 3 3 3 3 4" xfId="42832" xr:uid="{00000000-0005-0000-0000-000049A70000}"/>
    <cellStyle name="Notiz 2 2 3 3 3 3_Mappe2" xfId="42833" xr:uid="{00000000-0005-0000-0000-00004AA70000}"/>
    <cellStyle name="Notiz 2 2 3 3 3 4" xfId="42834" xr:uid="{00000000-0005-0000-0000-00004BA70000}"/>
    <cellStyle name="Notiz 2 2 3 3 3 4 2" xfId="42835" xr:uid="{00000000-0005-0000-0000-00004CA70000}"/>
    <cellStyle name="Notiz 2 2 3 3 3 4_Mappe2" xfId="42836" xr:uid="{00000000-0005-0000-0000-00004DA70000}"/>
    <cellStyle name="Notiz 2 2 3 3 3 5" xfId="42837" xr:uid="{00000000-0005-0000-0000-00004EA70000}"/>
    <cellStyle name="Notiz 2 2 3 3 3 5 2" xfId="42838" xr:uid="{00000000-0005-0000-0000-00004FA70000}"/>
    <cellStyle name="Notiz 2 2 3 3 3 5_Mappe2" xfId="42839" xr:uid="{00000000-0005-0000-0000-000050A70000}"/>
    <cellStyle name="Notiz 2 2 3 3 3 6" xfId="42840" xr:uid="{00000000-0005-0000-0000-000051A70000}"/>
    <cellStyle name="Notiz 2 2 3 3 3 7" xfId="42841" xr:uid="{00000000-0005-0000-0000-000052A70000}"/>
    <cellStyle name="Notiz 2 2 3 3 3 8" xfId="42842" xr:uid="{00000000-0005-0000-0000-000053A70000}"/>
    <cellStyle name="Notiz 2 2 3 3 3_Mappe2" xfId="42843" xr:uid="{00000000-0005-0000-0000-000054A70000}"/>
    <cellStyle name="Notiz 2 2 3 3 4" xfId="42844" xr:uid="{00000000-0005-0000-0000-000055A70000}"/>
    <cellStyle name="Notiz 2 2 3 3 4 2" xfId="42845" xr:uid="{00000000-0005-0000-0000-000056A70000}"/>
    <cellStyle name="Notiz 2 2 3 3 4 2 2" xfId="42846" xr:uid="{00000000-0005-0000-0000-000057A70000}"/>
    <cellStyle name="Notiz 2 2 3 3 4 2_Mappe2" xfId="42847" xr:uid="{00000000-0005-0000-0000-000058A70000}"/>
    <cellStyle name="Notiz 2 2 3 3 4 3" xfId="42848" xr:uid="{00000000-0005-0000-0000-000059A70000}"/>
    <cellStyle name="Notiz 2 2 3 3 4 3 2" xfId="42849" xr:uid="{00000000-0005-0000-0000-00005AA70000}"/>
    <cellStyle name="Notiz 2 2 3 3 4 3_Mappe2" xfId="42850" xr:uid="{00000000-0005-0000-0000-00005BA70000}"/>
    <cellStyle name="Notiz 2 2 3 3 4 4" xfId="42851" xr:uid="{00000000-0005-0000-0000-00005CA70000}"/>
    <cellStyle name="Notiz 2 2 3 3 4 5" xfId="42852" xr:uid="{00000000-0005-0000-0000-00005DA70000}"/>
    <cellStyle name="Notiz 2 2 3 3 4_Mappe2" xfId="42853" xr:uid="{00000000-0005-0000-0000-00005EA70000}"/>
    <cellStyle name="Notiz 2 2 3 3 5" xfId="42854" xr:uid="{00000000-0005-0000-0000-00005FA70000}"/>
    <cellStyle name="Notiz 2 2 3 3 5 2" xfId="42855" xr:uid="{00000000-0005-0000-0000-000060A70000}"/>
    <cellStyle name="Notiz 2 2 3 3 5_Mappe2" xfId="42856" xr:uid="{00000000-0005-0000-0000-000061A70000}"/>
    <cellStyle name="Notiz 2 2 3 3 6" xfId="42857" xr:uid="{00000000-0005-0000-0000-000062A70000}"/>
    <cellStyle name="Notiz 2 2 3 3 6 2" xfId="42858" xr:uid="{00000000-0005-0000-0000-000063A70000}"/>
    <cellStyle name="Notiz 2 2 3 3 6_Mappe2" xfId="42859" xr:uid="{00000000-0005-0000-0000-000064A70000}"/>
    <cellStyle name="Notiz 2 2 3 3 7" xfId="42860" xr:uid="{00000000-0005-0000-0000-000065A70000}"/>
    <cellStyle name="Notiz 2 2 3 3 8" xfId="42861" xr:uid="{00000000-0005-0000-0000-000066A70000}"/>
    <cellStyle name="Notiz 2 2 3 3 9" xfId="42862" xr:uid="{00000000-0005-0000-0000-000067A70000}"/>
    <cellStyle name="Notiz 2 2 3 3_Mappe2" xfId="42863" xr:uid="{00000000-0005-0000-0000-000068A70000}"/>
    <cellStyle name="Notiz 2 2 3 4" xfId="42864" xr:uid="{00000000-0005-0000-0000-000069A70000}"/>
    <cellStyle name="Notiz 2 2 3 4 2" xfId="42865" xr:uid="{00000000-0005-0000-0000-00006AA70000}"/>
    <cellStyle name="Notiz 2 2 3 4 2 2" xfId="42866" xr:uid="{00000000-0005-0000-0000-00006BA70000}"/>
    <cellStyle name="Notiz 2 2 3 4 2 2 2" xfId="42867" xr:uid="{00000000-0005-0000-0000-00006CA70000}"/>
    <cellStyle name="Notiz 2 2 3 4 2 2 3" xfId="42868" xr:uid="{00000000-0005-0000-0000-00006DA70000}"/>
    <cellStyle name="Notiz 2 2 3 4 2 2_Mappe2" xfId="42869" xr:uid="{00000000-0005-0000-0000-00006EA70000}"/>
    <cellStyle name="Notiz 2 2 3 4 2 3" xfId="42870" xr:uid="{00000000-0005-0000-0000-00006FA70000}"/>
    <cellStyle name="Notiz 2 2 3 4 2 3 2" xfId="42871" xr:uid="{00000000-0005-0000-0000-000070A70000}"/>
    <cellStyle name="Notiz 2 2 3 4 2 3_Mappe2" xfId="42872" xr:uid="{00000000-0005-0000-0000-000071A70000}"/>
    <cellStyle name="Notiz 2 2 3 4 2 4" xfId="42873" xr:uid="{00000000-0005-0000-0000-000072A70000}"/>
    <cellStyle name="Notiz 2 2 3 4 2 5" xfId="42874" xr:uid="{00000000-0005-0000-0000-000073A70000}"/>
    <cellStyle name="Notiz 2 2 3 4 2_Mappe2" xfId="42875" xr:uid="{00000000-0005-0000-0000-000074A70000}"/>
    <cellStyle name="Notiz 2 2 3 4 3" xfId="42876" xr:uid="{00000000-0005-0000-0000-000075A70000}"/>
    <cellStyle name="Notiz 2 2 3 4 3 2" xfId="42877" xr:uid="{00000000-0005-0000-0000-000076A70000}"/>
    <cellStyle name="Notiz 2 2 3 4 3 2 2" xfId="42878" xr:uid="{00000000-0005-0000-0000-000077A70000}"/>
    <cellStyle name="Notiz 2 2 3 4 3 2_Mappe2" xfId="42879" xr:uid="{00000000-0005-0000-0000-000078A70000}"/>
    <cellStyle name="Notiz 2 2 3 4 3 3" xfId="42880" xr:uid="{00000000-0005-0000-0000-000079A70000}"/>
    <cellStyle name="Notiz 2 2 3 4 3 3 2" xfId="42881" xr:uid="{00000000-0005-0000-0000-00007AA70000}"/>
    <cellStyle name="Notiz 2 2 3 4 3 3_Mappe2" xfId="42882" xr:uid="{00000000-0005-0000-0000-00007BA70000}"/>
    <cellStyle name="Notiz 2 2 3 4 3 4" xfId="42883" xr:uid="{00000000-0005-0000-0000-00007CA70000}"/>
    <cellStyle name="Notiz 2 2 3 4 3 5" xfId="42884" xr:uid="{00000000-0005-0000-0000-00007DA70000}"/>
    <cellStyle name="Notiz 2 2 3 4 3_Mappe2" xfId="42885" xr:uid="{00000000-0005-0000-0000-00007EA70000}"/>
    <cellStyle name="Notiz 2 2 3 4 4" xfId="42886" xr:uid="{00000000-0005-0000-0000-00007FA70000}"/>
    <cellStyle name="Notiz 2 2 3 4 4 2" xfId="42887" xr:uid="{00000000-0005-0000-0000-000080A70000}"/>
    <cellStyle name="Notiz 2 2 3 4 4 2 2" xfId="42888" xr:uid="{00000000-0005-0000-0000-000081A70000}"/>
    <cellStyle name="Notiz 2 2 3 4 4 2_Mappe2" xfId="42889" xr:uid="{00000000-0005-0000-0000-000082A70000}"/>
    <cellStyle name="Notiz 2 2 3 4 4 3" xfId="42890" xr:uid="{00000000-0005-0000-0000-000083A70000}"/>
    <cellStyle name="Notiz 2 2 3 4 4 3 2" xfId="42891" xr:uid="{00000000-0005-0000-0000-000084A70000}"/>
    <cellStyle name="Notiz 2 2 3 4 4 3_Mappe2" xfId="42892" xr:uid="{00000000-0005-0000-0000-000085A70000}"/>
    <cellStyle name="Notiz 2 2 3 4 4 4" xfId="42893" xr:uid="{00000000-0005-0000-0000-000086A70000}"/>
    <cellStyle name="Notiz 2 2 3 4 4_Mappe2" xfId="42894" xr:uid="{00000000-0005-0000-0000-000087A70000}"/>
    <cellStyle name="Notiz 2 2 3 4 5" xfId="42895" xr:uid="{00000000-0005-0000-0000-000088A70000}"/>
    <cellStyle name="Notiz 2 2 3 4 5 2" xfId="42896" xr:uid="{00000000-0005-0000-0000-000089A70000}"/>
    <cellStyle name="Notiz 2 2 3 4 5_Mappe2" xfId="42897" xr:uid="{00000000-0005-0000-0000-00008AA70000}"/>
    <cellStyle name="Notiz 2 2 3 4 6" xfId="42898" xr:uid="{00000000-0005-0000-0000-00008BA70000}"/>
    <cellStyle name="Notiz 2 2 3 4 6 2" xfId="42899" xr:uid="{00000000-0005-0000-0000-00008CA70000}"/>
    <cellStyle name="Notiz 2 2 3 4 6_Mappe2" xfId="42900" xr:uid="{00000000-0005-0000-0000-00008DA70000}"/>
    <cellStyle name="Notiz 2 2 3 4 7" xfId="42901" xr:uid="{00000000-0005-0000-0000-00008EA70000}"/>
    <cellStyle name="Notiz 2 2 3 4 8" xfId="42902" xr:uid="{00000000-0005-0000-0000-00008FA70000}"/>
    <cellStyle name="Notiz 2 2 3 4 9" xfId="42903" xr:uid="{00000000-0005-0000-0000-000090A70000}"/>
    <cellStyle name="Notiz 2 2 3 4_Mappe2" xfId="42904" xr:uid="{00000000-0005-0000-0000-000091A70000}"/>
    <cellStyle name="Notiz 2 2 3 5" xfId="42905" xr:uid="{00000000-0005-0000-0000-000092A70000}"/>
    <cellStyle name="Notiz 2 2 3 5 2" xfId="42906" xr:uid="{00000000-0005-0000-0000-000093A70000}"/>
    <cellStyle name="Notiz 2 2 3 5 2 2" xfId="42907" xr:uid="{00000000-0005-0000-0000-000094A70000}"/>
    <cellStyle name="Notiz 2 2 3 5 2 3" xfId="42908" xr:uid="{00000000-0005-0000-0000-000095A70000}"/>
    <cellStyle name="Notiz 2 2 3 5 2_Mappe2" xfId="42909" xr:uid="{00000000-0005-0000-0000-000096A70000}"/>
    <cellStyle name="Notiz 2 2 3 5 3" xfId="42910" xr:uid="{00000000-0005-0000-0000-000097A70000}"/>
    <cellStyle name="Notiz 2 2 3 5 3 2" xfId="42911" xr:uid="{00000000-0005-0000-0000-000098A70000}"/>
    <cellStyle name="Notiz 2 2 3 5 3_Mappe2" xfId="42912" xr:uid="{00000000-0005-0000-0000-000099A70000}"/>
    <cellStyle name="Notiz 2 2 3 5 4" xfId="42913" xr:uid="{00000000-0005-0000-0000-00009AA70000}"/>
    <cellStyle name="Notiz 2 2 3 5 5" xfId="42914" xr:uid="{00000000-0005-0000-0000-00009BA70000}"/>
    <cellStyle name="Notiz 2 2 3 5_Mappe2" xfId="42915" xr:uid="{00000000-0005-0000-0000-00009CA70000}"/>
    <cellStyle name="Notiz 2 2 3 6" xfId="42916" xr:uid="{00000000-0005-0000-0000-00009DA70000}"/>
    <cellStyle name="Notiz 2 2 3 6 2" xfId="42917" xr:uid="{00000000-0005-0000-0000-00009EA70000}"/>
    <cellStyle name="Notiz 2 2 3 6 2 2" xfId="42918" xr:uid="{00000000-0005-0000-0000-00009FA70000}"/>
    <cellStyle name="Notiz 2 2 3 6 2 3" xfId="42919" xr:uid="{00000000-0005-0000-0000-0000A0A70000}"/>
    <cellStyle name="Notiz 2 2 3 6 2_Mappe2" xfId="42920" xr:uid="{00000000-0005-0000-0000-0000A1A70000}"/>
    <cellStyle name="Notiz 2 2 3 6 3" xfId="42921" xr:uid="{00000000-0005-0000-0000-0000A2A70000}"/>
    <cellStyle name="Notiz 2 2 3 6 3 2" xfId="42922" xr:uid="{00000000-0005-0000-0000-0000A3A70000}"/>
    <cellStyle name="Notiz 2 2 3 6 3_Mappe2" xfId="42923" xr:uid="{00000000-0005-0000-0000-0000A4A70000}"/>
    <cellStyle name="Notiz 2 2 3 6 4" xfId="42924" xr:uid="{00000000-0005-0000-0000-0000A5A70000}"/>
    <cellStyle name="Notiz 2 2 3 6 5" xfId="42925" xr:uid="{00000000-0005-0000-0000-0000A6A70000}"/>
    <cellStyle name="Notiz 2 2 3 6_Mappe2" xfId="42926" xr:uid="{00000000-0005-0000-0000-0000A7A70000}"/>
    <cellStyle name="Notiz 2 2 3 7" xfId="42927" xr:uid="{00000000-0005-0000-0000-0000A8A70000}"/>
    <cellStyle name="Notiz 2 2 3 7 2" xfId="42928" xr:uid="{00000000-0005-0000-0000-0000A9A70000}"/>
    <cellStyle name="Notiz 2 2 3 8" xfId="42929" xr:uid="{00000000-0005-0000-0000-0000AAA70000}"/>
    <cellStyle name="Notiz 2 2 3 9" xfId="42930" xr:uid="{00000000-0005-0000-0000-0000ABA70000}"/>
    <cellStyle name="Notiz 2 2 3_Mappe2" xfId="42931" xr:uid="{00000000-0005-0000-0000-0000ACA70000}"/>
    <cellStyle name="Notiz 2 2 4" xfId="42932" xr:uid="{00000000-0005-0000-0000-0000ADA70000}"/>
    <cellStyle name="Notiz 2 2 4 10" xfId="42933" xr:uid="{00000000-0005-0000-0000-0000AEA70000}"/>
    <cellStyle name="Notiz 2 2 4 11" xfId="42934" xr:uid="{00000000-0005-0000-0000-0000AFA70000}"/>
    <cellStyle name="Notiz 2 2 4 12" xfId="42935" xr:uid="{00000000-0005-0000-0000-0000B0A70000}"/>
    <cellStyle name="Notiz 2 2 4 13" xfId="42936" xr:uid="{00000000-0005-0000-0000-0000B1A70000}"/>
    <cellStyle name="Notiz 2 2 4 2" xfId="42937" xr:uid="{00000000-0005-0000-0000-0000B2A70000}"/>
    <cellStyle name="Notiz 2 2 4 2 10" xfId="42938" xr:uid="{00000000-0005-0000-0000-0000B3A70000}"/>
    <cellStyle name="Notiz 2 2 4 2 11" xfId="42939" xr:uid="{00000000-0005-0000-0000-0000B4A70000}"/>
    <cellStyle name="Notiz 2 2 4 2 2" xfId="42940" xr:uid="{00000000-0005-0000-0000-0000B5A70000}"/>
    <cellStyle name="Notiz 2 2 4 2 2 2" xfId="42941" xr:uid="{00000000-0005-0000-0000-0000B6A70000}"/>
    <cellStyle name="Notiz 2 2 4 2 2 2 2" xfId="42942" xr:uid="{00000000-0005-0000-0000-0000B7A70000}"/>
    <cellStyle name="Notiz 2 2 4 2 2 2 2 2" xfId="42943" xr:uid="{00000000-0005-0000-0000-0000B8A70000}"/>
    <cellStyle name="Notiz 2 2 4 2 2 2 2 2 2" xfId="42944" xr:uid="{00000000-0005-0000-0000-0000B9A70000}"/>
    <cellStyle name="Notiz 2 2 4 2 2 2 2 2_Mappe2" xfId="42945" xr:uid="{00000000-0005-0000-0000-0000BAA70000}"/>
    <cellStyle name="Notiz 2 2 4 2 2 2 2 3" xfId="42946" xr:uid="{00000000-0005-0000-0000-0000BBA70000}"/>
    <cellStyle name="Notiz 2 2 4 2 2 2 2 3 2" xfId="42947" xr:uid="{00000000-0005-0000-0000-0000BCA70000}"/>
    <cellStyle name="Notiz 2 2 4 2 2 2 2 3_Mappe2" xfId="42948" xr:uid="{00000000-0005-0000-0000-0000BDA70000}"/>
    <cellStyle name="Notiz 2 2 4 2 2 2 2 4" xfId="42949" xr:uid="{00000000-0005-0000-0000-0000BEA70000}"/>
    <cellStyle name="Notiz 2 2 4 2 2 2 2_Mappe2" xfId="42950" xr:uid="{00000000-0005-0000-0000-0000BFA70000}"/>
    <cellStyle name="Notiz 2 2 4 2 2 2 3" xfId="42951" xr:uid="{00000000-0005-0000-0000-0000C0A70000}"/>
    <cellStyle name="Notiz 2 2 4 2 2 2 3 2" xfId="42952" xr:uid="{00000000-0005-0000-0000-0000C1A70000}"/>
    <cellStyle name="Notiz 2 2 4 2 2 2 3 2 2" xfId="42953" xr:uid="{00000000-0005-0000-0000-0000C2A70000}"/>
    <cellStyle name="Notiz 2 2 4 2 2 2 3 2_Mappe2" xfId="42954" xr:uid="{00000000-0005-0000-0000-0000C3A70000}"/>
    <cellStyle name="Notiz 2 2 4 2 2 2 3 3" xfId="42955" xr:uid="{00000000-0005-0000-0000-0000C4A70000}"/>
    <cellStyle name="Notiz 2 2 4 2 2 2 3 3 2" xfId="42956" xr:uid="{00000000-0005-0000-0000-0000C5A70000}"/>
    <cellStyle name="Notiz 2 2 4 2 2 2 3 3_Mappe2" xfId="42957" xr:uid="{00000000-0005-0000-0000-0000C6A70000}"/>
    <cellStyle name="Notiz 2 2 4 2 2 2 3 4" xfId="42958" xr:uid="{00000000-0005-0000-0000-0000C7A70000}"/>
    <cellStyle name="Notiz 2 2 4 2 2 2 3_Mappe2" xfId="42959" xr:uid="{00000000-0005-0000-0000-0000C8A70000}"/>
    <cellStyle name="Notiz 2 2 4 2 2 2 4" xfId="42960" xr:uid="{00000000-0005-0000-0000-0000C9A70000}"/>
    <cellStyle name="Notiz 2 2 4 2 2 2 4 2" xfId="42961" xr:uid="{00000000-0005-0000-0000-0000CAA70000}"/>
    <cellStyle name="Notiz 2 2 4 2 2 2 4_Mappe2" xfId="42962" xr:uid="{00000000-0005-0000-0000-0000CBA70000}"/>
    <cellStyle name="Notiz 2 2 4 2 2 2 5" xfId="42963" xr:uid="{00000000-0005-0000-0000-0000CCA70000}"/>
    <cellStyle name="Notiz 2 2 4 2 2 2 5 2" xfId="42964" xr:uid="{00000000-0005-0000-0000-0000CDA70000}"/>
    <cellStyle name="Notiz 2 2 4 2 2 2 5_Mappe2" xfId="42965" xr:uid="{00000000-0005-0000-0000-0000CEA70000}"/>
    <cellStyle name="Notiz 2 2 4 2 2 2 6" xfId="42966" xr:uid="{00000000-0005-0000-0000-0000CFA70000}"/>
    <cellStyle name="Notiz 2 2 4 2 2 2 7" xfId="42967" xr:uid="{00000000-0005-0000-0000-0000D0A70000}"/>
    <cellStyle name="Notiz 2 2 4 2 2 2 8" xfId="42968" xr:uid="{00000000-0005-0000-0000-0000D1A70000}"/>
    <cellStyle name="Notiz 2 2 4 2 2 2_Mappe2" xfId="42969" xr:uid="{00000000-0005-0000-0000-0000D2A70000}"/>
    <cellStyle name="Notiz 2 2 4 2 2 3" xfId="42970" xr:uid="{00000000-0005-0000-0000-0000D3A70000}"/>
    <cellStyle name="Notiz 2 2 4 2 2 3 2" xfId="42971" xr:uid="{00000000-0005-0000-0000-0000D4A70000}"/>
    <cellStyle name="Notiz 2 2 4 2 2 3 2 2" xfId="42972" xr:uid="{00000000-0005-0000-0000-0000D5A70000}"/>
    <cellStyle name="Notiz 2 2 4 2 2 3 2 2 2" xfId="42973" xr:uid="{00000000-0005-0000-0000-0000D6A70000}"/>
    <cellStyle name="Notiz 2 2 4 2 2 3 2 2_Mappe2" xfId="42974" xr:uid="{00000000-0005-0000-0000-0000D7A70000}"/>
    <cellStyle name="Notiz 2 2 4 2 2 3 2 3" xfId="42975" xr:uid="{00000000-0005-0000-0000-0000D8A70000}"/>
    <cellStyle name="Notiz 2 2 4 2 2 3 2 3 2" xfId="42976" xr:uid="{00000000-0005-0000-0000-0000D9A70000}"/>
    <cellStyle name="Notiz 2 2 4 2 2 3 2 3_Mappe2" xfId="42977" xr:uid="{00000000-0005-0000-0000-0000DAA70000}"/>
    <cellStyle name="Notiz 2 2 4 2 2 3 2 4" xfId="42978" xr:uid="{00000000-0005-0000-0000-0000DBA70000}"/>
    <cellStyle name="Notiz 2 2 4 2 2 3 2_Mappe2" xfId="42979" xr:uid="{00000000-0005-0000-0000-0000DCA70000}"/>
    <cellStyle name="Notiz 2 2 4 2 2 3 3" xfId="42980" xr:uid="{00000000-0005-0000-0000-0000DDA70000}"/>
    <cellStyle name="Notiz 2 2 4 2 2 3 3 2" xfId="42981" xr:uid="{00000000-0005-0000-0000-0000DEA70000}"/>
    <cellStyle name="Notiz 2 2 4 2 2 3 3 2 2" xfId="42982" xr:uid="{00000000-0005-0000-0000-0000DFA70000}"/>
    <cellStyle name="Notiz 2 2 4 2 2 3 3 2_Mappe2" xfId="42983" xr:uid="{00000000-0005-0000-0000-0000E0A70000}"/>
    <cellStyle name="Notiz 2 2 4 2 2 3 3 3" xfId="42984" xr:uid="{00000000-0005-0000-0000-0000E1A70000}"/>
    <cellStyle name="Notiz 2 2 4 2 2 3 3 3 2" xfId="42985" xr:uid="{00000000-0005-0000-0000-0000E2A70000}"/>
    <cellStyle name="Notiz 2 2 4 2 2 3 3 3_Mappe2" xfId="42986" xr:uid="{00000000-0005-0000-0000-0000E3A70000}"/>
    <cellStyle name="Notiz 2 2 4 2 2 3 3 4" xfId="42987" xr:uid="{00000000-0005-0000-0000-0000E4A70000}"/>
    <cellStyle name="Notiz 2 2 4 2 2 3 3_Mappe2" xfId="42988" xr:uid="{00000000-0005-0000-0000-0000E5A70000}"/>
    <cellStyle name="Notiz 2 2 4 2 2 3 4" xfId="42989" xr:uid="{00000000-0005-0000-0000-0000E6A70000}"/>
    <cellStyle name="Notiz 2 2 4 2 2 3 4 2" xfId="42990" xr:uid="{00000000-0005-0000-0000-0000E7A70000}"/>
    <cellStyle name="Notiz 2 2 4 2 2 3 4_Mappe2" xfId="42991" xr:uid="{00000000-0005-0000-0000-0000E8A70000}"/>
    <cellStyle name="Notiz 2 2 4 2 2 3 5" xfId="42992" xr:uid="{00000000-0005-0000-0000-0000E9A70000}"/>
    <cellStyle name="Notiz 2 2 4 2 2 3 5 2" xfId="42993" xr:uid="{00000000-0005-0000-0000-0000EAA70000}"/>
    <cellStyle name="Notiz 2 2 4 2 2 3 5_Mappe2" xfId="42994" xr:uid="{00000000-0005-0000-0000-0000EBA70000}"/>
    <cellStyle name="Notiz 2 2 4 2 2 3 6" xfId="42995" xr:uid="{00000000-0005-0000-0000-0000ECA70000}"/>
    <cellStyle name="Notiz 2 2 4 2 2 3 7" xfId="42996" xr:uid="{00000000-0005-0000-0000-0000EDA70000}"/>
    <cellStyle name="Notiz 2 2 4 2 2 3_Mappe2" xfId="42997" xr:uid="{00000000-0005-0000-0000-0000EEA70000}"/>
    <cellStyle name="Notiz 2 2 4 2 2 4" xfId="42998" xr:uid="{00000000-0005-0000-0000-0000EFA70000}"/>
    <cellStyle name="Notiz 2 2 4 2 2 4 2" xfId="42999" xr:uid="{00000000-0005-0000-0000-0000F0A70000}"/>
    <cellStyle name="Notiz 2 2 4 2 2 4 2 2" xfId="43000" xr:uid="{00000000-0005-0000-0000-0000F1A70000}"/>
    <cellStyle name="Notiz 2 2 4 2 2 4 2_Mappe2" xfId="43001" xr:uid="{00000000-0005-0000-0000-0000F2A70000}"/>
    <cellStyle name="Notiz 2 2 4 2 2 4 3" xfId="43002" xr:uid="{00000000-0005-0000-0000-0000F3A70000}"/>
    <cellStyle name="Notiz 2 2 4 2 2 4 3 2" xfId="43003" xr:uid="{00000000-0005-0000-0000-0000F4A70000}"/>
    <cellStyle name="Notiz 2 2 4 2 2 4 3_Mappe2" xfId="43004" xr:uid="{00000000-0005-0000-0000-0000F5A70000}"/>
    <cellStyle name="Notiz 2 2 4 2 2 4 4" xfId="43005" xr:uid="{00000000-0005-0000-0000-0000F6A70000}"/>
    <cellStyle name="Notiz 2 2 4 2 2 4_Mappe2" xfId="43006" xr:uid="{00000000-0005-0000-0000-0000F7A70000}"/>
    <cellStyle name="Notiz 2 2 4 2 2 5" xfId="43007" xr:uid="{00000000-0005-0000-0000-0000F8A70000}"/>
    <cellStyle name="Notiz 2 2 4 2 2 5 2" xfId="43008" xr:uid="{00000000-0005-0000-0000-0000F9A70000}"/>
    <cellStyle name="Notiz 2 2 4 2 2 5_Mappe2" xfId="43009" xr:uid="{00000000-0005-0000-0000-0000FAA70000}"/>
    <cellStyle name="Notiz 2 2 4 2 2 6" xfId="43010" xr:uid="{00000000-0005-0000-0000-0000FBA70000}"/>
    <cellStyle name="Notiz 2 2 4 2 2 6 2" xfId="43011" xr:uid="{00000000-0005-0000-0000-0000FCA70000}"/>
    <cellStyle name="Notiz 2 2 4 2 2 6_Mappe2" xfId="43012" xr:uid="{00000000-0005-0000-0000-0000FDA70000}"/>
    <cellStyle name="Notiz 2 2 4 2 2 7" xfId="43013" xr:uid="{00000000-0005-0000-0000-0000FEA70000}"/>
    <cellStyle name="Notiz 2 2 4 2 2 8" xfId="43014" xr:uid="{00000000-0005-0000-0000-0000FFA70000}"/>
    <cellStyle name="Notiz 2 2 4 2 2 9" xfId="43015" xr:uid="{00000000-0005-0000-0000-000000A80000}"/>
    <cellStyle name="Notiz 2 2 4 2 2_Mappe2" xfId="43016" xr:uid="{00000000-0005-0000-0000-000001A80000}"/>
    <cellStyle name="Notiz 2 2 4 2 3" xfId="43017" xr:uid="{00000000-0005-0000-0000-000002A80000}"/>
    <cellStyle name="Notiz 2 2 4 2 3 2" xfId="43018" xr:uid="{00000000-0005-0000-0000-000003A80000}"/>
    <cellStyle name="Notiz 2 2 4 2 3 2 2" xfId="43019" xr:uid="{00000000-0005-0000-0000-000004A80000}"/>
    <cellStyle name="Notiz 2 2 4 2 3 2 2 2" xfId="43020" xr:uid="{00000000-0005-0000-0000-000005A80000}"/>
    <cellStyle name="Notiz 2 2 4 2 3 2 2_Mappe2" xfId="43021" xr:uid="{00000000-0005-0000-0000-000006A80000}"/>
    <cellStyle name="Notiz 2 2 4 2 3 2 3" xfId="43022" xr:uid="{00000000-0005-0000-0000-000007A80000}"/>
    <cellStyle name="Notiz 2 2 4 2 3 2 3 2" xfId="43023" xr:uid="{00000000-0005-0000-0000-000008A80000}"/>
    <cellStyle name="Notiz 2 2 4 2 3 2 3_Mappe2" xfId="43024" xr:uid="{00000000-0005-0000-0000-000009A80000}"/>
    <cellStyle name="Notiz 2 2 4 2 3 2 4" xfId="43025" xr:uid="{00000000-0005-0000-0000-00000AA80000}"/>
    <cellStyle name="Notiz 2 2 4 2 3 2 5" xfId="43026" xr:uid="{00000000-0005-0000-0000-00000BA80000}"/>
    <cellStyle name="Notiz 2 2 4 2 3 2_Mappe2" xfId="43027" xr:uid="{00000000-0005-0000-0000-00000CA80000}"/>
    <cellStyle name="Notiz 2 2 4 2 3 3" xfId="43028" xr:uid="{00000000-0005-0000-0000-00000DA80000}"/>
    <cellStyle name="Notiz 2 2 4 2 3 3 2" xfId="43029" xr:uid="{00000000-0005-0000-0000-00000EA80000}"/>
    <cellStyle name="Notiz 2 2 4 2 3 3 2 2" xfId="43030" xr:uid="{00000000-0005-0000-0000-00000FA80000}"/>
    <cellStyle name="Notiz 2 2 4 2 3 3 2_Mappe2" xfId="43031" xr:uid="{00000000-0005-0000-0000-000010A80000}"/>
    <cellStyle name="Notiz 2 2 4 2 3 3 3" xfId="43032" xr:uid="{00000000-0005-0000-0000-000011A80000}"/>
    <cellStyle name="Notiz 2 2 4 2 3 3 3 2" xfId="43033" xr:uid="{00000000-0005-0000-0000-000012A80000}"/>
    <cellStyle name="Notiz 2 2 4 2 3 3 3_Mappe2" xfId="43034" xr:uid="{00000000-0005-0000-0000-000013A80000}"/>
    <cellStyle name="Notiz 2 2 4 2 3 3 4" xfId="43035" xr:uid="{00000000-0005-0000-0000-000014A80000}"/>
    <cellStyle name="Notiz 2 2 4 2 3 3_Mappe2" xfId="43036" xr:uid="{00000000-0005-0000-0000-000015A80000}"/>
    <cellStyle name="Notiz 2 2 4 2 3 4" xfId="43037" xr:uid="{00000000-0005-0000-0000-000016A80000}"/>
    <cellStyle name="Notiz 2 2 4 2 3 4 2" xfId="43038" xr:uid="{00000000-0005-0000-0000-000017A80000}"/>
    <cellStyle name="Notiz 2 2 4 2 3 4_Mappe2" xfId="43039" xr:uid="{00000000-0005-0000-0000-000018A80000}"/>
    <cellStyle name="Notiz 2 2 4 2 3 5" xfId="43040" xr:uid="{00000000-0005-0000-0000-000019A80000}"/>
    <cellStyle name="Notiz 2 2 4 2 3 5 2" xfId="43041" xr:uid="{00000000-0005-0000-0000-00001AA80000}"/>
    <cellStyle name="Notiz 2 2 4 2 3 5_Mappe2" xfId="43042" xr:uid="{00000000-0005-0000-0000-00001BA80000}"/>
    <cellStyle name="Notiz 2 2 4 2 3 6" xfId="43043" xr:uid="{00000000-0005-0000-0000-00001CA80000}"/>
    <cellStyle name="Notiz 2 2 4 2 3 7" xfId="43044" xr:uid="{00000000-0005-0000-0000-00001DA80000}"/>
    <cellStyle name="Notiz 2 2 4 2 3 8" xfId="43045" xr:uid="{00000000-0005-0000-0000-00001EA80000}"/>
    <cellStyle name="Notiz 2 2 4 2 3_Mappe2" xfId="43046" xr:uid="{00000000-0005-0000-0000-00001FA80000}"/>
    <cellStyle name="Notiz 2 2 4 2 4" xfId="43047" xr:uid="{00000000-0005-0000-0000-000020A80000}"/>
    <cellStyle name="Notiz 2 2 4 2 4 2" xfId="43048" xr:uid="{00000000-0005-0000-0000-000021A80000}"/>
    <cellStyle name="Notiz 2 2 4 2 4 2 2" xfId="43049" xr:uid="{00000000-0005-0000-0000-000022A80000}"/>
    <cellStyle name="Notiz 2 2 4 2 4 2 2 2" xfId="43050" xr:uid="{00000000-0005-0000-0000-000023A80000}"/>
    <cellStyle name="Notiz 2 2 4 2 4 2 2_Mappe2" xfId="43051" xr:uid="{00000000-0005-0000-0000-000024A80000}"/>
    <cellStyle name="Notiz 2 2 4 2 4 2 3" xfId="43052" xr:uid="{00000000-0005-0000-0000-000025A80000}"/>
    <cellStyle name="Notiz 2 2 4 2 4 2 3 2" xfId="43053" xr:uid="{00000000-0005-0000-0000-000026A80000}"/>
    <cellStyle name="Notiz 2 2 4 2 4 2 3_Mappe2" xfId="43054" xr:uid="{00000000-0005-0000-0000-000027A80000}"/>
    <cellStyle name="Notiz 2 2 4 2 4 2 4" xfId="43055" xr:uid="{00000000-0005-0000-0000-000028A80000}"/>
    <cellStyle name="Notiz 2 2 4 2 4 2_Mappe2" xfId="43056" xr:uid="{00000000-0005-0000-0000-000029A80000}"/>
    <cellStyle name="Notiz 2 2 4 2 4 3" xfId="43057" xr:uid="{00000000-0005-0000-0000-00002AA80000}"/>
    <cellStyle name="Notiz 2 2 4 2 4 3 2" xfId="43058" xr:uid="{00000000-0005-0000-0000-00002BA80000}"/>
    <cellStyle name="Notiz 2 2 4 2 4 3 2 2" xfId="43059" xr:uid="{00000000-0005-0000-0000-00002CA80000}"/>
    <cellStyle name="Notiz 2 2 4 2 4 3 2_Mappe2" xfId="43060" xr:uid="{00000000-0005-0000-0000-00002DA80000}"/>
    <cellStyle name="Notiz 2 2 4 2 4 3 3" xfId="43061" xr:uid="{00000000-0005-0000-0000-00002EA80000}"/>
    <cellStyle name="Notiz 2 2 4 2 4 3 3 2" xfId="43062" xr:uid="{00000000-0005-0000-0000-00002FA80000}"/>
    <cellStyle name="Notiz 2 2 4 2 4 3 3_Mappe2" xfId="43063" xr:uid="{00000000-0005-0000-0000-000030A80000}"/>
    <cellStyle name="Notiz 2 2 4 2 4 3 4" xfId="43064" xr:uid="{00000000-0005-0000-0000-000031A80000}"/>
    <cellStyle name="Notiz 2 2 4 2 4 3_Mappe2" xfId="43065" xr:uid="{00000000-0005-0000-0000-000032A80000}"/>
    <cellStyle name="Notiz 2 2 4 2 4 4" xfId="43066" xr:uid="{00000000-0005-0000-0000-000033A80000}"/>
    <cellStyle name="Notiz 2 2 4 2 4 4 2" xfId="43067" xr:uid="{00000000-0005-0000-0000-000034A80000}"/>
    <cellStyle name="Notiz 2 2 4 2 4 4_Mappe2" xfId="43068" xr:uid="{00000000-0005-0000-0000-000035A80000}"/>
    <cellStyle name="Notiz 2 2 4 2 4 5" xfId="43069" xr:uid="{00000000-0005-0000-0000-000036A80000}"/>
    <cellStyle name="Notiz 2 2 4 2 4 5 2" xfId="43070" xr:uid="{00000000-0005-0000-0000-000037A80000}"/>
    <cellStyle name="Notiz 2 2 4 2 4 5_Mappe2" xfId="43071" xr:uid="{00000000-0005-0000-0000-000038A80000}"/>
    <cellStyle name="Notiz 2 2 4 2 4 6" xfId="43072" xr:uid="{00000000-0005-0000-0000-000039A80000}"/>
    <cellStyle name="Notiz 2 2 4 2 4 7" xfId="43073" xr:uid="{00000000-0005-0000-0000-00003AA80000}"/>
    <cellStyle name="Notiz 2 2 4 2 4 8" xfId="43074" xr:uid="{00000000-0005-0000-0000-00003BA80000}"/>
    <cellStyle name="Notiz 2 2 4 2 4_Mappe2" xfId="43075" xr:uid="{00000000-0005-0000-0000-00003CA80000}"/>
    <cellStyle name="Notiz 2 2 4 2 5" xfId="43076" xr:uid="{00000000-0005-0000-0000-00003DA80000}"/>
    <cellStyle name="Notiz 2 2 4 2 5 2" xfId="43077" xr:uid="{00000000-0005-0000-0000-00003EA80000}"/>
    <cellStyle name="Notiz 2 2 4 2 5 2 2" xfId="43078" xr:uid="{00000000-0005-0000-0000-00003FA80000}"/>
    <cellStyle name="Notiz 2 2 4 2 5 2_Mappe2" xfId="43079" xr:uid="{00000000-0005-0000-0000-000040A80000}"/>
    <cellStyle name="Notiz 2 2 4 2 5 3" xfId="43080" xr:uid="{00000000-0005-0000-0000-000041A80000}"/>
    <cellStyle name="Notiz 2 2 4 2 5 3 2" xfId="43081" xr:uid="{00000000-0005-0000-0000-000042A80000}"/>
    <cellStyle name="Notiz 2 2 4 2 5 3_Mappe2" xfId="43082" xr:uid="{00000000-0005-0000-0000-000043A80000}"/>
    <cellStyle name="Notiz 2 2 4 2 5 4" xfId="43083" xr:uid="{00000000-0005-0000-0000-000044A80000}"/>
    <cellStyle name="Notiz 2 2 4 2 5_Mappe2" xfId="43084" xr:uid="{00000000-0005-0000-0000-000045A80000}"/>
    <cellStyle name="Notiz 2 2 4 2 6" xfId="43085" xr:uid="{00000000-0005-0000-0000-000046A80000}"/>
    <cellStyle name="Notiz 2 2 4 2 6 2" xfId="43086" xr:uid="{00000000-0005-0000-0000-000047A80000}"/>
    <cellStyle name="Notiz 2 2 4 2 6 2 2" xfId="43087" xr:uid="{00000000-0005-0000-0000-000048A80000}"/>
    <cellStyle name="Notiz 2 2 4 2 6 2_Mappe2" xfId="43088" xr:uid="{00000000-0005-0000-0000-000049A80000}"/>
    <cellStyle name="Notiz 2 2 4 2 6 3" xfId="43089" xr:uid="{00000000-0005-0000-0000-00004AA80000}"/>
    <cellStyle name="Notiz 2 2 4 2 6 3 2" xfId="43090" xr:uid="{00000000-0005-0000-0000-00004BA80000}"/>
    <cellStyle name="Notiz 2 2 4 2 6 3_Mappe2" xfId="43091" xr:uid="{00000000-0005-0000-0000-00004CA80000}"/>
    <cellStyle name="Notiz 2 2 4 2 6 4" xfId="43092" xr:uid="{00000000-0005-0000-0000-00004DA80000}"/>
    <cellStyle name="Notiz 2 2 4 2 6_Mappe2" xfId="43093" xr:uid="{00000000-0005-0000-0000-00004EA80000}"/>
    <cellStyle name="Notiz 2 2 4 2 7" xfId="43094" xr:uid="{00000000-0005-0000-0000-00004FA80000}"/>
    <cellStyle name="Notiz 2 2 4 2 7 2" xfId="43095" xr:uid="{00000000-0005-0000-0000-000050A80000}"/>
    <cellStyle name="Notiz 2 2 4 2 7_Mappe2" xfId="43096" xr:uid="{00000000-0005-0000-0000-000051A80000}"/>
    <cellStyle name="Notiz 2 2 4 2 8" xfId="43097" xr:uid="{00000000-0005-0000-0000-000052A80000}"/>
    <cellStyle name="Notiz 2 2 4 2 8 2" xfId="43098" xr:uid="{00000000-0005-0000-0000-000053A80000}"/>
    <cellStyle name="Notiz 2 2 4 2 8_Mappe2" xfId="43099" xr:uid="{00000000-0005-0000-0000-000054A80000}"/>
    <cellStyle name="Notiz 2 2 4 2 9" xfId="43100" xr:uid="{00000000-0005-0000-0000-000055A80000}"/>
    <cellStyle name="Notiz 2 2 4 2_Mappe2" xfId="43101" xr:uid="{00000000-0005-0000-0000-000056A80000}"/>
    <cellStyle name="Notiz 2 2 4 3" xfId="43102" xr:uid="{00000000-0005-0000-0000-000057A80000}"/>
    <cellStyle name="Notiz 2 2 4 3 2" xfId="43103" xr:uid="{00000000-0005-0000-0000-000058A80000}"/>
    <cellStyle name="Notiz 2 2 4 3 2 2" xfId="43104" xr:uid="{00000000-0005-0000-0000-000059A80000}"/>
    <cellStyle name="Notiz 2 2 4 3 2 2 2" xfId="43105" xr:uid="{00000000-0005-0000-0000-00005AA80000}"/>
    <cellStyle name="Notiz 2 2 4 3 2 2 2 2" xfId="43106" xr:uid="{00000000-0005-0000-0000-00005BA80000}"/>
    <cellStyle name="Notiz 2 2 4 3 2 2 2_Mappe2" xfId="43107" xr:uid="{00000000-0005-0000-0000-00005CA80000}"/>
    <cellStyle name="Notiz 2 2 4 3 2 2 3" xfId="43108" xr:uid="{00000000-0005-0000-0000-00005DA80000}"/>
    <cellStyle name="Notiz 2 2 4 3 2 2 3 2" xfId="43109" xr:uid="{00000000-0005-0000-0000-00005EA80000}"/>
    <cellStyle name="Notiz 2 2 4 3 2 2 3_Mappe2" xfId="43110" xr:uid="{00000000-0005-0000-0000-00005FA80000}"/>
    <cellStyle name="Notiz 2 2 4 3 2 2 4" xfId="43111" xr:uid="{00000000-0005-0000-0000-000060A80000}"/>
    <cellStyle name="Notiz 2 2 4 3 2 2 5" xfId="43112" xr:uid="{00000000-0005-0000-0000-000061A80000}"/>
    <cellStyle name="Notiz 2 2 4 3 2 2_Mappe2" xfId="43113" xr:uid="{00000000-0005-0000-0000-000062A80000}"/>
    <cellStyle name="Notiz 2 2 4 3 2 3" xfId="43114" xr:uid="{00000000-0005-0000-0000-000063A80000}"/>
    <cellStyle name="Notiz 2 2 4 3 2 3 2" xfId="43115" xr:uid="{00000000-0005-0000-0000-000064A80000}"/>
    <cellStyle name="Notiz 2 2 4 3 2 3 2 2" xfId="43116" xr:uid="{00000000-0005-0000-0000-000065A80000}"/>
    <cellStyle name="Notiz 2 2 4 3 2 3 2_Mappe2" xfId="43117" xr:uid="{00000000-0005-0000-0000-000066A80000}"/>
    <cellStyle name="Notiz 2 2 4 3 2 3 3" xfId="43118" xr:uid="{00000000-0005-0000-0000-000067A80000}"/>
    <cellStyle name="Notiz 2 2 4 3 2 3 3 2" xfId="43119" xr:uid="{00000000-0005-0000-0000-000068A80000}"/>
    <cellStyle name="Notiz 2 2 4 3 2 3 3_Mappe2" xfId="43120" xr:uid="{00000000-0005-0000-0000-000069A80000}"/>
    <cellStyle name="Notiz 2 2 4 3 2 3 4" xfId="43121" xr:uid="{00000000-0005-0000-0000-00006AA80000}"/>
    <cellStyle name="Notiz 2 2 4 3 2 3_Mappe2" xfId="43122" xr:uid="{00000000-0005-0000-0000-00006BA80000}"/>
    <cellStyle name="Notiz 2 2 4 3 2 4" xfId="43123" xr:uid="{00000000-0005-0000-0000-00006CA80000}"/>
    <cellStyle name="Notiz 2 2 4 3 2 4 2" xfId="43124" xr:uid="{00000000-0005-0000-0000-00006DA80000}"/>
    <cellStyle name="Notiz 2 2 4 3 2 4_Mappe2" xfId="43125" xr:uid="{00000000-0005-0000-0000-00006EA80000}"/>
    <cellStyle name="Notiz 2 2 4 3 2 5" xfId="43126" xr:uid="{00000000-0005-0000-0000-00006FA80000}"/>
    <cellStyle name="Notiz 2 2 4 3 2 5 2" xfId="43127" xr:uid="{00000000-0005-0000-0000-000070A80000}"/>
    <cellStyle name="Notiz 2 2 4 3 2 5_Mappe2" xfId="43128" xr:uid="{00000000-0005-0000-0000-000071A80000}"/>
    <cellStyle name="Notiz 2 2 4 3 2 6" xfId="43129" xr:uid="{00000000-0005-0000-0000-000072A80000}"/>
    <cellStyle name="Notiz 2 2 4 3 2 7" xfId="43130" xr:uid="{00000000-0005-0000-0000-000073A80000}"/>
    <cellStyle name="Notiz 2 2 4 3 2 8" xfId="43131" xr:uid="{00000000-0005-0000-0000-000074A80000}"/>
    <cellStyle name="Notiz 2 2 4 3 2_Mappe2" xfId="43132" xr:uid="{00000000-0005-0000-0000-000075A80000}"/>
    <cellStyle name="Notiz 2 2 4 3 3" xfId="43133" xr:uid="{00000000-0005-0000-0000-000076A80000}"/>
    <cellStyle name="Notiz 2 2 4 3 3 2" xfId="43134" xr:uid="{00000000-0005-0000-0000-000077A80000}"/>
    <cellStyle name="Notiz 2 2 4 3 3 2 2" xfId="43135" xr:uid="{00000000-0005-0000-0000-000078A80000}"/>
    <cellStyle name="Notiz 2 2 4 3 3 2 2 2" xfId="43136" xr:uid="{00000000-0005-0000-0000-000079A80000}"/>
    <cellStyle name="Notiz 2 2 4 3 3 2 2_Mappe2" xfId="43137" xr:uid="{00000000-0005-0000-0000-00007AA80000}"/>
    <cellStyle name="Notiz 2 2 4 3 3 2 3" xfId="43138" xr:uid="{00000000-0005-0000-0000-00007BA80000}"/>
    <cellStyle name="Notiz 2 2 4 3 3 2 3 2" xfId="43139" xr:uid="{00000000-0005-0000-0000-00007CA80000}"/>
    <cellStyle name="Notiz 2 2 4 3 3 2 3_Mappe2" xfId="43140" xr:uid="{00000000-0005-0000-0000-00007DA80000}"/>
    <cellStyle name="Notiz 2 2 4 3 3 2 4" xfId="43141" xr:uid="{00000000-0005-0000-0000-00007EA80000}"/>
    <cellStyle name="Notiz 2 2 4 3 3 2 5" xfId="43142" xr:uid="{00000000-0005-0000-0000-00007FA80000}"/>
    <cellStyle name="Notiz 2 2 4 3 3 2_Mappe2" xfId="43143" xr:uid="{00000000-0005-0000-0000-000080A80000}"/>
    <cellStyle name="Notiz 2 2 4 3 3 3" xfId="43144" xr:uid="{00000000-0005-0000-0000-000081A80000}"/>
    <cellStyle name="Notiz 2 2 4 3 3 3 2" xfId="43145" xr:uid="{00000000-0005-0000-0000-000082A80000}"/>
    <cellStyle name="Notiz 2 2 4 3 3 3 2 2" xfId="43146" xr:uid="{00000000-0005-0000-0000-000083A80000}"/>
    <cellStyle name="Notiz 2 2 4 3 3 3 2_Mappe2" xfId="43147" xr:uid="{00000000-0005-0000-0000-000084A80000}"/>
    <cellStyle name="Notiz 2 2 4 3 3 3 3" xfId="43148" xr:uid="{00000000-0005-0000-0000-000085A80000}"/>
    <cellStyle name="Notiz 2 2 4 3 3 3 3 2" xfId="43149" xr:uid="{00000000-0005-0000-0000-000086A80000}"/>
    <cellStyle name="Notiz 2 2 4 3 3 3 3_Mappe2" xfId="43150" xr:uid="{00000000-0005-0000-0000-000087A80000}"/>
    <cellStyle name="Notiz 2 2 4 3 3 3 4" xfId="43151" xr:uid="{00000000-0005-0000-0000-000088A80000}"/>
    <cellStyle name="Notiz 2 2 4 3 3 3_Mappe2" xfId="43152" xr:uid="{00000000-0005-0000-0000-000089A80000}"/>
    <cellStyle name="Notiz 2 2 4 3 3 4" xfId="43153" xr:uid="{00000000-0005-0000-0000-00008AA80000}"/>
    <cellStyle name="Notiz 2 2 4 3 3 4 2" xfId="43154" xr:uid="{00000000-0005-0000-0000-00008BA80000}"/>
    <cellStyle name="Notiz 2 2 4 3 3 4_Mappe2" xfId="43155" xr:uid="{00000000-0005-0000-0000-00008CA80000}"/>
    <cellStyle name="Notiz 2 2 4 3 3 5" xfId="43156" xr:uid="{00000000-0005-0000-0000-00008DA80000}"/>
    <cellStyle name="Notiz 2 2 4 3 3 5 2" xfId="43157" xr:uid="{00000000-0005-0000-0000-00008EA80000}"/>
    <cellStyle name="Notiz 2 2 4 3 3 5_Mappe2" xfId="43158" xr:uid="{00000000-0005-0000-0000-00008FA80000}"/>
    <cellStyle name="Notiz 2 2 4 3 3 6" xfId="43159" xr:uid="{00000000-0005-0000-0000-000090A80000}"/>
    <cellStyle name="Notiz 2 2 4 3 3 7" xfId="43160" xr:uid="{00000000-0005-0000-0000-000091A80000}"/>
    <cellStyle name="Notiz 2 2 4 3 3 8" xfId="43161" xr:uid="{00000000-0005-0000-0000-000092A80000}"/>
    <cellStyle name="Notiz 2 2 4 3 3_Mappe2" xfId="43162" xr:uid="{00000000-0005-0000-0000-000093A80000}"/>
    <cellStyle name="Notiz 2 2 4 3 4" xfId="43163" xr:uid="{00000000-0005-0000-0000-000094A80000}"/>
    <cellStyle name="Notiz 2 2 4 3 4 2" xfId="43164" xr:uid="{00000000-0005-0000-0000-000095A80000}"/>
    <cellStyle name="Notiz 2 2 4 3 4 2 2" xfId="43165" xr:uid="{00000000-0005-0000-0000-000096A80000}"/>
    <cellStyle name="Notiz 2 2 4 3 4 2_Mappe2" xfId="43166" xr:uid="{00000000-0005-0000-0000-000097A80000}"/>
    <cellStyle name="Notiz 2 2 4 3 4 3" xfId="43167" xr:uid="{00000000-0005-0000-0000-000098A80000}"/>
    <cellStyle name="Notiz 2 2 4 3 4 3 2" xfId="43168" xr:uid="{00000000-0005-0000-0000-000099A80000}"/>
    <cellStyle name="Notiz 2 2 4 3 4 3_Mappe2" xfId="43169" xr:uid="{00000000-0005-0000-0000-00009AA80000}"/>
    <cellStyle name="Notiz 2 2 4 3 4 4" xfId="43170" xr:uid="{00000000-0005-0000-0000-00009BA80000}"/>
    <cellStyle name="Notiz 2 2 4 3 4 5" xfId="43171" xr:uid="{00000000-0005-0000-0000-00009CA80000}"/>
    <cellStyle name="Notiz 2 2 4 3 4_Mappe2" xfId="43172" xr:uid="{00000000-0005-0000-0000-00009DA80000}"/>
    <cellStyle name="Notiz 2 2 4 3 5" xfId="43173" xr:uid="{00000000-0005-0000-0000-00009EA80000}"/>
    <cellStyle name="Notiz 2 2 4 3 5 2" xfId="43174" xr:uid="{00000000-0005-0000-0000-00009FA80000}"/>
    <cellStyle name="Notiz 2 2 4 3 5_Mappe2" xfId="43175" xr:uid="{00000000-0005-0000-0000-0000A0A80000}"/>
    <cellStyle name="Notiz 2 2 4 3 6" xfId="43176" xr:uid="{00000000-0005-0000-0000-0000A1A80000}"/>
    <cellStyle name="Notiz 2 2 4 3 6 2" xfId="43177" xr:uid="{00000000-0005-0000-0000-0000A2A80000}"/>
    <cellStyle name="Notiz 2 2 4 3 6_Mappe2" xfId="43178" xr:uid="{00000000-0005-0000-0000-0000A3A80000}"/>
    <cellStyle name="Notiz 2 2 4 3 7" xfId="43179" xr:uid="{00000000-0005-0000-0000-0000A4A80000}"/>
    <cellStyle name="Notiz 2 2 4 3 8" xfId="43180" xr:uid="{00000000-0005-0000-0000-0000A5A80000}"/>
    <cellStyle name="Notiz 2 2 4 3 9" xfId="43181" xr:uid="{00000000-0005-0000-0000-0000A6A80000}"/>
    <cellStyle name="Notiz 2 2 4 3_Mappe2" xfId="43182" xr:uid="{00000000-0005-0000-0000-0000A7A80000}"/>
    <cellStyle name="Notiz 2 2 4 4" xfId="43183" xr:uid="{00000000-0005-0000-0000-0000A8A80000}"/>
    <cellStyle name="Notiz 2 2 4 4 2" xfId="43184" xr:uid="{00000000-0005-0000-0000-0000A9A80000}"/>
    <cellStyle name="Notiz 2 2 4 4 2 2" xfId="43185" xr:uid="{00000000-0005-0000-0000-0000AAA80000}"/>
    <cellStyle name="Notiz 2 2 4 4 2 2 2" xfId="43186" xr:uid="{00000000-0005-0000-0000-0000ABA80000}"/>
    <cellStyle name="Notiz 2 2 4 4 2 2 3" xfId="43187" xr:uid="{00000000-0005-0000-0000-0000ACA80000}"/>
    <cellStyle name="Notiz 2 2 4 4 2 2_Mappe2" xfId="43188" xr:uid="{00000000-0005-0000-0000-0000ADA80000}"/>
    <cellStyle name="Notiz 2 2 4 4 2 3" xfId="43189" xr:uid="{00000000-0005-0000-0000-0000AEA80000}"/>
    <cellStyle name="Notiz 2 2 4 4 2 3 2" xfId="43190" xr:uid="{00000000-0005-0000-0000-0000AFA80000}"/>
    <cellStyle name="Notiz 2 2 4 4 2 3_Mappe2" xfId="43191" xr:uid="{00000000-0005-0000-0000-0000B0A80000}"/>
    <cellStyle name="Notiz 2 2 4 4 2 4" xfId="43192" xr:uid="{00000000-0005-0000-0000-0000B1A80000}"/>
    <cellStyle name="Notiz 2 2 4 4 2 5" xfId="43193" xr:uid="{00000000-0005-0000-0000-0000B2A80000}"/>
    <cellStyle name="Notiz 2 2 4 4 2_Mappe2" xfId="43194" xr:uid="{00000000-0005-0000-0000-0000B3A80000}"/>
    <cellStyle name="Notiz 2 2 4 4 3" xfId="43195" xr:uid="{00000000-0005-0000-0000-0000B4A80000}"/>
    <cellStyle name="Notiz 2 2 4 4 3 2" xfId="43196" xr:uid="{00000000-0005-0000-0000-0000B5A80000}"/>
    <cellStyle name="Notiz 2 2 4 4 3 2 2" xfId="43197" xr:uid="{00000000-0005-0000-0000-0000B6A80000}"/>
    <cellStyle name="Notiz 2 2 4 4 3 2_Mappe2" xfId="43198" xr:uid="{00000000-0005-0000-0000-0000B7A80000}"/>
    <cellStyle name="Notiz 2 2 4 4 3 3" xfId="43199" xr:uid="{00000000-0005-0000-0000-0000B8A80000}"/>
    <cellStyle name="Notiz 2 2 4 4 3 3 2" xfId="43200" xr:uid="{00000000-0005-0000-0000-0000B9A80000}"/>
    <cellStyle name="Notiz 2 2 4 4 3 3_Mappe2" xfId="43201" xr:uid="{00000000-0005-0000-0000-0000BAA80000}"/>
    <cellStyle name="Notiz 2 2 4 4 3 4" xfId="43202" xr:uid="{00000000-0005-0000-0000-0000BBA80000}"/>
    <cellStyle name="Notiz 2 2 4 4 3 5" xfId="43203" xr:uid="{00000000-0005-0000-0000-0000BCA80000}"/>
    <cellStyle name="Notiz 2 2 4 4 3_Mappe2" xfId="43204" xr:uid="{00000000-0005-0000-0000-0000BDA80000}"/>
    <cellStyle name="Notiz 2 2 4 4 4" xfId="43205" xr:uid="{00000000-0005-0000-0000-0000BEA80000}"/>
    <cellStyle name="Notiz 2 2 4 4 4 2" xfId="43206" xr:uid="{00000000-0005-0000-0000-0000BFA80000}"/>
    <cellStyle name="Notiz 2 2 4 4 4_Mappe2" xfId="43207" xr:uid="{00000000-0005-0000-0000-0000C0A80000}"/>
    <cellStyle name="Notiz 2 2 4 4 5" xfId="43208" xr:uid="{00000000-0005-0000-0000-0000C1A80000}"/>
    <cellStyle name="Notiz 2 2 4 4 5 2" xfId="43209" xr:uid="{00000000-0005-0000-0000-0000C2A80000}"/>
    <cellStyle name="Notiz 2 2 4 4 5_Mappe2" xfId="43210" xr:uid="{00000000-0005-0000-0000-0000C3A80000}"/>
    <cellStyle name="Notiz 2 2 4 4 6" xfId="43211" xr:uid="{00000000-0005-0000-0000-0000C4A80000}"/>
    <cellStyle name="Notiz 2 2 4 4 7" xfId="43212" xr:uid="{00000000-0005-0000-0000-0000C5A80000}"/>
    <cellStyle name="Notiz 2 2 4 4 8" xfId="43213" xr:uid="{00000000-0005-0000-0000-0000C6A80000}"/>
    <cellStyle name="Notiz 2 2 4 4_Mappe2" xfId="43214" xr:uid="{00000000-0005-0000-0000-0000C7A80000}"/>
    <cellStyle name="Notiz 2 2 4 5" xfId="43215" xr:uid="{00000000-0005-0000-0000-0000C8A80000}"/>
    <cellStyle name="Notiz 2 2 4 5 2" xfId="43216" xr:uid="{00000000-0005-0000-0000-0000C9A80000}"/>
    <cellStyle name="Notiz 2 2 4 5 2 2" xfId="43217" xr:uid="{00000000-0005-0000-0000-0000CAA80000}"/>
    <cellStyle name="Notiz 2 2 4 5 2 2 2" xfId="43218" xr:uid="{00000000-0005-0000-0000-0000CBA80000}"/>
    <cellStyle name="Notiz 2 2 4 5 2 2_Mappe2" xfId="43219" xr:uid="{00000000-0005-0000-0000-0000CCA80000}"/>
    <cellStyle name="Notiz 2 2 4 5 2 3" xfId="43220" xr:uid="{00000000-0005-0000-0000-0000CDA80000}"/>
    <cellStyle name="Notiz 2 2 4 5 2 3 2" xfId="43221" xr:uid="{00000000-0005-0000-0000-0000CEA80000}"/>
    <cellStyle name="Notiz 2 2 4 5 2 3_Mappe2" xfId="43222" xr:uid="{00000000-0005-0000-0000-0000CFA80000}"/>
    <cellStyle name="Notiz 2 2 4 5 2 4" xfId="43223" xr:uid="{00000000-0005-0000-0000-0000D0A80000}"/>
    <cellStyle name="Notiz 2 2 4 5 2 5" xfId="43224" xr:uid="{00000000-0005-0000-0000-0000D1A80000}"/>
    <cellStyle name="Notiz 2 2 4 5 2_Mappe2" xfId="43225" xr:uid="{00000000-0005-0000-0000-0000D2A80000}"/>
    <cellStyle name="Notiz 2 2 4 5 3" xfId="43226" xr:uid="{00000000-0005-0000-0000-0000D3A80000}"/>
    <cellStyle name="Notiz 2 2 4 5 3 2" xfId="43227" xr:uid="{00000000-0005-0000-0000-0000D4A80000}"/>
    <cellStyle name="Notiz 2 2 4 5 3 2 2" xfId="43228" xr:uid="{00000000-0005-0000-0000-0000D5A80000}"/>
    <cellStyle name="Notiz 2 2 4 5 3 2_Mappe2" xfId="43229" xr:uid="{00000000-0005-0000-0000-0000D6A80000}"/>
    <cellStyle name="Notiz 2 2 4 5 3 3" xfId="43230" xr:uid="{00000000-0005-0000-0000-0000D7A80000}"/>
    <cellStyle name="Notiz 2 2 4 5 3 3 2" xfId="43231" xr:uid="{00000000-0005-0000-0000-0000D8A80000}"/>
    <cellStyle name="Notiz 2 2 4 5 3 3_Mappe2" xfId="43232" xr:uid="{00000000-0005-0000-0000-0000D9A80000}"/>
    <cellStyle name="Notiz 2 2 4 5 3 4" xfId="43233" xr:uid="{00000000-0005-0000-0000-0000DAA80000}"/>
    <cellStyle name="Notiz 2 2 4 5 3_Mappe2" xfId="43234" xr:uid="{00000000-0005-0000-0000-0000DBA80000}"/>
    <cellStyle name="Notiz 2 2 4 5 4" xfId="43235" xr:uid="{00000000-0005-0000-0000-0000DCA80000}"/>
    <cellStyle name="Notiz 2 2 4 5 4 2" xfId="43236" xr:uid="{00000000-0005-0000-0000-0000DDA80000}"/>
    <cellStyle name="Notiz 2 2 4 5 4_Mappe2" xfId="43237" xr:uid="{00000000-0005-0000-0000-0000DEA80000}"/>
    <cellStyle name="Notiz 2 2 4 5 5" xfId="43238" xr:uid="{00000000-0005-0000-0000-0000DFA80000}"/>
    <cellStyle name="Notiz 2 2 4 5 5 2" xfId="43239" xr:uid="{00000000-0005-0000-0000-0000E0A80000}"/>
    <cellStyle name="Notiz 2 2 4 5 5_Mappe2" xfId="43240" xr:uid="{00000000-0005-0000-0000-0000E1A80000}"/>
    <cellStyle name="Notiz 2 2 4 5 6" xfId="43241" xr:uid="{00000000-0005-0000-0000-0000E2A80000}"/>
    <cellStyle name="Notiz 2 2 4 5 7" xfId="43242" xr:uid="{00000000-0005-0000-0000-0000E3A80000}"/>
    <cellStyle name="Notiz 2 2 4 5 8" xfId="43243" xr:uid="{00000000-0005-0000-0000-0000E4A80000}"/>
    <cellStyle name="Notiz 2 2 4 5_Mappe2" xfId="43244" xr:uid="{00000000-0005-0000-0000-0000E5A80000}"/>
    <cellStyle name="Notiz 2 2 4 6" xfId="43245" xr:uid="{00000000-0005-0000-0000-0000E6A80000}"/>
    <cellStyle name="Notiz 2 2 4 6 2" xfId="43246" xr:uid="{00000000-0005-0000-0000-0000E7A80000}"/>
    <cellStyle name="Notiz 2 2 4 6 2 2" xfId="43247" xr:uid="{00000000-0005-0000-0000-0000E8A80000}"/>
    <cellStyle name="Notiz 2 2 4 6 2 3" xfId="43248" xr:uid="{00000000-0005-0000-0000-0000E9A80000}"/>
    <cellStyle name="Notiz 2 2 4 6 2_Mappe2" xfId="43249" xr:uid="{00000000-0005-0000-0000-0000EAA80000}"/>
    <cellStyle name="Notiz 2 2 4 6 3" xfId="43250" xr:uid="{00000000-0005-0000-0000-0000EBA80000}"/>
    <cellStyle name="Notiz 2 2 4 6 3 2" xfId="43251" xr:uid="{00000000-0005-0000-0000-0000ECA80000}"/>
    <cellStyle name="Notiz 2 2 4 6 3_Mappe2" xfId="43252" xr:uid="{00000000-0005-0000-0000-0000EDA80000}"/>
    <cellStyle name="Notiz 2 2 4 6 4" xfId="43253" xr:uid="{00000000-0005-0000-0000-0000EEA80000}"/>
    <cellStyle name="Notiz 2 2 4 6 5" xfId="43254" xr:uid="{00000000-0005-0000-0000-0000EFA80000}"/>
    <cellStyle name="Notiz 2 2 4 6_Mappe2" xfId="43255" xr:uid="{00000000-0005-0000-0000-0000F0A80000}"/>
    <cellStyle name="Notiz 2 2 4 7" xfId="43256" xr:uid="{00000000-0005-0000-0000-0000F1A80000}"/>
    <cellStyle name="Notiz 2 2 4 7 2" xfId="43257" xr:uid="{00000000-0005-0000-0000-0000F2A80000}"/>
    <cellStyle name="Notiz 2 2 4 7 2 2" xfId="43258" xr:uid="{00000000-0005-0000-0000-0000F3A80000}"/>
    <cellStyle name="Notiz 2 2 4 7 2_Mappe2" xfId="43259" xr:uid="{00000000-0005-0000-0000-0000F4A80000}"/>
    <cellStyle name="Notiz 2 2 4 7 3" xfId="43260" xr:uid="{00000000-0005-0000-0000-0000F5A80000}"/>
    <cellStyle name="Notiz 2 2 4 7 3 2" xfId="43261" xr:uid="{00000000-0005-0000-0000-0000F6A80000}"/>
    <cellStyle name="Notiz 2 2 4 7 3_Mappe2" xfId="43262" xr:uid="{00000000-0005-0000-0000-0000F7A80000}"/>
    <cellStyle name="Notiz 2 2 4 7 4" xfId="43263" xr:uid="{00000000-0005-0000-0000-0000F8A80000}"/>
    <cellStyle name="Notiz 2 2 4 7 5" xfId="43264" xr:uid="{00000000-0005-0000-0000-0000F9A80000}"/>
    <cellStyle name="Notiz 2 2 4 7_Mappe2" xfId="43265" xr:uid="{00000000-0005-0000-0000-0000FAA80000}"/>
    <cellStyle name="Notiz 2 2 4 8" xfId="43266" xr:uid="{00000000-0005-0000-0000-0000FBA80000}"/>
    <cellStyle name="Notiz 2 2 4 8 2" xfId="43267" xr:uid="{00000000-0005-0000-0000-0000FCA80000}"/>
    <cellStyle name="Notiz 2 2 4 8_Mappe2" xfId="43268" xr:uid="{00000000-0005-0000-0000-0000FDA80000}"/>
    <cellStyle name="Notiz 2 2 4 9" xfId="43269" xr:uid="{00000000-0005-0000-0000-0000FEA80000}"/>
    <cellStyle name="Notiz 2 2 4_Mappe2" xfId="43270" xr:uid="{00000000-0005-0000-0000-0000FFA80000}"/>
    <cellStyle name="Notiz 2 2 5" xfId="43271" xr:uid="{00000000-0005-0000-0000-000000A90000}"/>
    <cellStyle name="Notiz 2 2 5 10" xfId="43272" xr:uid="{00000000-0005-0000-0000-000001A90000}"/>
    <cellStyle name="Notiz 2 2 5 11" xfId="43273" xr:uid="{00000000-0005-0000-0000-000002A90000}"/>
    <cellStyle name="Notiz 2 2 5 12" xfId="43274" xr:uid="{00000000-0005-0000-0000-000003A90000}"/>
    <cellStyle name="Notiz 2 2 5 2" xfId="43275" xr:uid="{00000000-0005-0000-0000-000004A90000}"/>
    <cellStyle name="Notiz 2 2 5 2 2" xfId="43276" xr:uid="{00000000-0005-0000-0000-000005A90000}"/>
    <cellStyle name="Notiz 2 2 5 2 2 2" xfId="43277" xr:uid="{00000000-0005-0000-0000-000006A90000}"/>
    <cellStyle name="Notiz 2 2 5 2 2 2 2" xfId="43278" xr:uid="{00000000-0005-0000-0000-000007A90000}"/>
    <cellStyle name="Notiz 2 2 5 2 2 2 2 2" xfId="43279" xr:uid="{00000000-0005-0000-0000-000008A90000}"/>
    <cellStyle name="Notiz 2 2 5 2 2 2 2_Mappe2" xfId="43280" xr:uid="{00000000-0005-0000-0000-000009A90000}"/>
    <cellStyle name="Notiz 2 2 5 2 2 2 3" xfId="43281" xr:uid="{00000000-0005-0000-0000-00000AA90000}"/>
    <cellStyle name="Notiz 2 2 5 2 2 2 3 2" xfId="43282" xr:uid="{00000000-0005-0000-0000-00000BA90000}"/>
    <cellStyle name="Notiz 2 2 5 2 2 2 3_Mappe2" xfId="43283" xr:uid="{00000000-0005-0000-0000-00000CA90000}"/>
    <cellStyle name="Notiz 2 2 5 2 2 2 4" xfId="43284" xr:uid="{00000000-0005-0000-0000-00000DA90000}"/>
    <cellStyle name="Notiz 2 2 5 2 2 2_Mappe2" xfId="43285" xr:uid="{00000000-0005-0000-0000-00000EA90000}"/>
    <cellStyle name="Notiz 2 2 5 2 2 3" xfId="43286" xr:uid="{00000000-0005-0000-0000-00000FA90000}"/>
    <cellStyle name="Notiz 2 2 5 2 2 3 2" xfId="43287" xr:uid="{00000000-0005-0000-0000-000010A90000}"/>
    <cellStyle name="Notiz 2 2 5 2 2 3 2 2" xfId="43288" xr:uid="{00000000-0005-0000-0000-000011A90000}"/>
    <cellStyle name="Notiz 2 2 5 2 2 3 2_Mappe2" xfId="43289" xr:uid="{00000000-0005-0000-0000-000012A90000}"/>
    <cellStyle name="Notiz 2 2 5 2 2 3 3" xfId="43290" xr:uid="{00000000-0005-0000-0000-000013A90000}"/>
    <cellStyle name="Notiz 2 2 5 2 2 3 3 2" xfId="43291" xr:uid="{00000000-0005-0000-0000-000014A90000}"/>
    <cellStyle name="Notiz 2 2 5 2 2 3 3_Mappe2" xfId="43292" xr:uid="{00000000-0005-0000-0000-000015A90000}"/>
    <cellStyle name="Notiz 2 2 5 2 2 3 4" xfId="43293" xr:uid="{00000000-0005-0000-0000-000016A90000}"/>
    <cellStyle name="Notiz 2 2 5 2 2 3_Mappe2" xfId="43294" xr:uid="{00000000-0005-0000-0000-000017A90000}"/>
    <cellStyle name="Notiz 2 2 5 2 2 4" xfId="43295" xr:uid="{00000000-0005-0000-0000-000018A90000}"/>
    <cellStyle name="Notiz 2 2 5 2 2 4 2" xfId="43296" xr:uid="{00000000-0005-0000-0000-000019A90000}"/>
    <cellStyle name="Notiz 2 2 5 2 2 4_Mappe2" xfId="43297" xr:uid="{00000000-0005-0000-0000-00001AA90000}"/>
    <cellStyle name="Notiz 2 2 5 2 2 5" xfId="43298" xr:uid="{00000000-0005-0000-0000-00001BA90000}"/>
    <cellStyle name="Notiz 2 2 5 2 2 5 2" xfId="43299" xr:uid="{00000000-0005-0000-0000-00001CA90000}"/>
    <cellStyle name="Notiz 2 2 5 2 2 5_Mappe2" xfId="43300" xr:uid="{00000000-0005-0000-0000-00001DA90000}"/>
    <cellStyle name="Notiz 2 2 5 2 2 6" xfId="43301" xr:uid="{00000000-0005-0000-0000-00001EA90000}"/>
    <cellStyle name="Notiz 2 2 5 2 2 7" xfId="43302" xr:uid="{00000000-0005-0000-0000-00001FA90000}"/>
    <cellStyle name="Notiz 2 2 5 2 2 8" xfId="43303" xr:uid="{00000000-0005-0000-0000-000020A90000}"/>
    <cellStyle name="Notiz 2 2 5 2 2_Mappe2" xfId="43304" xr:uid="{00000000-0005-0000-0000-000021A90000}"/>
    <cellStyle name="Notiz 2 2 5 2 3" xfId="43305" xr:uid="{00000000-0005-0000-0000-000022A90000}"/>
    <cellStyle name="Notiz 2 2 5 2 3 2" xfId="43306" xr:uid="{00000000-0005-0000-0000-000023A90000}"/>
    <cellStyle name="Notiz 2 2 5 2 3 2 2" xfId="43307" xr:uid="{00000000-0005-0000-0000-000024A90000}"/>
    <cellStyle name="Notiz 2 2 5 2 3 2 2 2" xfId="43308" xr:uid="{00000000-0005-0000-0000-000025A90000}"/>
    <cellStyle name="Notiz 2 2 5 2 3 2 2_Mappe2" xfId="43309" xr:uid="{00000000-0005-0000-0000-000026A90000}"/>
    <cellStyle name="Notiz 2 2 5 2 3 2 3" xfId="43310" xr:uid="{00000000-0005-0000-0000-000027A90000}"/>
    <cellStyle name="Notiz 2 2 5 2 3 2 3 2" xfId="43311" xr:uid="{00000000-0005-0000-0000-000028A90000}"/>
    <cellStyle name="Notiz 2 2 5 2 3 2 3_Mappe2" xfId="43312" xr:uid="{00000000-0005-0000-0000-000029A90000}"/>
    <cellStyle name="Notiz 2 2 5 2 3 2 4" xfId="43313" xr:uid="{00000000-0005-0000-0000-00002AA90000}"/>
    <cellStyle name="Notiz 2 2 5 2 3 2_Mappe2" xfId="43314" xr:uid="{00000000-0005-0000-0000-00002BA90000}"/>
    <cellStyle name="Notiz 2 2 5 2 3 3" xfId="43315" xr:uid="{00000000-0005-0000-0000-00002CA90000}"/>
    <cellStyle name="Notiz 2 2 5 2 3 3 2" xfId="43316" xr:uid="{00000000-0005-0000-0000-00002DA90000}"/>
    <cellStyle name="Notiz 2 2 5 2 3 3 2 2" xfId="43317" xr:uid="{00000000-0005-0000-0000-00002EA90000}"/>
    <cellStyle name="Notiz 2 2 5 2 3 3 2_Mappe2" xfId="43318" xr:uid="{00000000-0005-0000-0000-00002FA90000}"/>
    <cellStyle name="Notiz 2 2 5 2 3 3 3" xfId="43319" xr:uid="{00000000-0005-0000-0000-000030A90000}"/>
    <cellStyle name="Notiz 2 2 5 2 3 3 3 2" xfId="43320" xr:uid="{00000000-0005-0000-0000-000031A90000}"/>
    <cellStyle name="Notiz 2 2 5 2 3 3 3_Mappe2" xfId="43321" xr:uid="{00000000-0005-0000-0000-000032A90000}"/>
    <cellStyle name="Notiz 2 2 5 2 3 3 4" xfId="43322" xr:uid="{00000000-0005-0000-0000-000033A90000}"/>
    <cellStyle name="Notiz 2 2 5 2 3 3_Mappe2" xfId="43323" xr:uid="{00000000-0005-0000-0000-000034A90000}"/>
    <cellStyle name="Notiz 2 2 5 2 3 4" xfId="43324" xr:uid="{00000000-0005-0000-0000-000035A90000}"/>
    <cellStyle name="Notiz 2 2 5 2 3 4 2" xfId="43325" xr:uid="{00000000-0005-0000-0000-000036A90000}"/>
    <cellStyle name="Notiz 2 2 5 2 3 4_Mappe2" xfId="43326" xr:uid="{00000000-0005-0000-0000-000037A90000}"/>
    <cellStyle name="Notiz 2 2 5 2 3 5" xfId="43327" xr:uid="{00000000-0005-0000-0000-000038A90000}"/>
    <cellStyle name="Notiz 2 2 5 2 3 5 2" xfId="43328" xr:uid="{00000000-0005-0000-0000-000039A90000}"/>
    <cellStyle name="Notiz 2 2 5 2 3 5_Mappe2" xfId="43329" xr:uid="{00000000-0005-0000-0000-00003AA90000}"/>
    <cellStyle name="Notiz 2 2 5 2 3 6" xfId="43330" xr:uid="{00000000-0005-0000-0000-00003BA90000}"/>
    <cellStyle name="Notiz 2 2 5 2 3 7" xfId="43331" xr:uid="{00000000-0005-0000-0000-00003CA90000}"/>
    <cellStyle name="Notiz 2 2 5 2 3_Mappe2" xfId="43332" xr:uid="{00000000-0005-0000-0000-00003DA90000}"/>
    <cellStyle name="Notiz 2 2 5 2 4" xfId="43333" xr:uid="{00000000-0005-0000-0000-00003EA90000}"/>
    <cellStyle name="Notiz 2 2 5 2 4 2" xfId="43334" xr:uid="{00000000-0005-0000-0000-00003FA90000}"/>
    <cellStyle name="Notiz 2 2 5 2 4 2 2" xfId="43335" xr:uid="{00000000-0005-0000-0000-000040A90000}"/>
    <cellStyle name="Notiz 2 2 5 2 4 2_Mappe2" xfId="43336" xr:uid="{00000000-0005-0000-0000-000041A90000}"/>
    <cellStyle name="Notiz 2 2 5 2 4 3" xfId="43337" xr:uid="{00000000-0005-0000-0000-000042A90000}"/>
    <cellStyle name="Notiz 2 2 5 2 4 3 2" xfId="43338" xr:uid="{00000000-0005-0000-0000-000043A90000}"/>
    <cellStyle name="Notiz 2 2 5 2 4 3_Mappe2" xfId="43339" xr:uid="{00000000-0005-0000-0000-000044A90000}"/>
    <cellStyle name="Notiz 2 2 5 2 4 4" xfId="43340" xr:uid="{00000000-0005-0000-0000-000045A90000}"/>
    <cellStyle name="Notiz 2 2 5 2 4_Mappe2" xfId="43341" xr:uid="{00000000-0005-0000-0000-000046A90000}"/>
    <cellStyle name="Notiz 2 2 5 2 5" xfId="43342" xr:uid="{00000000-0005-0000-0000-000047A90000}"/>
    <cellStyle name="Notiz 2 2 5 2 5 2" xfId="43343" xr:uid="{00000000-0005-0000-0000-000048A90000}"/>
    <cellStyle name="Notiz 2 2 5 2 5_Mappe2" xfId="43344" xr:uid="{00000000-0005-0000-0000-000049A90000}"/>
    <cellStyle name="Notiz 2 2 5 2 6" xfId="43345" xr:uid="{00000000-0005-0000-0000-00004AA90000}"/>
    <cellStyle name="Notiz 2 2 5 2 6 2" xfId="43346" xr:uid="{00000000-0005-0000-0000-00004BA90000}"/>
    <cellStyle name="Notiz 2 2 5 2 6_Mappe2" xfId="43347" xr:uid="{00000000-0005-0000-0000-00004CA90000}"/>
    <cellStyle name="Notiz 2 2 5 2 7" xfId="43348" xr:uid="{00000000-0005-0000-0000-00004DA90000}"/>
    <cellStyle name="Notiz 2 2 5 2 8" xfId="43349" xr:uid="{00000000-0005-0000-0000-00004EA90000}"/>
    <cellStyle name="Notiz 2 2 5 2 9" xfId="43350" xr:uid="{00000000-0005-0000-0000-00004FA90000}"/>
    <cellStyle name="Notiz 2 2 5 2_Mappe2" xfId="43351" xr:uid="{00000000-0005-0000-0000-000050A90000}"/>
    <cellStyle name="Notiz 2 2 5 3" xfId="43352" xr:uid="{00000000-0005-0000-0000-000051A90000}"/>
    <cellStyle name="Notiz 2 2 5 3 2" xfId="43353" xr:uid="{00000000-0005-0000-0000-000052A90000}"/>
    <cellStyle name="Notiz 2 2 5 3 2 2" xfId="43354" xr:uid="{00000000-0005-0000-0000-000053A90000}"/>
    <cellStyle name="Notiz 2 2 5 3 2 2 2" xfId="43355" xr:uid="{00000000-0005-0000-0000-000054A90000}"/>
    <cellStyle name="Notiz 2 2 5 3 2 2 2 2" xfId="43356" xr:uid="{00000000-0005-0000-0000-000055A90000}"/>
    <cellStyle name="Notiz 2 2 5 3 2 2 2_Mappe2" xfId="43357" xr:uid="{00000000-0005-0000-0000-000056A90000}"/>
    <cellStyle name="Notiz 2 2 5 3 2 2 3" xfId="43358" xr:uid="{00000000-0005-0000-0000-000057A90000}"/>
    <cellStyle name="Notiz 2 2 5 3 2 2 3 2" xfId="43359" xr:uid="{00000000-0005-0000-0000-000058A90000}"/>
    <cellStyle name="Notiz 2 2 5 3 2 2 3_Mappe2" xfId="43360" xr:uid="{00000000-0005-0000-0000-000059A90000}"/>
    <cellStyle name="Notiz 2 2 5 3 2 2 4" xfId="43361" xr:uid="{00000000-0005-0000-0000-00005AA90000}"/>
    <cellStyle name="Notiz 2 2 5 3 2 2_Mappe2" xfId="43362" xr:uid="{00000000-0005-0000-0000-00005BA90000}"/>
    <cellStyle name="Notiz 2 2 5 3 2 3" xfId="43363" xr:uid="{00000000-0005-0000-0000-00005CA90000}"/>
    <cellStyle name="Notiz 2 2 5 3 2 3 2" xfId="43364" xr:uid="{00000000-0005-0000-0000-00005DA90000}"/>
    <cellStyle name="Notiz 2 2 5 3 2 3 2 2" xfId="43365" xr:uid="{00000000-0005-0000-0000-00005EA90000}"/>
    <cellStyle name="Notiz 2 2 5 3 2 3 2_Mappe2" xfId="43366" xr:uid="{00000000-0005-0000-0000-00005FA90000}"/>
    <cellStyle name="Notiz 2 2 5 3 2 3 3" xfId="43367" xr:uid="{00000000-0005-0000-0000-000060A90000}"/>
    <cellStyle name="Notiz 2 2 5 3 2 3 3 2" xfId="43368" xr:uid="{00000000-0005-0000-0000-000061A90000}"/>
    <cellStyle name="Notiz 2 2 5 3 2 3 3_Mappe2" xfId="43369" xr:uid="{00000000-0005-0000-0000-000062A90000}"/>
    <cellStyle name="Notiz 2 2 5 3 2 3 4" xfId="43370" xr:uid="{00000000-0005-0000-0000-000063A90000}"/>
    <cellStyle name="Notiz 2 2 5 3 2 3_Mappe2" xfId="43371" xr:uid="{00000000-0005-0000-0000-000064A90000}"/>
    <cellStyle name="Notiz 2 2 5 3 2 4" xfId="43372" xr:uid="{00000000-0005-0000-0000-000065A90000}"/>
    <cellStyle name="Notiz 2 2 5 3 2 4 2" xfId="43373" xr:uid="{00000000-0005-0000-0000-000066A90000}"/>
    <cellStyle name="Notiz 2 2 5 3 2 4_Mappe2" xfId="43374" xr:uid="{00000000-0005-0000-0000-000067A90000}"/>
    <cellStyle name="Notiz 2 2 5 3 2 5" xfId="43375" xr:uid="{00000000-0005-0000-0000-000068A90000}"/>
    <cellStyle name="Notiz 2 2 5 3 2 5 2" xfId="43376" xr:uid="{00000000-0005-0000-0000-000069A90000}"/>
    <cellStyle name="Notiz 2 2 5 3 2 5_Mappe2" xfId="43377" xr:uid="{00000000-0005-0000-0000-00006AA90000}"/>
    <cellStyle name="Notiz 2 2 5 3 2 6" xfId="43378" xr:uid="{00000000-0005-0000-0000-00006BA90000}"/>
    <cellStyle name="Notiz 2 2 5 3 2 7" xfId="43379" xr:uid="{00000000-0005-0000-0000-00006CA90000}"/>
    <cellStyle name="Notiz 2 2 5 3 2 8" xfId="43380" xr:uid="{00000000-0005-0000-0000-00006DA90000}"/>
    <cellStyle name="Notiz 2 2 5 3 2_Mappe2" xfId="43381" xr:uid="{00000000-0005-0000-0000-00006EA90000}"/>
    <cellStyle name="Notiz 2 2 5 3 3" xfId="43382" xr:uid="{00000000-0005-0000-0000-00006FA90000}"/>
    <cellStyle name="Notiz 2 2 5 3 3 2" xfId="43383" xr:uid="{00000000-0005-0000-0000-000070A90000}"/>
    <cellStyle name="Notiz 2 2 5 3 3 2 2" xfId="43384" xr:uid="{00000000-0005-0000-0000-000071A90000}"/>
    <cellStyle name="Notiz 2 2 5 3 3 2_Mappe2" xfId="43385" xr:uid="{00000000-0005-0000-0000-000072A90000}"/>
    <cellStyle name="Notiz 2 2 5 3 3 3" xfId="43386" xr:uid="{00000000-0005-0000-0000-000073A90000}"/>
    <cellStyle name="Notiz 2 2 5 3 3 3 2" xfId="43387" xr:uid="{00000000-0005-0000-0000-000074A90000}"/>
    <cellStyle name="Notiz 2 2 5 3 3 3_Mappe2" xfId="43388" xr:uid="{00000000-0005-0000-0000-000075A90000}"/>
    <cellStyle name="Notiz 2 2 5 3 3 4" xfId="43389" xr:uid="{00000000-0005-0000-0000-000076A90000}"/>
    <cellStyle name="Notiz 2 2 5 3 3_Mappe2" xfId="43390" xr:uid="{00000000-0005-0000-0000-000077A90000}"/>
    <cellStyle name="Notiz 2 2 5 3 4" xfId="43391" xr:uid="{00000000-0005-0000-0000-000078A90000}"/>
    <cellStyle name="Notiz 2 2 5 3 4 2" xfId="43392" xr:uid="{00000000-0005-0000-0000-000079A90000}"/>
    <cellStyle name="Notiz 2 2 5 3 4 2 2" xfId="43393" xr:uid="{00000000-0005-0000-0000-00007AA90000}"/>
    <cellStyle name="Notiz 2 2 5 3 4 2_Mappe2" xfId="43394" xr:uid="{00000000-0005-0000-0000-00007BA90000}"/>
    <cellStyle name="Notiz 2 2 5 3 4 3" xfId="43395" xr:uid="{00000000-0005-0000-0000-00007CA90000}"/>
    <cellStyle name="Notiz 2 2 5 3 4 3 2" xfId="43396" xr:uid="{00000000-0005-0000-0000-00007DA90000}"/>
    <cellStyle name="Notiz 2 2 5 3 4 3_Mappe2" xfId="43397" xr:uid="{00000000-0005-0000-0000-00007EA90000}"/>
    <cellStyle name="Notiz 2 2 5 3 4 4" xfId="43398" xr:uid="{00000000-0005-0000-0000-00007FA90000}"/>
    <cellStyle name="Notiz 2 2 5 3 4_Mappe2" xfId="43399" xr:uid="{00000000-0005-0000-0000-000080A90000}"/>
    <cellStyle name="Notiz 2 2 5 3 5" xfId="43400" xr:uid="{00000000-0005-0000-0000-000081A90000}"/>
    <cellStyle name="Notiz 2 2 5 3 5 2" xfId="43401" xr:uid="{00000000-0005-0000-0000-000082A90000}"/>
    <cellStyle name="Notiz 2 2 5 3 5_Mappe2" xfId="43402" xr:uid="{00000000-0005-0000-0000-000083A90000}"/>
    <cellStyle name="Notiz 2 2 5 3 6" xfId="43403" xr:uid="{00000000-0005-0000-0000-000084A90000}"/>
    <cellStyle name="Notiz 2 2 5 3 6 2" xfId="43404" xr:uid="{00000000-0005-0000-0000-000085A90000}"/>
    <cellStyle name="Notiz 2 2 5 3 6_Mappe2" xfId="43405" xr:uid="{00000000-0005-0000-0000-000086A90000}"/>
    <cellStyle name="Notiz 2 2 5 3 7" xfId="43406" xr:uid="{00000000-0005-0000-0000-000087A90000}"/>
    <cellStyle name="Notiz 2 2 5 3 8" xfId="43407" xr:uid="{00000000-0005-0000-0000-000088A90000}"/>
    <cellStyle name="Notiz 2 2 5 3 9" xfId="43408" xr:uid="{00000000-0005-0000-0000-000089A90000}"/>
    <cellStyle name="Notiz 2 2 5 3_Mappe2" xfId="43409" xr:uid="{00000000-0005-0000-0000-00008AA90000}"/>
    <cellStyle name="Notiz 2 2 5 4" xfId="43410" xr:uid="{00000000-0005-0000-0000-00008BA90000}"/>
    <cellStyle name="Notiz 2 2 5 4 2" xfId="43411" xr:uid="{00000000-0005-0000-0000-00008CA90000}"/>
    <cellStyle name="Notiz 2 2 5 4 2 2" xfId="43412" xr:uid="{00000000-0005-0000-0000-00008DA90000}"/>
    <cellStyle name="Notiz 2 2 5 4 2 2 2" xfId="43413" xr:uid="{00000000-0005-0000-0000-00008EA90000}"/>
    <cellStyle name="Notiz 2 2 5 4 2 2_Mappe2" xfId="43414" xr:uid="{00000000-0005-0000-0000-00008FA90000}"/>
    <cellStyle name="Notiz 2 2 5 4 2 3" xfId="43415" xr:uid="{00000000-0005-0000-0000-000090A90000}"/>
    <cellStyle name="Notiz 2 2 5 4 2 3 2" xfId="43416" xr:uid="{00000000-0005-0000-0000-000091A90000}"/>
    <cellStyle name="Notiz 2 2 5 4 2 3_Mappe2" xfId="43417" xr:uid="{00000000-0005-0000-0000-000092A90000}"/>
    <cellStyle name="Notiz 2 2 5 4 2 4" xfId="43418" xr:uid="{00000000-0005-0000-0000-000093A90000}"/>
    <cellStyle name="Notiz 2 2 5 4 2_Mappe2" xfId="43419" xr:uid="{00000000-0005-0000-0000-000094A90000}"/>
    <cellStyle name="Notiz 2 2 5 4 3" xfId="43420" xr:uid="{00000000-0005-0000-0000-000095A90000}"/>
    <cellStyle name="Notiz 2 2 5 4 3 2" xfId="43421" xr:uid="{00000000-0005-0000-0000-000096A90000}"/>
    <cellStyle name="Notiz 2 2 5 4 3 2 2" xfId="43422" xr:uid="{00000000-0005-0000-0000-000097A90000}"/>
    <cellStyle name="Notiz 2 2 5 4 3 2_Mappe2" xfId="43423" xr:uid="{00000000-0005-0000-0000-000098A90000}"/>
    <cellStyle name="Notiz 2 2 5 4 3 3" xfId="43424" xr:uid="{00000000-0005-0000-0000-000099A90000}"/>
    <cellStyle name="Notiz 2 2 5 4 3 3 2" xfId="43425" xr:uid="{00000000-0005-0000-0000-00009AA90000}"/>
    <cellStyle name="Notiz 2 2 5 4 3 3_Mappe2" xfId="43426" xr:uid="{00000000-0005-0000-0000-00009BA90000}"/>
    <cellStyle name="Notiz 2 2 5 4 3 4" xfId="43427" xr:uid="{00000000-0005-0000-0000-00009CA90000}"/>
    <cellStyle name="Notiz 2 2 5 4 3_Mappe2" xfId="43428" xr:uid="{00000000-0005-0000-0000-00009DA90000}"/>
    <cellStyle name="Notiz 2 2 5 4 4" xfId="43429" xr:uid="{00000000-0005-0000-0000-00009EA90000}"/>
    <cellStyle name="Notiz 2 2 5 4 4 2" xfId="43430" xr:uid="{00000000-0005-0000-0000-00009FA90000}"/>
    <cellStyle name="Notiz 2 2 5 4 4_Mappe2" xfId="43431" xr:uid="{00000000-0005-0000-0000-0000A0A90000}"/>
    <cellStyle name="Notiz 2 2 5 4 5" xfId="43432" xr:uid="{00000000-0005-0000-0000-0000A1A90000}"/>
    <cellStyle name="Notiz 2 2 5 4 5 2" xfId="43433" xr:uid="{00000000-0005-0000-0000-0000A2A90000}"/>
    <cellStyle name="Notiz 2 2 5 4 5_Mappe2" xfId="43434" xr:uid="{00000000-0005-0000-0000-0000A3A90000}"/>
    <cellStyle name="Notiz 2 2 5 4 6" xfId="43435" xr:uid="{00000000-0005-0000-0000-0000A4A90000}"/>
    <cellStyle name="Notiz 2 2 5 4 7" xfId="43436" xr:uid="{00000000-0005-0000-0000-0000A5A90000}"/>
    <cellStyle name="Notiz 2 2 5 4 8" xfId="43437" xr:uid="{00000000-0005-0000-0000-0000A6A90000}"/>
    <cellStyle name="Notiz 2 2 5 4_Mappe2" xfId="43438" xr:uid="{00000000-0005-0000-0000-0000A7A90000}"/>
    <cellStyle name="Notiz 2 2 5 5" xfId="43439" xr:uid="{00000000-0005-0000-0000-0000A8A90000}"/>
    <cellStyle name="Notiz 2 2 5 5 2" xfId="43440" xr:uid="{00000000-0005-0000-0000-0000A9A90000}"/>
    <cellStyle name="Notiz 2 2 5 5 2 2" xfId="43441" xr:uid="{00000000-0005-0000-0000-0000AAA90000}"/>
    <cellStyle name="Notiz 2 2 5 5 2 2 2" xfId="43442" xr:uid="{00000000-0005-0000-0000-0000ABA90000}"/>
    <cellStyle name="Notiz 2 2 5 5 2 2_Mappe2" xfId="43443" xr:uid="{00000000-0005-0000-0000-0000ACA90000}"/>
    <cellStyle name="Notiz 2 2 5 5 2 3" xfId="43444" xr:uid="{00000000-0005-0000-0000-0000ADA90000}"/>
    <cellStyle name="Notiz 2 2 5 5 2 3 2" xfId="43445" xr:uid="{00000000-0005-0000-0000-0000AEA90000}"/>
    <cellStyle name="Notiz 2 2 5 5 2 3_Mappe2" xfId="43446" xr:uid="{00000000-0005-0000-0000-0000AFA90000}"/>
    <cellStyle name="Notiz 2 2 5 5 2 4" xfId="43447" xr:uid="{00000000-0005-0000-0000-0000B0A90000}"/>
    <cellStyle name="Notiz 2 2 5 5 2_Mappe2" xfId="43448" xr:uid="{00000000-0005-0000-0000-0000B1A90000}"/>
    <cellStyle name="Notiz 2 2 5 5 3" xfId="43449" xr:uid="{00000000-0005-0000-0000-0000B2A90000}"/>
    <cellStyle name="Notiz 2 2 5 5 3 2" xfId="43450" xr:uid="{00000000-0005-0000-0000-0000B3A90000}"/>
    <cellStyle name="Notiz 2 2 5 5 3 2 2" xfId="43451" xr:uid="{00000000-0005-0000-0000-0000B4A90000}"/>
    <cellStyle name="Notiz 2 2 5 5 3 2_Mappe2" xfId="43452" xr:uid="{00000000-0005-0000-0000-0000B5A90000}"/>
    <cellStyle name="Notiz 2 2 5 5 3 3" xfId="43453" xr:uid="{00000000-0005-0000-0000-0000B6A90000}"/>
    <cellStyle name="Notiz 2 2 5 5 3 3 2" xfId="43454" xr:uid="{00000000-0005-0000-0000-0000B7A90000}"/>
    <cellStyle name="Notiz 2 2 5 5 3 3_Mappe2" xfId="43455" xr:uid="{00000000-0005-0000-0000-0000B8A90000}"/>
    <cellStyle name="Notiz 2 2 5 5 3 4" xfId="43456" xr:uid="{00000000-0005-0000-0000-0000B9A90000}"/>
    <cellStyle name="Notiz 2 2 5 5 3_Mappe2" xfId="43457" xr:uid="{00000000-0005-0000-0000-0000BAA90000}"/>
    <cellStyle name="Notiz 2 2 5 5 4" xfId="43458" xr:uid="{00000000-0005-0000-0000-0000BBA90000}"/>
    <cellStyle name="Notiz 2 2 5 5 4 2" xfId="43459" xr:uid="{00000000-0005-0000-0000-0000BCA90000}"/>
    <cellStyle name="Notiz 2 2 5 5 4_Mappe2" xfId="43460" xr:uid="{00000000-0005-0000-0000-0000BDA90000}"/>
    <cellStyle name="Notiz 2 2 5 5 5" xfId="43461" xr:uid="{00000000-0005-0000-0000-0000BEA90000}"/>
    <cellStyle name="Notiz 2 2 5 5 5 2" xfId="43462" xr:uid="{00000000-0005-0000-0000-0000BFA90000}"/>
    <cellStyle name="Notiz 2 2 5 5 5_Mappe2" xfId="43463" xr:uid="{00000000-0005-0000-0000-0000C0A90000}"/>
    <cellStyle name="Notiz 2 2 5 5 6" xfId="43464" xr:uid="{00000000-0005-0000-0000-0000C1A90000}"/>
    <cellStyle name="Notiz 2 2 5 5 7" xfId="43465" xr:uid="{00000000-0005-0000-0000-0000C2A90000}"/>
    <cellStyle name="Notiz 2 2 5 5_Mappe2" xfId="43466" xr:uid="{00000000-0005-0000-0000-0000C3A90000}"/>
    <cellStyle name="Notiz 2 2 5 6" xfId="43467" xr:uid="{00000000-0005-0000-0000-0000C4A90000}"/>
    <cellStyle name="Notiz 2 2 5 6 2" xfId="43468" xr:uid="{00000000-0005-0000-0000-0000C5A90000}"/>
    <cellStyle name="Notiz 2 2 5 6 2 2" xfId="43469" xr:uid="{00000000-0005-0000-0000-0000C6A90000}"/>
    <cellStyle name="Notiz 2 2 5 6 2_Mappe2" xfId="43470" xr:uid="{00000000-0005-0000-0000-0000C7A90000}"/>
    <cellStyle name="Notiz 2 2 5 6 3" xfId="43471" xr:uid="{00000000-0005-0000-0000-0000C8A90000}"/>
    <cellStyle name="Notiz 2 2 5 6 3 2" xfId="43472" xr:uid="{00000000-0005-0000-0000-0000C9A90000}"/>
    <cellStyle name="Notiz 2 2 5 6 3_Mappe2" xfId="43473" xr:uid="{00000000-0005-0000-0000-0000CAA90000}"/>
    <cellStyle name="Notiz 2 2 5 6 4" xfId="43474" xr:uid="{00000000-0005-0000-0000-0000CBA90000}"/>
    <cellStyle name="Notiz 2 2 5 6_Mappe2" xfId="43475" xr:uid="{00000000-0005-0000-0000-0000CCA90000}"/>
    <cellStyle name="Notiz 2 2 5 7" xfId="43476" xr:uid="{00000000-0005-0000-0000-0000CDA90000}"/>
    <cellStyle name="Notiz 2 2 5 7 2" xfId="43477" xr:uid="{00000000-0005-0000-0000-0000CEA90000}"/>
    <cellStyle name="Notiz 2 2 5 7 2 2" xfId="43478" xr:uid="{00000000-0005-0000-0000-0000CFA90000}"/>
    <cellStyle name="Notiz 2 2 5 7 2_Mappe2" xfId="43479" xr:uid="{00000000-0005-0000-0000-0000D0A90000}"/>
    <cellStyle name="Notiz 2 2 5 7 3" xfId="43480" xr:uid="{00000000-0005-0000-0000-0000D1A90000}"/>
    <cellStyle name="Notiz 2 2 5 7 3 2" xfId="43481" xr:uid="{00000000-0005-0000-0000-0000D2A90000}"/>
    <cellStyle name="Notiz 2 2 5 7 3_Mappe2" xfId="43482" xr:uid="{00000000-0005-0000-0000-0000D3A90000}"/>
    <cellStyle name="Notiz 2 2 5 7 4" xfId="43483" xr:uid="{00000000-0005-0000-0000-0000D4A90000}"/>
    <cellStyle name="Notiz 2 2 5 7_Mappe2" xfId="43484" xr:uid="{00000000-0005-0000-0000-0000D5A90000}"/>
    <cellStyle name="Notiz 2 2 5 8" xfId="43485" xr:uid="{00000000-0005-0000-0000-0000D6A90000}"/>
    <cellStyle name="Notiz 2 2 5 8 2" xfId="43486" xr:uid="{00000000-0005-0000-0000-0000D7A90000}"/>
    <cellStyle name="Notiz 2 2 5 8_Mappe2" xfId="43487" xr:uid="{00000000-0005-0000-0000-0000D8A90000}"/>
    <cellStyle name="Notiz 2 2 5 9" xfId="43488" xr:uid="{00000000-0005-0000-0000-0000D9A90000}"/>
    <cellStyle name="Notiz 2 2 5 9 2" xfId="43489" xr:uid="{00000000-0005-0000-0000-0000DAA90000}"/>
    <cellStyle name="Notiz 2 2 5 9_Mappe2" xfId="43490" xr:uid="{00000000-0005-0000-0000-0000DBA90000}"/>
    <cellStyle name="Notiz 2 2 5_Mappe2" xfId="43491" xr:uid="{00000000-0005-0000-0000-0000DCA90000}"/>
    <cellStyle name="Notiz 2 2 6" xfId="43492" xr:uid="{00000000-0005-0000-0000-0000DDA90000}"/>
    <cellStyle name="Notiz 2 2 6 10" xfId="43493" xr:uid="{00000000-0005-0000-0000-0000DEA90000}"/>
    <cellStyle name="Notiz 2 2 6 2" xfId="43494" xr:uid="{00000000-0005-0000-0000-0000DFA90000}"/>
    <cellStyle name="Notiz 2 2 6 2 2" xfId="43495" xr:uid="{00000000-0005-0000-0000-0000E0A90000}"/>
    <cellStyle name="Notiz 2 2 6 2 2 2" xfId="43496" xr:uid="{00000000-0005-0000-0000-0000E1A90000}"/>
    <cellStyle name="Notiz 2 2 6 2 2 2 2" xfId="43497" xr:uid="{00000000-0005-0000-0000-0000E2A90000}"/>
    <cellStyle name="Notiz 2 2 6 2 2 2_Mappe2" xfId="43498" xr:uid="{00000000-0005-0000-0000-0000E3A90000}"/>
    <cellStyle name="Notiz 2 2 6 2 2 3" xfId="43499" xr:uid="{00000000-0005-0000-0000-0000E4A90000}"/>
    <cellStyle name="Notiz 2 2 6 2 2 3 2" xfId="43500" xr:uid="{00000000-0005-0000-0000-0000E5A90000}"/>
    <cellStyle name="Notiz 2 2 6 2 2 3_Mappe2" xfId="43501" xr:uid="{00000000-0005-0000-0000-0000E6A90000}"/>
    <cellStyle name="Notiz 2 2 6 2 2 4" xfId="43502" xr:uid="{00000000-0005-0000-0000-0000E7A90000}"/>
    <cellStyle name="Notiz 2 2 6 2 2 5" xfId="43503" xr:uid="{00000000-0005-0000-0000-0000E8A90000}"/>
    <cellStyle name="Notiz 2 2 6 2 2_Mappe2" xfId="43504" xr:uid="{00000000-0005-0000-0000-0000E9A90000}"/>
    <cellStyle name="Notiz 2 2 6 2 3" xfId="43505" xr:uid="{00000000-0005-0000-0000-0000EAA90000}"/>
    <cellStyle name="Notiz 2 2 6 2 3 2" xfId="43506" xr:uid="{00000000-0005-0000-0000-0000EBA90000}"/>
    <cellStyle name="Notiz 2 2 6 2 3 2 2" xfId="43507" xr:uid="{00000000-0005-0000-0000-0000ECA90000}"/>
    <cellStyle name="Notiz 2 2 6 2 3 2_Mappe2" xfId="43508" xr:uid="{00000000-0005-0000-0000-0000EDA90000}"/>
    <cellStyle name="Notiz 2 2 6 2 3 3" xfId="43509" xr:uid="{00000000-0005-0000-0000-0000EEA90000}"/>
    <cellStyle name="Notiz 2 2 6 2 3 3 2" xfId="43510" xr:uid="{00000000-0005-0000-0000-0000EFA90000}"/>
    <cellStyle name="Notiz 2 2 6 2 3 3_Mappe2" xfId="43511" xr:uid="{00000000-0005-0000-0000-0000F0A90000}"/>
    <cellStyle name="Notiz 2 2 6 2 3 4" xfId="43512" xr:uid="{00000000-0005-0000-0000-0000F1A90000}"/>
    <cellStyle name="Notiz 2 2 6 2 3_Mappe2" xfId="43513" xr:uid="{00000000-0005-0000-0000-0000F2A90000}"/>
    <cellStyle name="Notiz 2 2 6 2 4" xfId="43514" xr:uid="{00000000-0005-0000-0000-0000F3A90000}"/>
    <cellStyle name="Notiz 2 2 6 2 4 2" xfId="43515" xr:uid="{00000000-0005-0000-0000-0000F4A90000}"/>
    <cellStyle name="Notiz 2 2 6 2 4_Mappe2" xfId="43516" xr:uid="{00000000-0005-0000-0000-0000F5A90000}"/>
    <cellStyle name="Notiz 2 2 6 2 5" xfId="43517" xr:uid="{00000000-0005-0000-0000-0000F6A90000}"/>
    <cellStyle name="Notiz 2 2 6 2 5 2" xfId="43518" xr:uid="{00000000-0005-0000-0000-0000F7A90000}"/>
    <cellStyle name="Notiz 2 2 6 2 5_Mappe2" xfId="43519" xr:uid="{00000000-0005-0000-0000-0000F8A90000}"/>
    <cellStyle name="Notiz 2 2 6 2 6" xfId="43520" xr:uid="{00000000-0005-0000-0000-0000F9A90000}"/>
    <cellStyle name="Notiz 2 2 6 2 7" xfId="43521" xr:uid="{00000000-0005-0000-0000-0000FAA90000}"/>
    <cellStyle name="Notiz 2 2 6 2 8" xfId="43522" xr:uid="{00000000-0005-0000-0000-0000FBA90000}"/>
    <cellStyle name="Notiz 2 2 6 2_Mappe2" xfId="43523" xr:uid="{00000000-0005-0000-0000-0000FCA90000}"/>
    <cellStyle name="Notiz 2 2 6 3" xfId="43524" xr:uid="{00000000-0005-0000-0000-0000FDA90000}"/>
    <cellStyle name="Notiz 2 2 6 3 2" xfId="43525" xr:uid="{00000000-0005-0000-0000-0000FEA90000}"/>
    <cellStyle name="Notiz 2 2 6 3 2 2" xfId="43526" xr:uid="{00000000-0005-0000-0000-0000FFA90000}"/>
    <cellStyle name="Notiz 2 2 6 3 2 2 2" xfId="43527" xr:uid="{00000000-0005-0000-0000-000000AA0000}"/>
    <cellStyle name="Notiz 2 2 6 3 2 2_Mappe2" xfId="43528" xr:uid="{00000000-0005-0000-0000-000001AA0000}"/>
    <cellStyle name="Notiz 2 2 6 3 2 3" xfId="43529" xr:uid="{00000000-0005-0000-0000-000002AA0000}"/>
    <cellStyle name="Notiz 2 2 6 3 2 3 2" xfId="43530" xr:uid="{00000000-0005-0000-0000-000003AA0000}"/>
    <cellStyle name="Notiz 2 2 6 3 2 3_Mappe2" xfId="43531" xr:uid="{00000000-0005-0000-0000-000004AA0000}"/>
    <cellStyle name="Notiz 2 2 6 3 2 4" xfId="43532" xr:uid="{00000000-0005-0000-0000-000005AA0000}"/>
    <cellStyle name="Notiz 2 2 6 3 2 5" xfId="43533" xr:uid="{00000000-0005-0000-0000-000006AA0000}"/>
    <cellStyle name="Notiz 2 2 6 3 2_Mappe2" xfId="43534" xr:uid="{00000000-0005-0000-0000-000007AA0000}"/>
    <cellStyle name="Notiz 2 2 6 3 3" xfId="43535" xr:uid="{00000000-0005-0000-0000-000008AA0000}"/>
    <cellStyle name="Notiz 2 2 6 3 3 2" xfId="43536" xr:uid="{00000000-0005-0000-0000-000009AA0000}"/>
    <cellStyle name="Notiz 2 2 6 3 3 2 2" xfId="43537" xr:uid="{00000000-0005-0000-0000-00000AAA0000}"/>
    <cellStyle name="Notiz 2 2 6 3 3 2_Mappe2" xfId="43538" xr:uid="{00000000-0005-0000-0000-00000BAA0000}"/>
    <cellStyle name="Notiz 2 2 6 3 3 3" xfId="43539" xr:uid="{00000000-0005-0000-0000-00000CAA0000}"/>
    <cellStyle name="Notiz 2 2 6 3 3 3 2" xfId="43540" xr:uid="{00000000-0005-0000-0000-00000DAA0000}"/>
    <cellStyle name="Notiz 2 2 6 3 3 3_Mappe2" xfId="43541" xr:uid="{00000000-0005-0000-0000-00000EAA0000}"/>
    <cellStyle name="Notiz 2 2 6 3 3 4" xfId="43542" xr:uid="{00000000-0005-0000-0000-00000FAA0000}"/>
    <cellStyle name="Notiz 2 2 6 3 3_Mappe2" xfId="43543" xr:uid="{00000000-0005-0000-0000-000010AA0000}"/>
    <cellStyle name="Notiz 2 2 6 3 4" xfId="43544" xr:uid="{00000000-0005-0000-0000-000011AA0000}"/>
    <cellStyle name="Notiz 2 2 6 3 4 2" xfId="43545" xr:uid="{00000000-0005-0000-0000-000012AA0000}"/>
    <cellStyle name="Notiz 2 2 6 3 4_Mappe2" xfId="43546" xr:uid="{00000000-0005-0000-0000-000013AA0000}"/>
    <cellStyle name="Notiz 2 2 6 3 5" xfId="43547" xr:uid="{00000000-0005-0000-0000-000014AA0000}"/>
    <cellStyle name="Notiz 2 2 6 3 5 2" xfId="43548" xr:uid="{00000000-0005-0000-0000-000015AA0000}"/>
    <cellStyle name="Notiz 2 2 6 3 5_Mappe2" xfId="43549" xr:uid="{00000000-0005-0000-0000-000016AA0000}"/>
    <cellStyle name="Notiz 2 2 6 3 6" xfId="43550" xr:uid="{00000000-0005-0000-0000-000017AA0000}"/>
    <cellStyle name="Notiz 2 2 6 3 7" xfId="43551" xr:uid="{00000000-0005-0000-0000-000018AA0000}"/>
    <cellStyle name="Notiz 2 2 6 3 8" xfId="43552" xr:uid="{00000000-0005-0000-0000-000019AA0000}"/>
    <cellStyle name="Notiz 2 2 6 3_Mappe2" xfId="43553" xr:uid="{00000000-0005-0000-0000-00001AAA0000}"/>
    <cellStyle name="Notiz 2 2 6 4" xfId="43554" xr:uid="{00000000-0005-0000-0000-00001BAA0000}"/>
    <cellStyle name="Notiz 2 2 6 4 2" xfId="43555" xr:uid="{00000000-0005-0000-0000-00001CAA0000}"/>
    <cellStyle name="Notiz 2 2 6 4 2 2" xfId="43556" xr:uid="{00000000-0005-0000-0000-00001DAA0000}"/>
    <cellStyle name="Notiz 2 2 6 4 2_Mappe2" xfId="43557" xr:uid="{00000000-0005-0000-0000-00001EAA0000}"/>
    <cellStyle name="Notiz 2 2 6 4 3" xfId="43558" xr:uid="{00000000-0005-0000-0000-00001FAA0000}"/>
    <cellStyle name="Notiz 2 2 6 4 3 2" xfId="43559" xr:uid="{00000000-0005-0000-0000-000020AA0000}"/>
    <cellStyle name="Notiz 2 2 6 4 3_Mappe2" xfId="43560" xr:uid="{00000000-0005-0000-0000-000021AA0000}"/>
    <cellStyle name="Notiz 2 2 6 4 4" xfId="43561" xr:uid="{00000000-0005-0000-0000-000022AA0000}"/>
    <cellStyle name="Notiz 2 2 6 4 5" xfId="43562" xr:uid="{00000000-0005-0000-0000-000023AA0000}"/>
    <cellStyle name="Notiz 2 2 6 4_Mappe2" xfId="43563" xr:uid="{00000000-0005-0000-0000-000024AA0000}"/>
    <cellStyle name="Notiz 2 2 6 5" xfId="43564" xr:uid="{00000000-0005-0000-0000-000025AA0000}"/>
    <cellStyle name="Notiz 2 2 6 5 2" xfId="43565" xr:uid="{00000000-0005-0000-0000-000026AA0000}"/>
    <cellStyle name="Notiz 2 2 6 5 2 2" xfId="43566" xr:uid="{00000000-0005-0000-0000-000027AA0000}"/>
    <cellStyle name="Notiz 2 2 6 5 2_Mappe2" xfId="43567" xr:uid="{00000000-0005-0000-0000-000028AA0000}"/>
    <cellStyle name="Notiz 2 2 6 5 3" xfId="43568" xr:uid="{00000000-0005-0000-0000-000029AA0000}"/>
    <cellStyle name="Notiz 2 2 6 5 3 2" xfId="43569" xr:uid="{00000000-0005-0000-0000-00002AAA0000}"/>
    <cellStyle name="Notiz 2 2 6 5 3_Mappe2" xfId="43570" xr:uid="{00000000-0005-0000-0000-00002BAA0000}"/>
    <cellStyle name="Notiz 2 2 6 5 4" xfId="43571" xr:uid="{00000000-0005-0000-0000-00002CAA0000}"/>
    <cellStyle name="Notiz 2 2 6 5_Mappe2" xfId="43572" xr:uid="{00000000-0005-0000-0000-00002DAA0000}"/>
    <cellStyle name="Notiz 2 2 6 6" xfId="43573" xr:uid="{00000000-0005-0000-0000-00002EAA0000}"/>
    <cellStyle name="Notiz 2 2 6 6 2" xfId="43574" xr:uid="{00000000-0005-0000-0000-00002FAA0000}"/>
    <cellStyle name="Notiz 2 2 6 6_Mappe2" xfId="43575" xr:uid="{00000000-0005-0000-0000-000030AA0000}"/>
    <cellStyle name="Notiz 2 2 6 7" xfId="43576" xr:uid="{00000000-0005-0000-0000-000031AA0000}"/>
    <cellStyle name="Notiz 2 2 6 7 2" xfId="43577" xr:uid="{00000000-0005-0000-0000-000032AA0000}"/>
    <cellStyle name="Notiz 2 2 6 7_Mappe2" xfId="43578" xr:uid="{00000000-0005-0000-0000-000033AA0000}"/>
    <cellStyle name="Notiz 2 2 6 8" xfId="43579" xr:uid="{00000000-0005-0000-0000-000034AA0000}"/>
    <cellStyle name="Notiz 2 2 6 9" xfId="43580" xr:uid="{00000000-0005-0000-0000-000035AA0000}"/>
    <cellStyle name="Notiz 2 2 6_Mappe2" xfId="43581" xr:uid="{00000000-0005-0000-0000-000036AA0000}"/>
    <cellStyle name="Notiz 2 2 7" xfId="43582" xr:uid="{00000000-0005-0000-0000-000037AA0000}"/>
    <cellStyle name="Notiz 2 2 7 2" xfId="43583" xr:uid="{00000000-0005-0000-0000-000038AA0000}"/>
    <cellStyle name="Notiz 2 2 7 2 2" xfId="43584" xr:uid="{00000000-0005-0000-0000-000039AA0000}"/>
    <cellStyle name="Notiz 2 2 7 2 2 2" xfId="43585" xr:uid="{00000000-0005-0000-0000-00003AAA0000}"/>
    <cellStyle name="Notiz 2 2 7 2 2 3" xfId="43586" xr:uid="{00000000-0005-0000-0000-00003BAA0000}"/>
    <cellStyle name="Notiz 2 2 7 2 2_Mappe2" xfId="43587" xr:uid="{00000000-0005-0000-0000-00003CAA0000}"/>
    <cellStyle name="Notiz 2 2 7 2 3" xfId="43588" xr:uid="{00000000-0005-0000-0000-00003DAA0000}"/>
    <cellStyle name="Notiz 2 2 7 2 3 2" xfId="43589" xr:uid="{00000000-0005-0000-0000-00003EAA0000}"/>
    <cellStyle name="Notiz 2 2 7 2 3_Mappe2" xfId="43590" xr:uid="{00000000-0005-0000-0000-00003FAA0000}"/>
    <cellStyle name="Notiz 2 2 7 2 4" xfId="43591" xr:uid="{00000000-0005-0000-0000-000040AA0000}"/>
    <cellStyle name="Notiz 2 2 7 2 5" xfId="43592" xr:uid="{00000000-0005-0000-0000-000041AA0000}"/>
    <cellStyle name="Notiz 2 2 7 2_Mappe2" xfId="43593" xr:uid="{00000000-0005-0000-0000-000042AA0000}"/>
    <cellStyle name="Notiz 2 2 7 3" xfId="43594" xr:uid="{00000000-0005-0000-0000-000043AA0000}"/>
    <cellStyle name="Notiz 2 2 7 3 2" xfId="43595" xr:uid="{00000000-0005-0000-0000-000044AA0000}"/>
    <cellStyle name="Notiz 2 2 7 3 2 2" xfId="43596" xr:uid="{00000000-0005-0000-0000-000045AA0000}"/>
    <cellStyle name="Notiz 2 2 7 3 2 3" xfId="43597" xr:uid="{00000000-0005-0000-0000-000046AA0000}"/>
    <cellStyle name="Notiz 2 2 7 3 2_Mappe2" xfId="43598" xr:uid="{00000000-0005-0000-0000-000047AA0000}"/>
    <cellStyle name="Notiz 2 2 7 3 3" xfId="43599" xr:uid="{00000000-0005-0000-0000-000048AA0000}"/>
    <cellStyle name="Notiz 2 2 7 3 3 2" xfId="43600" xr:uid="{00000000-0005-0000-0000-000049AA0000}"/>
    <cellStyle name="Notiz 2 2 7 3 3_Mappe2" xfId="43601" xr:uid="{00000000-0005-0000-0000-00004AAA0000}"/>
    <cellStyle name="Notiz 2 2 7 3 4" xfId="43602" xr:uid="{00000000-0005-0000-0000-00004BAA0000}"/>
    <cellStyle name="Notiz 2 2 7 3 5" xfId="43603" xr:uid="{00000000-0005-0000-0000-00004CAA0000}"/>
    <cellStyle name="Notiz 2 2 7 3_Mappe2" xfId="43604" xr:uid="{00000000-0005-0000-0000-00004DAA0000}"/>
    <cellStyle name="Notiz 2 2 7 4" xfId="43605" xr:uid="{00000000-0005-0000-0000-00004EAA0000}"/>
    <cellStyle name="Notiz 2 2 7 4 2" xfId="43606" xr:uid="{00000000-0005-0000-0000-00004FAA0000}"/>
    <cellStyle name="Notiz 2 2 7 4 2 2" xfId="43607" xr:uid="{00000000-0005-0000-0000-000050AA0000}"/>
    <cellStyle name="Notiz 2 2 7 4 2_Mappe2" xfId="43608" xr:uid="{00000000-0005-0000-0000-000051AA0000}"/>
    <cellStyle name="Notiz 2 2 7 4 3" xfId="43609" xr:uid="{00000000-0005-0000-0000-000052AA0000}"/>
    <cellStyle name="Notiz 2 2 7 4 3 2" xfId="43610" xr:uid="{00000000-0005-0000-0000-000053AA0000}"/>
    <cellStyle name="Notiz 2 2 7 4 3_Mappe2" xfId="43611" xr:uid="{00000000-0005-0000-0000-000054AA0000}"/>
    <cellStyle name="Notiz 2 2 7 4 4" xfId="43612" xr:uid="{00000000-0005-0000-0000-000055AA0000}"/>
    <cellStyle name="Notiz 2 2 7 4 5" xfId="43613" xr:uid="{00000000-0005-0000-0000-000056AA0000}"/>
    <cellStyle name="Notiz 2 2 7 4_Mappe2" xfId="43614" xr:uid="{00000000-0005-0000-0000-000057AA0000}"/>
    <cellStyle name="Notiz 2 2 7 5" xfId="43615" xr:uid="{00000000-0005-0000-0000-000058AA0000}"/>
    <cellStyle name="Notiz 2 2 7 5 2" xfId="43616" xr:uid="{00000000-0005-0000-0000-000059AA0000}"/>
    <cellStyle name="Notiz 2 2 7 5_Mappe2" xfId="43617" xr:uid="{00000000-0005-0000-0000-00005AAA0000}"/>
    <cellStyle name="Notiz 2 2 7 6" xfId="43618" xr:uid="{00000000-0005-0000-0000-00005BAA0000}"/>
    <cellStyle name="Notiz 2 2 7 6 2" xfId="43619" xr:uid="{00000000-0005-0000-0000-00005CAA0000}"/>
    <cellStyle name="Notiz 2 2 7 6_Mappe2" xfId="43620" xr:uid="{00000000-0005-0000-0000-00005DAA0000}"/>
    <cellStyle name="Notiz 2 2 7 7" xfId="43621" xr:uid="{00000000-0005-0000-0000-00005EAA0000}"/>
    <cellStyle name="Notiz 2 2 7 8" xfId="43622" xr:uid="{00000000-0005-0000-0000-00005FAA0000}"/>
    <cellStyle name="Notiz 2 2 7 9" xfId="43623" xr:uid="{00000000-0005-0000-0000-000060AA0000}"/>
    <cellStyle name="Notiz 2 2 7_Mappe2" xfId="43624" xr:uid="{00000000-0005-0000-0000-000061AA0000}"/>
    <cellStyle name="Notiz 2 2 8" xfId="43625" xr:uid="{00000000-0005-0000-0000-000062AA0000}"/>
    <cellStyle name="Notiz 2 2 8 2" xfId="43626" xr:uid="{00000000-0005-0000-0000-000063AA0000}"/>
    <cellStyle name="Notiz 2 2 8 2 2" xfId="43627" xr:uid="{00000000-0005-0000-0000-000064AA0000}"/>
    <cellStyle name="Notiz 2 2 8 2 2 2" xfId="43628" xr:uid="{00000000-0005-0000-0000-000065AA0000}"/>
    <cellStyle name="Notiz 2 2 8 2 2 3" xfId="43629" xr:uid="{00000000-0005-0000-0000-000066AA0000}"/>
    <cellStyle name="Notiz 2 2 8 2 2_Mappe2" xfId="43630" xr:uid="{00000000-0005-0000-0000-000067AA0000}"/>
    <cellStyle name="Notiz 2 2 8 2 3" xfId="43631" xr:uid="{00000000-0005-0000-0000-000068AA0000}"/>
    <cellStyle name="Notiz 2 2 8 2 3 2" xfId="43632" xr:uid="{00000000-0005-0000-0000-000069AA0000}"/>
    <cellStyle name="Notiz 2 2 8 2 3_Mappe2" xfId="43633" xr:uid="{00000000-0005-0000-0000-00006AAA0000}"/>
    <cellStyle name="Notiz 2 2 8 2 4" xfId="43634" xr:uid="{00000000-0005-0000-0000-00006BAA0000}"/>
    <cellStyle name="Notiz 2 2 8 2 5" xfId="43635" xr:uid="{00000000-0005-0000-0000-00006CAA0000}"/>
    <cellStyle name="Notiz 2 2 8 2_Mappe2" xfId="43636" xr:uid="{00000000-0005-0000-0000-00006DAA0000}"/>
    <cellStyle name="Notiz 2 2 8 3" xfId="43637" xr:uid="{00000000-0005-0000-0000-00006EAA0000}"/>
    <cellStyle name="Notiz 2 2 8 3 2" xfId="43638" xr:uid="{00000000-0005-0000-0000-00006FAA0000}"/>
    <cellStyle name="Notiz 2 2 8 3 2 2" xfId="43639" xr:uid="{00000000-0005-0000-0000-000070AA0000}"/>
    <cellStyle name="Notiz 2 2 8 3 2_Mappe2" xfId="43640" xr:uid="{00000000-0005-0000-0000-000071AA0000}"/>
    <cellStyle name="Notiz 2 2 8 3 3" xfId="43641" xr:uid="{00000000-0005-0000-0000-000072AA0000}"/>
    <cellStyle name="Notiz 2 2 8 3 3 2" xfId="43642" xr:uid="{00000000-0005-0000-0000-000073AA0000}"/>
    <cellStyle name="Notiz 2 2 8 3 3_Mappe2" xfId="43643" xr:uid="{00000000-0005-0000-0000-000074AA0000}"/>
    <cellStyle name="Notiz 2 2 8 3 4" xfId="43644" xr:uid="{00000000-0005-0000-0000-000075AA0000}"/>
    <cellStyle name="Notiz 2 2 8 3 5" xfId="43645" xr:uid="{00000000-0005-0000-0000-000076AA0000}"/>
    <cellStyle name="Notiz 2 2 8 3_Mappe2" xfId="43646" xr:uid="{00000000-0005-0000-0000-000077AA0000}"/>
    <cellStyle name="Notiz 2 2 8 4" xfId="43647" xr:uid="{00000000-0005-0000-0000-000078AA0000}"/>
    <cellStyle name="Notiz 2 2 8 4 2" xfId="43648" xr:uid="{00000000-0005-0000-0000-000079AA0000}"/>
    <cellStyle name="Notiz 2 2 8 4_Mappe2" xfId="43649" xr:uid="{00000000-0005-0000-0000-00007AAA0000}"/>
    <cellStyle name="Notiz 2 2 8 5" xfId="43650" xr:uid="{00000000-0005-0000-0000-00007BAA0000}"/>
    <cellStyle name="Notiz 2 2 8 5 2" xfId="43651" xr:uid="{00000000-0005-0000-0000-00007CAA0000}"/>
    <cellStyle name="Notiz 2 2 8 5_Mappe2" xfId="43652" xr:uid="{00000000-0005-0000-0000-00007DAA0000}"/>
    <cellStyle name="Notiz 2 2 8 6" xfId="43653" xr:uid="{00000000-0005-0000-0000-00007EAA0000}"/>
    <cellStyle name="Notiz 2 2 8 7" xfId="43654" xr:uid="{00000000-0005-0000-0000-00007FAA0000}"/>
    <cellStyle name="Notiz 2 2 8 8" xfId="43655" xr:uid="{00000000-0005-0000-0000-000080AA0000}"/>
    <cellStyle name="Notiz 2 2 8_Mappe2" xfId="43656" xr:uid="{00000000-0005-0000-0000-000081AA0000}"/>
    <cellStyle name="Notiz 2 2 9" xfId="43657" xr:uid="{00000000-0005-0000-0000-000082AA0000}"/>
    <cellStyle name="Notiz 2 2 9 2" xfId="43658" xr:uid="{00000000-0005-0000-0000-000083AA0000}"/>
    <cellStyle name="Notiz 2 2 9 2 2" xfId="43659" xr:uid="{00000000-0005-0000-0000-000084AA0000}"/>
    <cellStyle name="Notiz 2 2 9 2 3" xfId="43660" xr:uid="{00000000-0005-0000-0000-000085AA0000}"/>
    <cellStyle name="Notiz 2 2 9 2_Mappe2" xfId="43661" xr:uid="{00000000-0005-0000-0000-000086AA0000}"/>
    <cellStyle name="Notiz 2 2 9 3" xfId="43662" xr:uid="{00000000-0005-0000-0000-000087AA0000}"/>
    <cellStyle name="Notiz 2 2 9 3 2" xfId="43663" xr:uid="{00000000-0005-0000-0000-000088AA0000}"/>
    <cellStyle name="Notiz 2 2 9 3_Mappe2" xfId="43664" xr:uid="{00000000-0005-0000-0000-000089AA0000}"/>
    <cellStyle name="Notiz 2 2 9 4" xfId="43665" xr:uid="{00000000-0005-0000-0000-00008AAA0000}"/>
    <cellStyle name="Notiz 2 2 9 5" xfId="43666" xr:uid="{00000000-0005-0000-0000-00008BAA0000}"/>
    <cellStyle name="Notiz 2 2 9_Mappe2" xfId="43667" xr:uid="{00000000-0005-0000-0000-00008CAA0000}"/>
    <cellStyle name="Notiz 2 2_Mappe2" xfId="43668" xr:uid="{00000000-0005-0000-0000-00008DAA0000}"/>
    <cellStyle name="Notiz 2 3" xfId="43669" xr:uid="{00000000-0005-0000-0000-00008EAA0000}"/>
    <cellStyle name="Notiz 2 3 10" xfId="43670" xr:uid="{00000000-0005-0000-0000-00008FAA0000}"/>
    <cellStyle name="Notiz 2 3 11" xfId="43671" xr:uid="{00000000-0005-0000-0000-000090AA0000}"/>
    <cellStyle name="Notiz 2 3 12" xfId="43672" xr:uid="{00000000-0005-0000-0000-000091AA0000}"/>
    <cellStyle name="Notiz 2 3 13" xfId="43673" xr:uid="{00000000-0005-0000-0000-000092AA0000}"/>
    <cellStyle name="Notiz 2 3 2" xfId="43674" xr:uid="{00000000-0005-0000-0000-000093AA0000}"/>
    <cellStyle name="Notiz 2 3 2 10" xfId="43675" xr:uid="{00000000-0005-0000-0000-000094AA0000}"/>
    <cellStyle name="Notiz 2 3 2 11" xfId="43676" xr:uid="{00000000-0005-0000-0000-000095AA0000}"/>
    <cellStyle name="Notiz 2 3 2 12" xfId="43677" xr:uid="{00000000-0005-0000-0000-000096AA0000}"/>
    <cellStyle name="Notiz 2 3 2 13" xfId="43678" xr:uid="{00000000-0005-0000-0000-000097AA0000}"/>
    <cellStyle name="Notiz 2 3 2 14" xfId="43679" xr:uid="{00000000-0005-0000-0000-000098AA0000}"/>
    <cellStyle name="Notiz 2 3 2 2" xfId="43680" xr:uid="{00000000-0005-0000-0000-000099AA0000}"/>
    <cellStyle name="Notiz 2 3 2 2 10" xfId="43681" xr:uid="{00000000-0005-0000-0000-00009AAA0000}"/>
    <cellStyle name="Notiz 2 3 2 2 11" xfId="43682" xr:uid="{00000000-0005-0000-0000-00009BAA0000}"/>
    <cellStyle name="Notiz 2 3 2 2 2" xfId="43683" xr:uid="{00000000-0005-0000-0000-00009CAA0000}"/>
    <cellStyle name="Notiz 2 3 2 2 2 2" xfId="43684" xr:uid="{00000000-0005-0000-0000-00009DAA0000}"/>
    <cellStyle name="Notiz 2 3 2 2 2 2 2" xfId="43685" xr:uid="{00000000-0005-0000-0000-00009EAA0000}"/>
    <cellStyle name="Notiz 2 3 2 2 2 2 2 2" xfId="43686" xr:uid="{00000000-0005-0000-0000-00009FAA0000}"/>
    <cellStyle name="Notiz 2 3 2 2 2 2 2 2 2" xfId="43687" xr:uid="{00000000-0005-0000-0000-0000A0AA0000}"/>
    <cellStyle name="Notiz 2 3 2 2 2 2 2 2_Mappe2" xfId="43688" xr:uid="{00000000-0005-0000-0000-0000A1AA0000}"/>
    <cellStyle name="Notiz 2 3 2 2 2 2 2 3" xfId="43689" xr:uid="{00000000-0005-0000-0000-0000A2AA0000}"/>
    <cellStyle name="Notiz 2 3 2 2 2 2 2 3 2" xfId="43690" xr:uid="{00000000-0005-0000-0000-0000A3AA0000}"/>
    <cellStyle name="Notiz 2 3 2 2 2 2 2 3_Mappe2" xfId="43691" xr:uid="{00000000-0005-0000-0000-0000A4AA0000}"/>
    <cellStyle name="Notiz 2 3 2 2 2 2 2 4" xfId="43692" xr:uid="{00000000-0005-0000-0000-0000A5AA0000}"/>
    <cellStyle name="Notiz 2 3 2 2 2 2 2_Mappe2" xfId="43693" xr:uid="{00000000-0005-0000-0000-0000A6AA0000}"/>
    <cellStyle name="Notiz 2 3 2 2 2 2 3" xfId="43694" xr:uid="{00000000-0005-0000-0000-0000A7AA0000}"/>
    <cellStyle name="Notiz 2 3 2 2 2 2 3 2" xfId="43695" xr:uid="{00000000-0005-0000-0000-0000A8AA0000}"/>
    <cellStyle name="Notiz 2 3 2 2 2 2 3 2 2" xfId="43696" xr:uid="{00000000-0005-0000-0000-0000A9AA0000}"/>
    <cellStyle name="Notiz 2 3 2 2 2 2 3 2_Mappe2" xfId="43697" xr:uid="{00000000-0005-0000-0000-0000AAAA0000}"/>
    <cellStyle name="Notiz 2 3 2 2 2 2 3 3" xfId="43698" xr:uid="{00000000-0005-0000-0000-0000ABAA0000}"/>
    <cellStyle name="Notiz 2 3 2 2 2 2 3 3 2" xfId="43699" xr:uid="{00000000-0005-0000-0000-0000ACAA0000}"/>
    <cellStyle name="Notiz 2 3 2 2 2 2 3 3_Mappe2" xfId="43700" xr:uid="{00000000-0005-0000-0000-0000ADAA0000}"/>
    <cellStyle name="Notiz 2 3 2 2 2 2 3 4" xfId="43701" xr:uid="{00000000-0005-0000-0000-0000AEAA0000}"/>
    <cellStyle name="Notiz 2 3 2 2 2 2 3_Mappe2" xfId="43702" xr:uid="{00000000-0005-0000-0000-0000AFAA0000}"/>
    <cellStyle name="Notiz 2 3 2 2 2 2 4" xfId="43703" xr:uid="{00000000-0005-0000-0000-0000B0AA0000}"/>
    <cellStyle name="Notiz 2 3 2 2 2 2 4 2" xfId="43704" xr:uid="{00000000-0005-0000-0000-0000B1AA0000}"/>
    <cellStyle name="Notiz 2 3 2 2 2 2 4_Mappe2" xfId="43705" xr:uid="{00000000-0005-0000-0000-0000B2AA0000}"/>
    <cellStyle name="Notiz 2 3 2 2 2 2 5" xfId="43706" xr:uid="{00000000-0005-0000-0000-0000B3AA0000}"/>
    <cellStyle name="Notiz 2 3 2 2 2 2 5 2" xfId="43707" xr:uid="{00000000-0005-0000-0000-0000B4AA0000}"/>
    <cellStyle name="Notiz 2 3 2 2 2 2 5_Mappe2" xfId="43708" xr:uid="{00000000-0005-0000-0000-0000B5AA0000}"/>
    <cellStyle name="Notiz 2 3 2 2 2 2 6" xfId="43709" xr:uid="{00000000-0005-0000-0000-0000B6AA0000}"/>
    <cellStyle name="Notiz 2 3 2 2 2 2 7" xfId="43710" xr:uid="{00000000-0005-0000-0000-0000B7AA0000}"/>
    <cellStyle name="Notiz 2 3 2 2 2 2 8" xfId="43711" xr:uid="{00000000-0005-0000-0000-0000B8AA0000}"/>
    <cellStyle name="Notiz 2 3 2 2 2 2_Mappe2" xfId="43712" xr:uid="{00000000-0005-0000-0000-0000B9AA0000}"/>
    <cellStyle name="Notiz 2 3 2 2 2 3" xfId="43713" xr:uid="{00000000-0005-0000-0000-0000BAAA0000}"/>
    <cellStyle name="Notiz 2 3 2 2 2 3 2" xfId="43714" xr:uid="{00000000-0005-0000-0000-0000BBAA0000}"/>
    <cellStyle name="Notiz 2 3 2 2 2 3 2 2" xfId="43715" xr:uid="{00000000-0005-0000-0000-0000BCAA0000}"/>
    <cellStyle name="Notiz 2 3 2 2 2 3 2 2 2" xfId="43716" xr:uid="{00000000-0005-0000-0000-0000BDAA0000}"/>
    <cellStyle name="Notiz 2 3 2 2 2 3 2 2_Mappe2" xfId="43717" xr:uid="{00000000-0005-0000-0000-0000BEAA0000}"/>
    <cellStyle name="Notiz 2 3 2 2 2 3 2 3" xfId="43718" xr:uid="{00000000-0005-0000-0000-0000BFAA0000}"/>
    <cellStyle name="Notiz 2 3 2 2 2 3 2 3 2" xfId="43719" xr:uid="{00000000-0005-0000-0000-0000C0AA0000}"/>
    <cellStyle name="Notiz 2 3 2 2 2 3 2 3_Mappe2" xfId="43720" xr:uid="{00000000-0005-0000-0000-0000C1AA0000}"/>
    <cellStyle name="Notiz 2 3 2 2 2 3 2 4" xfId="43721" xr:uid="{00000000-0005-0000-0000-0000C2AA0000}"/>
    <cellStyle name="Notiz 2 3 2 2 2 3 2_Mappe2" xfId="43722" xr:uid="{00000000-0005-0000-0000-0000C3AA0000}"/>
    <cellStyle name="Notiz 2 3 2 2 2 3 3" xfId="43723" xr:uid="{00000000-0005-0000-0000-0000C4AA0000}"/>
    <cellStyle name="Notiz 2 3 2 2 2 3 3 2" xfId="43724" xr:uid="{00000000-0005-0000-0000-0000C5AA0000}"/>
    <cellStyle name="Notiz 2 3 2 2 2 3 3 2 2" xfId="43725" xr:uid="{00000000-0005-0000-0000-0000C6AA0000}"/>
    <cellStyle name="Notiz 2 3 2 2 2 3 3 2_Mappe2" xfId="43726" xr:uid="{00000000-0005-0000-0000-0000C7AA0000}"/>
    <cellStyle name="Notiz 2 3 2 2 2 3 3 3" xfId="43727" xr:uid="{00000000-0005-0000-0000-0000C8AA0000}"/>
    <cellStyle name="Notiz 2 3 2 2 2 3 3 3 2" xfId="43728" xr:uid="{00000000-0005-0000-0000-0000C9AA0000}"/>
    <cellStyle name="Notiz 2 3 2 2 2 3 3 3_Mappe2" xfId="43729" xr:uid="{00000000-0005-0000-0000-0000CAAA0000}"/>
    <cellStyle name="Notiz 2 3 2 2 2 3 3 4" xfId="43730" xr:uid="{00000000-0005-0000-0000-0000CBAA0000}"/>
    <cellStyle name="Notiz 2 3 2 2 2 3 3_Mappe2" xfId="43731" xr:uid="{00000000-0005-0000-0000-0000CCAA0000}"/>
    <cellStyle name="Notiz 2 3 2 2 2 3 4" xfId="43732" xr:uid="{00000000-0005-0000-0000-0000CDAA0000}"/>
    <cellStyle name="Notiz 2 3 2 2 2 3 4 2" xfId="43733" xr:uid="{00000000-0005-0000-0000-0000CEAA0000}"/>
    <cellStyle name="Notiz 2 3 2 2 2 3 4_Mappe2" xfId="43734" xr:uid="{00000000-0005-0000-0000-0000CFAA0000}"/>
    <cellStyle name="Notiz 2 3 2 2 2 3 5" xfId="43735" xr:uid="{00000000-0005-0000-0000-0000D0AA0000}"/>
    <cellStyle name="Notiz 2 3 2 2 2 3 5 2" xfId="43736" xr:uid="{00000000-0005-0000-0000-0000D1AA0000}"/>
    <cellStyle name="Notiz 2 3 2 2 2 3 5_Mappe2" xfId="43737" xr:uid="{00000000-0005-0000-0000-0000D2AA0000}"/>
    <cellStyle name="Notiz 2 3 2 2 2 3 6" xfId="43738" xr:uid="{00000000-0005-0000-0000-0000D3AA0000}"/>
    <cellStyle name="Notiz 2 3 2 2 2 3 7" xfId="43739" xr:uid="{00000000-0005-0000-0000-0000D4AA0000}"/>
    <cellStyle name="Notiz 2 3 2 2 2 3_Mappe2" xfId="43740" xr:uid="{00000000-0005-0000-0000-0000D5AA0000}"/>
    <cellStyle name="Notiz 2 3 2 2 2 4" xfId="43741" xr:uid="{00000000-0005-0000-0000-0000D6AA0000}"/>
    <cellStyle name="Notiz 2 3 2 2 2 4 2" xfId="43742" xr:uid="{00000000-0005-0000-0000-0000D7AA0000}"/>
    <cellStyle name="Notiz 2 3 2 2 2 4 2 2" xfId="43743" xr:uid="{00000000-0005-0000-0000-0000D8AA0000}"/>
    <cellStyle name="Notiz 2 3 2 2 2 4 2_Mappe2" xfId="43744" xr:uid="{00000000-0005-0000-0000-0000D9AA0000}"/>
    <cellStyle name="Notiz 2 3 2 2 2 4 3" xfId="43745" xr:uid="{00000000-0005-0000-0000-0000DAAA0000}"/>
    <cellStyle name="Notiz 2 3 2 2 2 4 3 2" xfId="43746" xr:uid="{00000000-0005-0000-0000-0000DBAA0000}"/>
    <cellStyle name="Notiz 2 3 2 2 2 4 3_Mappe2" xfId="43747" xr:uid="{00000000-0005-0000-0000-0000DCAA0000}"/>
    <cellStyle name="Notiz 2 3 2 2 2 4 4" xfId="43748" xr:uid="{00000000-0005-0000-0000-0000DDAA0000}"/>
    <cellStyle name="Notiz 2 3 2 2 2 4_Mappe2" xfId="43749" xr:uid="{00000000-0005-0000-0000-0000DEAA0000}"/>
    <cellStyle name="Notiz 2 3 2 2 2 5" xfId="43750" xr:uid="{00000000-0005-0000-0000-0000DFAA0000}"/>
    <cellStyle name="Notiz 2 3 2 2 2 5 2" xfId="43751" xr:uid="{00000000-0005-0000-0000-0000E0AA0000}"/>
    <cellStyle name="Notiz 2 3 2 2 2 5_Mappe2" xfId="43752" xr:uid="{00000000-0005-0000-0000-0000E1AA0000}"/>
    <cellStyle name="Notiz 2 3 2 2 2 6" xfId="43753" xr:uid="{00000000-0005-0000-0000-0000E2AA0000}"/>
    <cellStyle name="Notiz 2 3 2 2 2 6 2" xfId="43754" xr:uid="{00000000-0005-0000-0000-0000E3AA0000}"/>
    <cellStyle name="Notiz 2 3 2 2 2 6_Mappe2" xfId="43755" xr:uid="{00000000-0005-0000-0000-0000E4AA0000}"/>
    <cellStyle name="Notiz 2 3 2 2 2 7" xfId="43756" xr:uid="{00000000-0005-0000-0000-0000E5AA0000}"/>
    <cellStyle name="Notiz 2 3 2 2 2 8" xfId="43757" xr:uid="{00000000-0005-0000-0000-0000E6AA0000}"/>
    <cellStyle name="Notiz 2 3 2 2 2 9" xfId="43758" xr:uid="{00000000-0005-0000-0000-0000E7AA0000}"/>
    <cellStyle name="Notiz 2 3 2 2 2_Mappe2" xfId="43759" xr:uid="{00000000-0005-0000-0000-0000E8AA0000}"/>
    <cellStyle name="Notiz 2 3 2 2 3" xfId="43760" xr:uid="{00000000-0005-0000-0000-0000E9AA0000}"/>
    <cellStyle name="Notiz 2 3 2 2 3 2" xfId="43761" xr:uid="{00000000-0005-0000-0000-0000EAAA0000}"/>
    <cellStyle name="Notiz 2 3 2 2 3 2 2" xfId="43762" xr:uid="{00000000-0005-0000-0000-0000EBAA0000}"/>
    <cellStyle name="Notiz 2 3 2 2 3 2 2 2" xfId="43763" xr:uid="{00000000-0005-0000-0000-0000ECAA0000}"/>
    <cellStyle name="Notiz 2 3 2 2 3 2 2_Mappe2" xfId="43764" xr:uid="{00000000-0005-0000-0000-0000EDAA0000}"/>
    <cellStyle name="Notiz 2 3 2 2 3 2 3" xfId="43765" xr:uid="{00000000-0005-0000-0000-0000EEAA0000}"/>
    <cellStyle name="Notiz 2 3 2 2 3 2 3 2" xfId="43766" xr:uid="{00000000-0005-0000-0000-0000EFAA0000}"/>
    <cellStyle name="Notiz 2 3 2 2 3 2 3_Mappe2" xfId="43767" xr:uid="{00000000-0005-0000-0000-0000F0AA0000}"/>
    <cellStyle name="Notiz 2 3 2 2 3 2 4" xfId="43768" xr:uid="{00000000-0005-0000-0000-0000F1AA0000}"/>
    <cellStyle name="Notiz 2 3 2 2 3 2 5" xfId="43769" xr:uid="{00000000-0005-0000-0000-0000F2AA0000}"/>
    <cellStyle name="Notiz 2 3 2 2 3 2_Mappe2" xfId="43770" xr:uid="{00000000-0005-0000-0000-0000F3AA0000}"/>
    <cellStyle name="Notiz 2 3 2 2 3 3" xfId="43771" xr:uid="{00000000-0005-0000-0000-0000F4AA0000}"/>
    <cellStyle name="Notiz 2 3 2 2 3 3 2" xfId="43772" xr:uid="{00000000-0005-0000-0000-0000F5AA0000}"/>
    <cellStyle name="Notiz 2 3 2 2 3 3 2 2" xfId="43773" xr:uid="{00000000-0005-0000-0000-0000F6AA0000}"/>
    <cellStyle name="Notiz 2 3 2 2 3 3 2_Mappe2" xfId="43774" xr:uid="{00000000-0005-0000-0000-0000F7AA0000}"/>
    <cellStyle name="Notiz 2 3 2 2 3 3 3" xfId="43775" xr:uid="{00000000-0005-0000-0000-0000F8AA0000}"/>
    <cellStyle name="Notiz 2 3 2 2 3 3 3 2" xfId="43776" xr:uid="{00000000-0005-0000-0000-0000F9AA0000}"/>
    <cellStyle name="Notiz 2 3 2 2 3 3 3_Mappe2" xfId="43777" xr:uid="{00000000-0005-0000-0000-0000FAAA0000}"/>
    <cellStyle name="Notiz 2 3 2 2 3 3 4" xfId="43778" xr:uid="{00000000-0005-0000-0000-0000FBAA0000}"/>
    <cellStyle name="Notiz 2 3 2 2 3 3_Mappe2" xfId="43779" xr:uid="{00000000-0005-0000-0000-0000FCAA0000}"/>
    <cellStyle name="Notiz 2 3 2 2 3 4" xfId="43780" xr:uid="{00000000-0005-0000-0000-0000FDAA0000}"/>
    <cellStyle name="Notiz 2 3 2 2 3 4 2" xfId="43781" xr:uid="{00000000-0005-0000-0000-0000FEAA0000}"/>
    <cellStyle name="Notiz 2 3 2 2 3 4_Mappe2" xfId="43782" xr:uid="{00000000-0005-0000-0000-0000FFAA0000}"/>
    <cellStyle name="Notiz 2 3 2 2 3 5" xfId="43783" xr:uid="{00000000-0005-0000-0000-000000AB0000}"/>
    <cellStyle name="Notiz 2 3 2 2 3 5 2" xfId="43784" xr:uid="{00000000-0005-0000-0000-000001AB0000}"/>
    <cellStyle name="Notiz 2 3 2 2 3 5_Mappe2" xfId="43785" xr:uid="{00000000-0005-0000-0000-000002AB0000}"/>
    <cellStyle name="Notiz 2 3 2 2 3 6" xfId="43786" xr:uid="{00000000-0005-0000-0000-000003AB0000}"/>
    <cellStyle name="Notiz 2 3 2 2 3 7" xfId="43787" xr:uid="{00000000-0005-0000-0000-000004AB0000}"/>
    <cellStyle name="Notiz 2 3 2 2 3 8" xfId="43788" xr:uid="{00000000-0005-0000-0000-000005AB0000}"/>
    <cellStyle name="Notiz 2 3 2 2 3_Mappe2" xfId="43789" xr:uid="{00000000-0005-0000-0000-000006AB0000}"/>
    <cellStyle name="Notiz 2 3 2 2 4" xfId="43790" xr:uid="{00000000-0005-0000-0000-000007AB0000}"/>
    <cellStyle name="Notiz 2 3 2 2 4 2" xfId="43791" xr:uid="{00000000-0005-0000-0000-000008AB0000}"/>
    <cellStyle name="Notiz 2 3 2 2 4 2 2" xfId="43792" xr:uid="{00000000-0005-0000-0000-000009AB0000}"/>
    <cellStyle name="Notiz 2 3 2 2 4 2 2 2" xfId="43793" xr:uid="{00000000-0005-0000-0000-00000AAB0000}"/>
    <cellStyle name="Notiz 2 3 2 2 4 2 2_Mappe2" xfId="43794" xr:uid="{00000000-0005-0000-0000-00000BAB0000}"/>
    <cellStyle name="Notiz 2 3 2 2 4 2 3" xfId="43795" xr:uid="{00000000-0005-0000-0000-00000CAB0000}"/>
    <cellStyle name="Notiz 2 3 2 2 4 2 3 2" xfId="43796" xr:uid="{00000000-0005-0000-0000-00000DAB0000}"/>
    <cellStyle name="Notiz 2 3 2 2 4 2 3_Mappe2" xfId="43797" xr:uid="{00000000-0005-0000-0000-00000EAB0000}"/>
    <cellStyle name="Notiz 2 3 2 2 4 2 4" xfId="43798" xr:uid="{00000000-0005-0000-0000-00000FAB0000}"/>
    <cellStyle name="Notiz 2 3 2 2 4 2_Mappe2" xfId="43799" xr:uid="{00000000-0005-0000-0000-000010AB0000}"/>
    <cellStyle name="Notiz 2 3 2 2 4 3" xfId="43800" xr:uid="{00000000-0005-0000-0000-000011AB0000}"/>
    <cellStyle name="Notiz 2 3 2 2 4 3 2" xfId="43801" xr:uid="{00000000-0005-0000-0000-000012AB0000}"/>
    <cellStyle name="Notiz 2 3 2 2 4 3 2 2" xfId="43802" xr:uid="{00000000-0005-0000-0000-000013AB0000}"/>
    <cellStyle name="Notiz 2 3 2 2 4 3 2_Mappe2" xfId="43803" xr:uid="{00000000-0005-0000-0000-000014AB0000}"/>
    <cellStyle name="Notiz 2 3 2 2 4 3 3" xfId="43804" xr:uid="{00000000-0005-0000-0000-000015AB0000}"/>
    <cellStyle name="Notiz 2 3 2 2 4 3 3 2" xfId="43805" xr:uid="{00000000-0005-0000-0000-000016AB0000}"/>
    <cellStyle name="Notiz 2 3 2 2 4 3 3_Mappe2" xfId="43806" xr:uid="{00000000-0005-0000-0000-000017AB0000}"/>
    <cellStyle name="Notiz 2 3 2 2 4 3 4" xfId="43807" xr:uid="{00000000-0005-0000-0000-000018AB0000}"/>
    <cellStyle name="Notiz 2 3 2 2 4 3_Mappe2" xfId="43808" xr:uid="{00000000-0005-0000-0000-000019AB0000}"/>
    <cellStyle name="Notiz 2 3 2 2 4 4" xfId="43809" xr:uid="{00000000-0005-0000-0000-00001AAB0000}"/>
    <cellStyle name="Notiz 2 3 2 2 4 4 2" xfId="43810" xr:uid="{00000000-0005-0000-0000-00001BAB0000}"/>
    <cellStyle name="Notiz 2 3 2 2 4 4_Mappe2" xfId="43811" xr:uid="{00000000-0005-0000-0000-00001CAB0000}"/>
    <cellStyle name="Notiz 2 3 2 2 4 5" xfId="43812" xr:uid="{00000000-0005-0000-0000-00001DAB0000}"/>
    <cellStyle name="Notiz 2 3 2 2 4 5 2" xfId="43813" xr:uid="{00000000-0005-0000-0000-00001EAB0000}"/>
    <cellStyle name="Notiz 2 3 2 2 4 5_Mappe2" xfId="43814" xr:uid="{00000000-0005-0000-0000-00001FAB0000}"/>
    <cellStyle name="Notiz 2 3 2 2 4 6" xfId="43815" xr:uid="{00000000-0005-0000-0000-000020AB0000}"/>
    <cellStyle name="Notiz 2 3 2 2 4 7" xfId="43816" xr:uid="{00000000-0005-0000-0000-000021AB0000}"/>
    <cellStyle name="Notiz 2 3 2 2 4 8" xfId="43817" xr:uid="{00000000-0005-0000-0000-000022AB0000}"/>
    <cellStyle name="Notiz 2 3 2 2 4_Mappe2" xfId="43818" xr:uid="{00000000-0005-0000-0000-000023AB0000}"/>
    <cellStyle name="Notiz 2 3 2 2 5" xfId="43819" xr:uid="{00000000-0005-0000-0000-000024AB0000}"/>
    <cellStyle name="Notiz 2 3 2 2 5 2" xfId="43820" xr:uid="{00000000-0005-0000-0000-000025AB0000}"/>
    <cellStyle name="Notiz 2 3 2 2 5 2 2" xfId="43821" xr:uid="{00000000-0005-0000-0000-000026AB0000}"/>
    <cellStyle name="Notiz 2 3 2 2 5 2_Mappe2" xfId="43822" xr:uid="{00000000-0005-0000-0000-000027AB0000}"/>
    <cellStyle name="Notiz 2 3 2 2 5 3" xfId="43823" xr:uid="{00000000-0005-0000-0000-000028AB0000}"/>
    <cellStyle name="Notiz 2 3 2 2 5 3 2" xfId="43824" xr:uid="{00000000-0005-0000-0000-000029AB0000}"/>
    <cellStyle name="Notiz 2 3 2 2 5 3_Mappe2" xfId="43825" xr:uid="{00000000-0005-0000-0000-00002AAB0000}"/>
    <cellStyle name="Notiz 2 3 2 2 5 4" xfId="43826" xr:uid="{00000000-0005-0000-0000-00002BAB0000}"/>
    <cellStyle name="Notiz 2 3 2 2 5_Mappe2" xfId="43827" xr:uid="{00000000-0005-0000-0000-00002CAB0000}"/>
    <cellStyle name="Notiz 2 3 2 2 6" xfId="43828" xr:uid="{00000000-0005-0000-0000-00002DAB0000}"/>
    <cellStyle name="Notiz 2 3 2 2 6 2" xfId="43829" xr:uid="{00000000-0005-0000-0000-00002EAB0000}"/>
    <cellStyle name="Notiz 2 3 2 2 6 2 2" xfId="43830" xr:uid="{00000000-0005-0000-0000-00002FAB0000}"/>
    <cellStyle name="Notiz 2 3 2 2 6 2_Mappe2" xfId="43831" xr:uid="{00000000-0005-0000-0000-000030AB0000}"/>
    <cellStyle name="Notiz 2 3 2 2 6 3" xfId="43832" xr:uid="{00000000-0005-0000-0000-000031AB0000}"/>
    <cellStyle name="Notiz 2 3 2 2 6 3 2" xfId="43833" xr:uid="{00000000-0005-0000-0000-000032AB0000}"/>
    <cellStyle name="Notiz 2 3 2 2 6 3_Mappe2" xfId="43834" xr:uid="{00000000-0005-0000-0000-000033AB0000}"/>
    <cellStyle name="Notiz 2 3 2 2 6 4" xfId="43835" xr:uid="{00000000-0005-0000-0000-000034AB0000}"/>
    <cellStyle name="Notiz 2 3 2 2 6_Mappe2" xfId="43836" xr:uid="{00000000-0005-0000-0000-000035AB0000}"/>
    <cellStyle name="Notiz 2 3 2 2 7" xfId="43837" xr:uid="{00000000-0005-0000-0000-000036AB0000}"/>
    <cellStyle name="Notiz 2 3 2 2 7 2" xfId="43838" xr:uid="{00000000-0005-0000-0000-000037AB0000}"/>
    <cellStyle name="Notiz 2 3 2 2 7_Mappe2" xfId="43839" xr:uid="{00000000-0005-0000-0000-000038AB0000}"/>
    <cellStyle name="Notiz 2 3 2 2 8" xfId="43840" xr:uid="{00000000-0005-0000-0000-000039AB0000}"/>
    <cellStyle name="Notiz 2 3 2 2 8 2" xfId="43841" xr:uid="{00000000-0005-0000-0000-00003AAB0000}"/>
    <cellStyle name="Notiz 2 3 2 2 8_Mappe2" xfId="43842" xr:uid="{00000000-0005-0000-0000-00003BAB0000}"/>
    <cellStyle name="Notiz 2 3 2 2 9" xfId="43843" xr:uid="{00000000-0005-0000-0000-00003CAB0000}"/>
    <cellStyle name="Notiz 2 3 2 2_Mappe2" xfId="43844" xr:uid="{00000000-0005-0000-0000-00003DAB0000}"/>
    <cellStyle name="Notiz 2 3 2 3" xfId="43845" xr:uid="{00000000-0005-0000-0000-00003EAB0000}"/>
    <cellStyle name="Notiz 2 3 2 3 2" xfId="43846" xr:uid="{00000000-0005-0000-0000-00003FAB0000}"/>
    <cellStyle name="Notiz 2 3 2 3 2 2" xfId="43847" xr:uid="{00000000-0005-0000-0000-000040AB0000}"/>
    <cellStyle name="Notiz 2 3 2 3 2 2 2" xfId="43848" xr:uid="{00000000-0005-0000-0000-000041AB0000}"/>
    <cellStyle name="Notiz 2 3 2 3 2 2 2 2" xfId="43849" xr:uid="{00000000-0005-0000-0000-000042AB0000}"/>
    <cellStyle name="Notiz 2 3 2 3 2 2 2_Mappe2" xfId="43850" xr:uid="{00000000-0005-0000-0000-000043AB0000}"/>
    <cellStyle name="Notiz 2 3 2 3 2 2 3" xfId="43851" xr:uid="{00000000-0005-0000-0000-000044AB0000}"/>
    <cellStyle name="Notiz 2 3 2 3 2 2 3 2" xfId="43852" xr:uid="{00000000-0005-0000-0000-000045AB0000}"/>
    <cellStyle name="Notiz 2 3 2 3 2 2 3_Mappe2" xfId="43853" xr:uid="{00000000-0005-0000-0000-000046AB0000}"/>
    <cellStyle name="Notiz 2 3 2 3 2 2 4" xfId="43854" xr:uid="{00000000-0005-0000-0000-000047AB0000}"/>
    <cellStyle name="Notiz 2 3 2 3 2 2 5" xfId="43855" xr:uid="{00000000-0005-0000-0000-000048AB0000}"/>
    <cellStyle name="Notiz 2 3 2 3 2 2_Mappe2" xfId="43856" xr:uid="{00000000-0005-0000-0000-000049AB0000}"/>
    <cellStyle name="Notiz 2 3 2 3 2 3" xfId="43857" xr:uid="{00000000-0005-0000-0000-00004AAB0000}"/>
    <cellStyle name="Notiz 2 3 2 3 2 3 2" xfId="43858" xr:uid="{00000000-0005-0000-0000-00004BAB0000}"/>
    <cellStyle name="Notiz 2 3 2 3 2 3 2 2" xfId="43859" xr:uid="{00000000-0005-0000-0000-00004CAB0000}"/>
    <cellStyle name="Notiz 2 3 2 3 2 3 2_Mappe2" xfId="43860" xr:uid="{00000000-0005-0000-0000-00004DAB0000}"/>
    <cellStyle name="Notiz 2 3 2 3 2 3 3" xfId="43861" xr:uid="{00000000-0005-0000-0000-00004EAB0000}"/>
    <cellStyle name="Notiz 2 3 2 3 2 3 3 2" xfId="43862" xr:uid="{00000000-0005-0000-0000-00004FAB0000}"/>
    <cellStyle name="Notiz 2 3 2 3 2 3 3_Mappe2" xfId="43863" xr:uid="{00000000-0005-0000-0000-000050AB0000}"/>
    <cellStyle name="Notiz 2 3 2 3 2 3 4" xfId="43864" xr:uid="{00000000-0005-0000-0000-000051AB0000}"/>
    <cellStyle name="Notiz 2 3 2 3 2 3_Mappe2" xfId="43865" xr:uid="{00000000-0005-0000-0000-000052AB0000}"/>
    <cellStyle name="Notiz 2 3 2 3 2 4" xfId="43866" xr:uid="{00000000-0005-0000-0000-000053AB0000}"/>
    <cellStyle name="Notiz 2 3 2 3 2 4 2" xfId="43867" xr:uid="{00000000-0005-0000-0000-000054AB0000}"/>
    <cellStyle name="Notiz 2 3 2 3 2 4_Mappe2" xfId="43868" xr:uid="{00000000-0005-0000-0000-000055AB0000}"/>
    <cellStyle name="Notiz 2 3 2 3 2 5" xfId="43869" xr:uid="{00000000-0005-0000-0000-000056AB0000}"/>
    <cellStyle name="Notiz 2 3 2 3 2 5 2" xfId="43870" xr:uid="{00000000-0005-0000-0000-000057AB0000}"/>
    <cellStyle name="Notiz 2 3 2 3 2 5_Mappe2" xfId="43871" xr:uid="{00000000-0005-0000-0000-000058AB0000}"/>
    <cellStyle name="Notiz 2 3 2 3 2 6" xfId="43872" xr:uid="{00000000-0005-0000-0000-000059AB0000}"/>
    <cellStyle name="Notiz 2 3 2 3 2 7" xfId="43873" xr:uid="{00000000-0005-0000-0000-00005AAB0000}"/>
    <cellStyle name="Notiz 2 3 2 3 2 8" xfId="43874" xr:uid="{00000000-0005-0000-0000-00005BAB0000}"/>
    <cellStyle name="Notiz 2 3 2 3 2_Mappe2" xfId="43875" xr:uid="{00000000-0005-0000-0000-00005CAB0000}"/>
    <cellStyle name="Notiz 2 3 2 3 3" xfId="43876" xr:uid="{00000000-0005-0000-0000-00005DAB0000}"/>
    <cellStyle name="Notiz 2 3 2 3 3 2" xfId="43877" xr:uid="{00000000-0005-0000-0000-00005EAB0000}"/>
    <cellStyle name="Notiz 2 3 2 3 3 2 2" xfId="43878" xr:uid="{00000000-0005-0000-0000-00005FAB0000}"/>
    <cellStyle name="Notiz 2 3 2 3 3 2 2 2" xfId="43879" xr:uid="{00000000-0005-0000-0000-000060AB0000}"/>
    <cellStyle name="Notiz 2 3 2 3 3 2 2_Mappe2" xfId="43880" xr:uid="{00000000-0005-0000-0000-000061AB0000}"/>
    <cellStyle name="Notiz 2 3 2 3 3 2 3" xfId="43881" xr:uid="{00000000-0005-0000-0000-000062AB0000}"/>
    <cellStyle name="Notiz 2 3 2 3 3 2 3 2" xfId="43882" xr:uid="{00000000-0005-0000-0000-000063AB0000}"/>
    <cellStyle name="Notiz 2 3 2 3 3 2 3_Mappe2" xfId="43883" xr:uid="{00000000-0005-0000-0000-000064AB0000}"/>
    <cellStyle name="Notiz 2 3 2 3 3 2 4" xfId="43884" xr:uid="{00000000-0005-0000-0000-000065AB0000}"/>
    <cellStyle name="Notiz 2 3 2 3 3 2 5" xfId="43885" xr:uid="{00000000-0005-0000-0000-000066AB0000}"/>
    <cellStyle name="Notiz 2 3 2 3 3 2_Mappe2" xfId="43886" xr:uid="{00000000-0005-0000-0000-000067AB0000}"/>
    <cellStyle name="Notiz 2 3 2 3 3 3" xfId="43887" xr:uid="{00000000-0005-0000-0000-000068AB0000}"/>
    <cellStyle name="Notiz 2 3 2 3 3 3 2" xfId="43888" xr:uid="{00000000-0005-0000-0000-000069AB0000}"/>
    <cellStyle name="Notiz 2 3 2 3 3 3 2 2" xfId="43889" xr:uid="{00000000-0005-0000-0000-00006AAB0000}"/>
    <cellStyle name="Notiz 2 3 2 3 3 3 2_Mappe2" xfId="43890" xr:uid="{00000000-0005-0000-0000-00006BAB0000}"/>
    <cellStyle name="Notiz 2 3 2 3 3 3 3" xfId="43891" xr:uid="{00000000-0005-0000-0000-00006CAB0000}"/>
    <cellStyle name="Notiz 2 3 2 3 3 3 3 2" xfId="43892" xr:uid="{00000000-0005-0000-0000-00006DAB0000}"/>
    <cellStyle name="Notiz 2 3 2 3 3 3 3_Mappe2" xfId="43893" xr:uid="{00000000-0005-0000-0000-00006EAB0000}"/>
    <cellStyle name="Notiz 2 3 2 3 3 3 4" xfId="43894" xr:uid="{00000000-0005-0000-0000-00006FAB0000}"/>
    <cellStyle name="Notiz 2 3 2 3 3 3_Mappe2" xfId="43895" xr:uid="{00000000-0005-0000-0000-000070AB0000}"/>
    <cellStyle name="Notiz 2 3 2 3 3 4" xfId="43896" xr:uid="{00000000-0005-0000-0000-000071AB0000}"/>
    <cellStyle name="Notiz 2 3 2 3 3 4 2" xfId="43897" xr:uid="{00000000-0005-0000-0000-000072AB0000}"/>
    <cellStyle name="Notiz 2 3 2 3 3 4_Mappe2" xfId="43898" xr:uid="{00000000-0005-0000-0000-000073AB0000}"/>
    <cellStyle name="Notiz 2 3 2 3 3 5" xfId="43899" xr:uid="{00000000-0005-0000-0000-000074AB0000}"/>
    <cellStyle name="Notiz 2 3 2 3 3 5 2" xfId="43900" xr:uid="{00000000-0005-0000-0000-000075AB0000}"/>
    <cellStyle name="Notiz 2 3 2 3 3 5_Mappe2" xfId="43901" xr:uid="{00000000-0005-0000-0000-000076AB0000}"/>
    <cellStyle name="Notiz 2 3 2 3 3 6" xfId="43902" xr:uid="{00000000-0005-0000-0000-000077AB0000}"/>
    <cellStyle name="Notiz 2 3 2 3 3 7" xfId="43903" xr:uid="{00000000-0005-0000-0000-000078AB0000}"/>
    <cellStyle name="Notiz 2 3 2 3 3 8" xfId="43904" xr:uid="{00000000-0005-0000-0000-000079AB0000}"/>
    <cellStyle name="Notiz 2 3 2 3 3_Mappe2" xfId="43905" xr:uid="{00000000-0005-0000-0000-00007AAB0000}"/>
    <cellStyle name="Notiz 2 3 2 3 4" xfId="43906" xr:uid="{00000000-0005-0000-0000-00007BAB0000}"/>
    <cellStyle name="Notiz 2 3 2 3 4 2" xfId="43907" xr:uid="{00000000-0005-0000-0000-00007CAB0000}"/>
    <cellStyle name="Notiz 2 3 2 3 4 2 2" xfId="43908" xr:uid="{00000000-0005-0000-0000-00007DAB0000}"/>
    <cellStyle name="Notiz 2 3 2 3 4 2_Mappe2" xfId="43909" xr:uid="{00000000-0005-0000-0000-00007EAB0000}"/>
    <cellStyle name="Notiz 2 3 2 3 4 3" xfId="43910" xr:uid="{00000000-0005-0000-0000-00007FAB0000}"/>
    <cellStyle name="Notiz 2 3 2 3 4 3 2" xfId="43911" xr:uid="{00000000-0005-0000-0000-000080AB0000}"/>
    <cellStyle name="Notiz 2 3 2 3 4 3_Mappe2" xfId="43912" xr:uid="{00000000-0005-0000-0000-000081AB0000}"/>
    <cellStyle name="Notiz 2 3 2 3 4 4" xfId="43913" xr:uid="{00000000-0005-0000-0000-000082AB0000}"/>
    <cellStyle name="Notiz 2 3 2 3 4 5" xfId="43914" xr:uid="{00000000-0005-0000-0000-000083AB0000}"/>
    <cellStyle name="Notiz 2 3 2 3 4_Mappe2" xfId="43915" xr:uid="{00000000-0005-0000-0000-000084AB0000}"/>
    <cellStyle name="Notiz 2 3 2 3 5" xfId="43916" xr:uid="{00000000-0005-0000-0000-000085AB0000}"/>
    <cellStyle name="Notiz 2 3 2 3 5 2" xfId="43917" xr:uid="{00000000-0005-0000-0000-000086AB0000}"/>
    <cellStyle name="Notiz 2 3 2 3 5_Mappe2" xfId="43918" xr:uid="{00000000-0005-0000-0000-000087AB0000}"/>
    <cellStyle name="Notiz 2 3 2 3 6" xfId="43919" xr:uid="{00000000-0005-0000-0000-000088AB0000}"/>
    <cellStyle name="Notiz 2 3 2 3 6 2" xfId="43920" xr:uid="{00000000-0005-0000-0000-000089AB0000}"/>
    <cellStyle name="Notiz 2 3 2 3 6_Mappe2" xfId="43921" xr:uid="{00000000-0005-0000-0000-00008AAB0000}"/>
    <cellStyle name="Notiz 2 3 2 3 7" xfId="43922" xr:uid="{00000000-0005-0000-0000-00008BAB0000}"/>
    <cellStyle name="Notiz 2 3 2 3 8" xfId="43923" xr:uid="{00000000-0005-0000-0000-00008CAB0000}"/>
    <cellStyle name="Notiz 2 3 2 3 9" xfId="43924" xr:uid="{00000000-0005-0000-0000-00008DAB0000}"/>
    <cellStyle name="Notiz 2 3 2 3_Mappe2" xfId="43925" xr:uid="{00000000-0005-0000-0000-00008EAB0000}"/>
    <cellStyle name="Notiz 2 3 2 4" xfId="43926" xr:uid="{00000000-0005-0000-0000-00008FAB0000}"/>
    <cellStyle name="Notiz 2 3 2 4 2" xfId="43927" xr:uid="{00000000-0005-0000-0000-000090AB0000}"/>
    <cellStyle name="Notiz 2 3 2 4 2 2" xfId="43928" xr:uid="{00000000-0005-0000-0000-000091AB0000}"/>
    <cellStyle name="Notiz 2 3 2 4 2 2 2" xfId="43929" xr:uid="{00000000-0005-0000-0000-000092AB0000}"/>
    <cellStyle name="Notiz 2 3 2 4 2 2 3" xfId="43930" xr:uid="{00000000-0005-0000-0000-000093AB0000}"/>
    <cellStyle name="Notiz 2 3 2 4 2 2_Mappe2" xfId="43931" xr:uid="{00000000-0005-0000-0000-000094AB0000}"/>
    <cellStyle name="Notiz 2 3 2 4 2 3" xfId="43932" xr:uid="{00000000-0005-0000-0000-000095AB0000}"/>
    <cellStyle name="Notiz 2 3 2 4 2 3 2" xfId="43933" xr:uid="{00000000-0005-0000-0000-000096AB0000}"/>
    <cellStyle name="Notiz 2 3 2 4 2 3_Mappe2" xfId="43934" xr:uid="{00000000-0005-0000-0000-000097AB0000}"/>
    <cellStyle name="Notiz 2 3 2 4 2 4" xfId="43935" xr:uid="{00000000-0005-0000-0000-000098AB0000}"/>
    <cellStyle name="Notiz 2 3 2 4 2 5" xfId="43936" xr:uid="{00000000-0005-0000-0000-000099AB0000}"/>
    <cellStyle name="Notiz 2 3 2 4 2_Mappe2" xfId="43937" xr:uid="{00000000-0005-0000-0000-00009AAB0000}"/>
    <cellStyle name="Notiz 2 3 2 4 3" xfId="43938" xr:uid="{00000000-0005-0000-0000-00009BAB0000}"/>
    <cellStyle name="Notiz 2 3 2 4 3 2" xfId="43939" xr:uid="{00000000-0005-0000-0000-00009CAB0000}"/>
    <cellStyle name="Notiz 2 3 2 4 3 2 2" xfId="43940" xr:uid="{00000000-0005-0000-0000-00009DAB0000}"/>
    <cellStyle name="Notiz 2 3 2 4 3 2 3" xfId="43941" xr:uid="{00000000-0005-0000-0000-00009EAB0000}"/>
    <cellStyle name="Notiz 2 3 2 4 3 2_Mappe2" xfId="43942" xr:uid="{00000000-0005-0000-0000-00009FAB0000}"/>
    <cellStyle name="Notiz 2 3 2 4 3 3" xfId="43943" xr:uid="{00000000-0005-0000-0000-0000A0AB0000}"/>
    <cellStyle name="Notiz 2 3 2 4 3 3 2" xfId="43944" xr:uid="{00000000-0005-0000-0000-0000A1AB0000}"/>
    <cellStyle name="Notiz 2 3 2 4 3 3_Mappe2" xfId="43945" xr:uid="{00000000-0005-0000-0000-0000A2AB0000}"/>
    <cellStyle name="Notiz 2 3 2 4 3 4" xfId="43946" xr:uid="{00000000-0005-0000-0000-0000A3AB0000}"/>
    <cellStyle name="Notiz 2 3 2 4 3 5" xfId="43947" xr:uid="{00000000-0005-0000-0000-0000A4AB0000}"/>
    <cellStyle name="Notiz 2 3 2 4 3_Mappe2" xfId="43948" xr:uid="{00000000-0005-0000-0000-0000A5AB0000}"/>
    <cellStyle name="Notiz 2 3 2 4 4" xfId="43949" xr:uid="{00000000-0005-0000-0000-0000A6AB0000}"/>
    <cellStyle name="Notiz 2 3 2 4 4 2" xfId="43950" xr:uid="{00000000-0005-0000-0000-0000A7AB0000}"/>
    <cellStyle name="Notiz 2 3 2 4 4 2 2" xfId="43951" xr:uid="{00000000-0005-0000-0000-0000A8AB0000}"/>
    <cellStyle name="Notiz 2 3 2 4 4 2_Mappe2" xfId="43952" xr:uid="{00000000-0005-0000-0000-0000A9AB0000}"/>
    <cellStyle name="Notiz 2 3 2 4 4 3" xfId="43953" xr:uid="{00000000-0005-0000-0000-0000AAAB0000}"/>
    <cellStyle name="Notiz 2 3 2 4 4 3 2" xfId="43954" xr:uid="{00000000-0005-0000-0000-0000ABAB0000}"/>
    <cellStyle name="Notiz 2 3 2 4 4 3_Mappe2" xfId="43955" xr:uid="{00000000-0005-0000-0000-0000ACAB0000}"/>
    <cellStyle name="Notiz 2 3 2 4 4 4" xfId="43956" xr:uid="{00000000-0005-0000-0000-0000ADAB0000}"/>
    <cellStyle name="Notiz 2 3 2 4 4 5" xfId="43957" xr:uid="{00000000-0005-0000-0000-0000AEAB0000}"/>
    <cellStyle name="Notiz 2 3 2 4 4_Mappe2" xfId="43958" xr:uid="{00000000-0005-0000-0000-0000AFAB0000}"/>
    <cellStyle name="Notiz 2 3 2 4 5" xfId="43959" xr:uid="{00000000-0005-0000-0000-0000B0AB0000}"/>
    <cellStyle name="Notiz 2 3 2 4 5 2" xfId="43960" xr:uid="{00000000-0005-0000-0000-0000B1AB0000}"/>
    <cellStyle name="Notiz 2 3 2 4 5_Mappe2" xfId="43961" xr:uid="{00000000-0005-0000-0000-0000B2AB0000}"/>
    <cellStyle name="Notiz 2 3 2 4 6" xfId="43962" xr:uid="{00000000-0005-0000-0000-0000B3AB0000}"/>
    <cellStyle name="Notiz 2 3 2 4 6 2" xfId="43963" xr:uid="{00000000-0005-0000-0000-0000B4AB0000}"/>
    <cellStyle name="Notiz 2 3 2 4 6_Mappe2" xfId="43964" xr:uid="{00000000-0005-0000-0000-0000B5AB0000}"/>
    <cellStyle name="Notiz 2 3 2 4 7" xfId="43965" xr:uid="{00000000-0005-0000-0000-0000B6AB0000}"/>
    <cellStyle name="Notiz 2 3 2 4 8" xfId="43966" xr:uid="{00000000-0005-0000-0000-0000B7AB0000}"/>
    <cellStyle name="Notiz 2 3 2 4 9" xfId="43967" xr:uid="{00000000-0005-0000-0000-0000B8AB0000}"/>
    <cellStyle name="Notiz 2 3 2 4_Mappe2" xfId="43968" xr:uid="{00000000-0005-0000-0000-0000B9AB0000}"/>
    <cellStyle name="Notiz 2 3 2 5" xfId="43969" xr:uid="{00000000-0005-0000-0000-0000BAAB0000}"/>
    <cellStyle name="Notiz 2 3 2 5 2" xfId="43970" xr:uid="{00000000-0005-0000-0000-0000BBAB0000}"/>
    <cellStyle name="Notiz 2 3 2 5 2 2" xfId="43971" xr:uid="{00000000-0005-0000-0000-0000BCAB0000}"/>
    <cellStyle name="Notiz 2 3 2 5 2 2 2" xfId="43972" xr:uid="{00000000-0005-0000-0000-0000BDAB0000}"/>
    <cellStyle name="Notiz 2 3 2 5 2 2 3" xfId="43973" xr:uid="{00000000-0005-0000-0000-0000BEAB0000}"/>
    <cellStyle name="Notiz 2 3 2 5 2 2_Mappe2" xfId="43974" xr:uid="{00000000-0005-0000-0000-0000BFAB0000}"/>
    <cellStyle name="Notiz 2 3 2 5 2 3" xfId="43975" xr:uid="{00000000-0005-0000-0000-0000C0AB0000}"/>
    <cellStyle name="Notiz 2 3 2 5 2 3 2" xfId="43976" xr:uid="{00000000-0005-0000-0000-0000C1AB0000}"/>
    <cellStyle name="Notiz 2 3 2 5 2 3_Mappe2" xfId="43977" xr:uid="{00000000-0005-0000-0000-0000C2AB0000}"/>
    <cellStyle name="Notiz 2 3 2 5 2 4" xfId="43978" xr:uid="{00000000-0005-0000-0000-0000C3AB0000}"/>
    <cellStyle name="Notiz 2 3 2 5 2 5" xfId="43979" xr:uid="{00000000-0005-0000-0000-0000C4AB0000}"/>
    <cellStyle name="Notiz 2 3 2 5 2_Mappe2" xfId="43980" xr:uid="{00000000-0005-0000-0000-0000C5AB0000}"/>
    <cellStyle name="Notiz 2 3 2 5 3" xfId="43981" xr:uid="{00000000-0005-0000-0000-0000C6AB0000}"/>
    <cellStyle name="Notiz 2 3 2 5 3 2" xfId="43982" xr:uid="{00000000-0005-0000-0000-0000C7AB0000}"/>
    <cellStyle name="Notiz 2 3 2 5 3 2 2" xfId="43983" xr:uid="{00000000-0005-0000-0000-0000C8AB0000}"/>
    <cellStyle name="Notiz 2 3 2 5 3 2_Mappe2" xfId="43984" xr:uid="{00000000-0005-0000-0000-0000C9AB0000}"/>
    <cellStyle name="Notiz 2 3 2 5 3 3" xfId="43985" xr:uid="{00000000-0005-0000-0000-0000CAAB0000}"/>
    <cellStyle name="Notiz 2 3 2 5 3 3 2" xfId="43986" xr:uid="{00000000-0005-0000-0000-0000CBAB0000}"/>
    <cellStyle name="Notiz 2 3 2 5 3 3_Mappe2" xfId="43987" xr:uid="{00000000-0005-0000-0000-0000CCAB0000}"/>
    <cellStyle name="Notiz 2 3 2 5 3 4" xfId="43988" xr:uid="{00000000-0005-0000-0000-0000CDAB0000}"/>
    <cellStyle name="Notiz 2 3 2 5 3 5" xfId="43989" xr:uid="{00000000-0005-0000-0000-0000CEAB0000}"/>
    <cellStyle name="Notiz 2 3 2 5 3_Mappe2" xfId="43990" xr:uid="{00000000-0005-0000-0000-0000CFAB0000}"/>
    <cellStyle name="Notiz 2 3 2 5 4" xfId="43991" xr:uid="{00000000-0005-0000-0000-0000D0AB0000}"/>
    <cellStyle name="Notiz 2 3 2 5 4 2" xfId="43992" xr:uid="{00000000-0005-0000-0000-0000D1AB0000}"/>
    <cellStyle name="Notiz 2 3 2 5 4_Mappe2" xfId="43993" xr:uid="{00000000-0005-0000-0000-0000D2AB0000}"/>
    <cellStyle name="Notiz 2 3 2 5 5" xfId="43994" xr:uid="{00000000-0005-0000-0000-0000D3AB0000}"/>
    <cellStyle name="Notiz 2 3 2 5 5 2" xfId="43995" xr:uid="{00000000-0005-0000-0000-0000D4AB0000}"/>
    <cellStyle name="Notiz 2 3 2 5 5_Mappe2" xfId="43996" xr:uid="{00000000-0005-0000-0000-0000D5AB0000}"/>
    <cellStyle name="Notiz 2 3 2 5 6" xfId="43997" xr:uid="{00000000-0005-0000-0000-0000D6AB0000}"/>
    <cellStyle name="Notiz 2 3 2 5 7" xfId="43998" xr:uid="{00000000-0005-0000-0000-0000D7AB0000}"/>
    <cellStyle name="Notiz 2 3 2 5 8" xfId="43999" xr:uid="{00000000-0005-0000-0000-0000D8AB0000}"/>
    <cellStyle name="Notiz 2 3 2 5_Mappe2" xfId="44000" xr:uid="{00000000-0005-0000-0000-0000D9AB0000}"/>
    <cellStyle name="Notiz 2 3 2 6" xfId="44001" xr:uid="{00000000-0005-0000-0000-0000DAAB0000}"/>
    <cellStyle name="Notiz 2 3 2 6 2" xfId="44002" xr:uid="{00000000-0005-0000-0000-0000DBAB0000}"/>
    <cellStyle name="Notiz 2 3 2 6 2 2" xfId="44003" xr:uid="{00000000-0005-0000-0000-0000DCAB0000}"/>
    <cellStyle name="Notiz 2 3 2 6 2 3" xfId="44004" xr:uid="{00000000-0005-0000-0000-0000DDAB0000}"/>
    <cellStyle name="Notiz 2 3 2 6 2_Mappe2" xfId="44005" xr:uid="{00000000-0005-0000-0000-0000DEAB0000}"/>
    <cellStyle name="Notiz 2 3 2 6 3" xfId="44006" xr:uid="{00000000-0005-0000-0000-0000DFAB0000}"/>
    <cellStyle name="Notiz 2 3 2 6 3 2" xfId="44007" xr:uid="{00000000-0005-0000-0000-0000E0AB0000}"/>
    <cellStyle name="Notiz 2 3 2 6 3_Mappe2" xfId="44008" xr:uid="{00000000-0005-0000-0000-0000E1AB0000}"/>
    <cellStyle name="Notiz 2 3 2 6 4" xfId="44009" xr:uid="{00000000-0005-0000-0000-0000E2AB0000}"/>
    <cellStyle name="Notiz 2 3 2 6 5" xfId="44010" xr:uid="{00000000-0005-0000-0000-0000E3AB0000}"/>
    <cellStyle name="Notiz 2 3 2 6_Mappe2" xfId="44011" xr:uid="{00000000-0005-0000-0000-0000E4AB0000}"/>
    <cellStyle name="Notiz 2 3 2 7" xfId="44012" xr:uid="{00000000-0005-0000-0000-0000E5AB0000}"/>
    <cellStyle name="Notiz 2 3 2 7 2" xfId="44013" xr:uid="{00000000-0005-0000-0000-0000E6AB0000}"/>
    <cellStyle name="Notiz 2 3 2 7 2 2" xfId="44014" xr:uid="{00000000-0005-0000-0000-0000E7AB0000}"/>
    <cellStyle name="Notiz 2 3 2 7 2_Mappe2" xfId="44015" xr:uid="{00000000-0005-0000-0000-0000E8AB0000}"/>
    <cellStyle name="Notiz 2 3 2 7 3" xfId="44016" xr:uid="{00000000-0005-0000-0000-0000E9AB0000}"/>
    <cellStyle name="Notiz 2 3 2 7 3 2" xfId="44017" xr:uid="{00000000-0005-0000-0000-0000EAAB0000}"/>
    <cellStyle name="Notiz 2 3 2 7 3_Mappe2" xfId="44018" xr:uid="{00000000-0005-0000-0000-0000EBAB0000}"/>
    <cellStyle name="Notiz 2 3 2 7 4" xfId="44019" xr:uid="{00000000-0005-0000-0000-0000ECAB0000}"/>
    <cellStyle name="Notiz 2 3 2 7 5" xfId="44020" xr:uid="{00000000-0005-0000-0000-0000EDAB0000}"/>
    <cellStyle name="Notiz 2 3 2 7_Mappe2" xfId="44021" xr:uid="{00000000-0005-0000-0000-0000EEAB0000}"/>
    <cellStyle name="Notiz 2 3 2 8" xfId="44022" xr:uid="{00000000-0005-0000-0000-0000EFAB0000}"/>
    <cellStyle name="Notiz 2 3 2 8 2" xfId="44023" xr:uid="{00000000-0005-0000-0000-0000F0AB0000}"/>
    <cellStyle name="Notiz 2 3 2 8_Mappe2" xfId="44024" xr:uid="{00000000-0005-0000-0000-0000F1AB0000}"/>
    <cellStyle name="Notiz 2 3 2 9" xfId="44025" xr:uid="{00000000-0005-0000-0000-0000F2AB0000}"/>
    <cellStyle name="Notiz 2 3 2_Mappe2" xfId="44026" xr:uid="{00000000-0005-0000-0000-0000F3AB0000}"/>
    <cellStyle name="Notiz 2 3 3" xfId="44027" xr:uid="{00000000-0005-0000-0000-0000F4AB0000}"/>
    <cellStyle name="Notiz 2 3 3 10" xfId="44028" xr:uid="{00000000-0005-0000-0000-0000F5AB0000}"/>
    <cellStyle name="Notiz 2 3 3 11" xfId="44029" xr:uid="{00000000-0005-0000-0000-0000F6AB0000}"/>
    <cellStyle name="Notiz 2 3 3 12" xfId="44030" xr:uid="{00000000-0005-0000-0000-0000F7AB0000}"/>
    <cellStyle name="Notiz 2 3 3 13" xfId="44031" xr:uid="{00000000-0005-0000-0000-0000F8AB0000}"/>
    <cellStyle name="Notiz 2 3 3 2" xfId="44032" xr:uid="{00000000-0005-0000-0000-0000F9AB0000}"/>
    <cellStyle name="Notiz 2 3 3 2 2" xfId="44033" xr:uid="{00000000-0005-0000-0000-0000FAAB0000}"/>
    <cellStyle name="Notiz 2 3 3 2 2 2" xfId="44034" xr:uid="{00000000-0005-0000-0000-0000FBAB0000}"/>
    <cellStyle name="Notiz 2 3 3 2 2 2 2" xfId="44035" xr:uid="{00000000-0005-0000-0000-0000FCAB0000}"/>
    <cellStyle name="Notiz 2 3 3 2 2 2 2 2" xfId="44036" xr:uid="{00000000-0005-0000-0000-0000FDAB0000}"/>
    <cellStyle name="Notiz 2 3 3 2 2 2 2_Mappe2" xfId="44037" xr:uid="{00000000-0005-0000-0000-0000FEAB0000}"/>
    <cellStyle name="Notiz 2 3 3 2 2 2 3" xfId="44038" xr:uid="{00000000-0005-0000-0000-0000FFAB0000}"/>
    <cellStyle name="Notiz 2 3 3 2 2 2 3 2" xfId="44039" xr:uid="{00000000-0005-0000-0000-000000AC0000}"/>
    <cellStyle name="Notiz 2 3 3 2 2 2 3_Mappe2" xfId="44040" xr:uid="{00000000-0005-0000-0000-000001AC0000}"/>
    <cellStyle name="Notiz 2 3 3 2 2 2 4" xfId="44041" xr:uid="{00000000-0005-0000-0000-000002AC0000}"/>
    <cellStyle name="Notiz 2 3 3 2 2 2 5" xfId="44042" xr:uid="{00000000-0005-0000-0000-000003AC0000}"/>
    <cellStyle name="Notiz 2 3 3 2 2 2_Mappe2" xfId="44043" xr:uid="{00000000-0005-0000-0000-000004AC0000}"/>
    <cellStyle name="Notiz 2 3 3 2 2 3" xfId="44044" xr:uid="{00000000-0005-0000-0000-000005AC0000}"/>
    <cellStyle name="Notiz 2 3 3 2 2 3 2" xfId="44045" xr:uid="{00000000-0005-0000-0000-000006AC0000}"/>
    <cellStyle name="Notiz 2 3 3 2 2 3 2 2" xfId="44046" xr:uid="{00000000-0005-0000-0000-000007AC0000}"/>
    <cellStyle name="Notiz 2 3 3 2 2 3 2_Mappe2" xfId="44047" xr:uid="{00000000-0005-0000-0000-000008AC0000}"/>
    <cellStyle name="Notiz 2 3 3 2 2 3 3" xfId="44048" xr:uid="{00000000-0005-0000-0000-000009AC0000}"/>
    <cellStyle name="Notiz 2 3 3 2 2 3 3 2" xfId="44049" xr:uid="{00000000-0005-0000-0000-00000AAC0000}"/>
    <cellStyle name="Notiz 2 3 3 2 2 3 3_Mappe2" xfId="44050" xr:uid="{00000000-0005-0000-0000-00000BAC0000}"/>
    <cellStyle name="Notiz 2 3 3 2 2 3 4" xfId="44051" xr:uid="{00000000-0005-0000-0000-00000CAC0000}"/>
    <cellStyle name="Notiz 2 3 3 2 2 3_Mappe2" xfId="44052" xr:uid="{00000000-0005-0000-0000-00000DAC0000}"/>
    <cellStyle name="Notiz 2 3 3 2 2 4" xfId="44053" xr:uid="{00000000-0005-0000-0000-00000EAC0000}"/>
    <cellStyle name="Notiz 2 3 3 2 2 4 2" xfId="44054" xr:uid="{00000000-0005-0000-0000-00000FAC0000}"/>
    <cellStyle name="Notiz 2 3 3 2 2 4_Mappe2" xfId="44055" xr:uid="{00000000-0005-0000-0000-000010AC0000}"/>
    <cellStyle name="Notiz 2 3 3 2 2 5" xfId="44056" xr:uid="{00000000-0005-0000-0000-000011AC0000}"/>
    <cellStyle name="Notiz 2 3 3 2 2 5 2" xfId="44057" xr:uid="{00000000-0005-0000-0000-000012AC0000}"/>
    <cellStyle name="Notiz 2 3 3 2 2 5_Mappe2" xfId="44058" xr:uid="{00000000-0005-0000-0000-000013AC0000}"/>
    <cellStyle name="Notiz 2 3 3 2 2 6" xfId="44059" xr:uid="{00000000-0005-0000-0000-000014AC0000}"/>
    <cellStyle name="Notiz 2 3 3 2 2 7" xfId="44060" xr:uid="{00000000-0005-0000-0000-000015AC0000}"/>
    <cellStyle name="Notiz 2 3 3 2 2 8" xfId="44061" xr:uid="{00000000-0005-0000-0000-000016AC0000}"/>
    <cellStyle name="Notiz 2 3 3 2 2_Mappe2" xfId="44062" xr:uid="{00000000-0005-0000-0000-000017AC0000}"/>
    <cellStyle name="Notiz 2 3 3 2 3" xfId="44063" xr:uid="{00000000-0005-0000-0000-000018AC0000}"/>
    <cellStyle name="Notiz 2 3 3 2 3 2" xfId="44064" xr:uid="{00000000-0005-0000-0000-000019AC0000}"/>
    <cellStyle name="Notiz 2 3 3 2 3 2 2" xfId="44065" xr:uid="{00000000-0005-0000-0000-00001AAC0000}"/>
    <cellStyle name="Notiz 2 3 3 2 3 2 2 2" xfId="44066" xr:uid="{00000000-0005-0000-0000-00001BAC0000}"/>
    <cellStyle name="Notiz 2 3 3 2 3 2 2_Mappe2" xfId="44067" xr:uid="{00000000-0005-0000-0000-00001CAC0000}"/>
    <cellStyle name="Notiz 2 3 3 2 3 2 3" xfId="44068" xr:uid="{00000000-0005-0000-0000-00001DAC0000}"/>
    <cellStyle name="Notiz 2 3 3 2 3 2 3 2" xfId="44069" xr:uid="{00000000-0005-0000-0000-00001EAC0000}"/>
    <cellStyle name="Notiz 2 3 3 2 3 2 3_Mappe2" xfId="44070" xr:uid="{00000000-0005-0000-0000-00001FAC0000}"/>
    <cellStyle name="Notiz 2 3 3 2 3 2 4" xfId="44071" xr:uid="{00000000-0005-0000-0000-000020AC0000}"/>
    <cellStyle name="Notiz 2 3 3 2 3 2 5" xfId="44072" xr:uid="{00000000-0005-0000-0000-000021AC0000}"/>
    <cellStyle name="Notiz 2 3 3 2 3 2_Mappe2" xfId="44073" xr:uid="{00000000-0005-0000-0000-000022AC0000}"/>
    <cellStyle name="Notiz 2 3 3 2 3 3" xfId="44074" xr:uid="{00000000-0005-0000-0000-000023AC0000}"/>
    <cellStyle name="Notiz 2 3 3 2 3 3 2" xfId="44075" xr:uid="{00000000-0005-0000-0000-000024AC0000}"/>
    <cellStyle name="Notiz 2 3 3 2 3 3 2 2" xfId="44076" xr:uid="{00000000-0005-0000-0000-000025AC0000}"/>
    <cellStyle name="Notiz 2 3 3 2 3 3 2_Mappe2" xfId="44077" xr:uid="{00000000-0005-0000-0000-000026AC0000}"/>
    <cellStyle name="Notiz 2 3 3 2 3 3 3" xfId="44078" xr:uid="{00000000-0005-0000-0000-000027AC0000}"/>
    <cellStyle name="Notiz 2 3 3 2 3 3 3 2" xfId="44079" xr:uid="{00000000-0005-0000-0000-000028AC0000}"/>
    <cellStyle name="Notiz 2 3 3 2 3 3 3_Mappe2" xfId="44080" xr:uid="{00000000-0005-0000-0000-000029AC0000}"/>
    <cellStyle name="Notiz 2 3 3 2 3 3 4" xfId="44081" xr:uid="{00000000-0005-0000-0000-00002AAC0000}"/>
    <cellStyle name="Notiz 2 3 3 2 3 3_Mappe2" xfId="44082" xr:uid="{00000000-0005-0000-0000-00002BAC0000}"/>
    <cellStyle name="Notiz 2 3 3 2 3 4" xfId="44083" xr:uid="{00000000-0005-0000-0000-00002CAC0000}"/>
    <cellStyle name="Notiz 2 3 3 2 3 4 2" xfId="44084" xr:uid="{00000000-0005-0000-0000-00002DAC0000}"/>
    <cellStyle name="Notiz 2 3 3 2 3 4_Mappe2" xfId="44085" xr:uid="{00000000-0005-0000-0000-00002EAC0000}"/>
    <cellStyle name="Notiz 2 3 3 2 3 5" xfId="44086" xr:uid="{00000000-0005-0000-0000-00002FAC0000}"/>
    <cellStyle name="Notiz 2 3 3 2 3 5 2" xfId="44087" xr:uid="{00000000-0005-0000-0000-000030AC0000}"/>
    <cellStyle name="Notiz 2 3 3 2 3 5_Mappe2" xfId="44088" xr:uid="{00000000-0005-0000-0000-000031AC0000}"/>
    <cellStyle name="Notiz 2 3 3 2 3 6" xfId="44089" xr:uid="{00000000-0005-0000-0000-000032AC0000}"/>
    <cellStyle name="Notiz 2 3 3 2 3 7" xfId="44090" xr:uid="{00000000-0005-0000-0000-000033AC0000}"/>
    <cellStyle name="Notiz 2 3 3 2 3 8" xfId="44091" xr:uid="{00000000-0005-0000-0000-000034AC0000}"/>
    <cellStyle name="Notiz 2 3 3 2 3_Mappe2" xfId="44092" xr:uid="{00000000-0005-0000-0000-000035AC0000}"/>
    <cellStyle name="Notiz 2 3 3 2 4" xfId="44093" xr:uid="{00000000-0005-0000-0000-000036AC0000}"/>
    <cellStyle name="Notiz 2 3 3 2 4 2" xfId="44094" xr:uid="{00000000-0005-0000-0000-000037AC0000}"/>
    <cellStyle name="Notiz 2 3 3 2 4 2 2" xfId="44095" xr:uid="{00000000-0005-0000-0000-000038AC0000}"/>
    <cellStyle name="Notiz 2 3 3 2 4 2_Mappe2" xfId="44096" xr:uid="{00000000-0005-0000-0000-000039AC0000}"/>
    <cellStyle name="Notiz 2 3 3 2 4 3" xfId="44097" xr:uid="{00000000-0005-0000-0000-00003AAC0000}"/>
    <cellStyle name="Notiz 2 3 3 2 4 3 2" xfId="44098" xr:uid="{00000000-0005-0000-0000-00003BAC0000}"/>
    <cellStyle name="Notiz 2 3 3 2 4 3_Mappe2" xfId="44099" xr:uid="{00000000-0005-0000-0000-00003CAC0000}"/>
    <cellStyle name="Notiz 2 3 3 2 4 4" xfId="44100" xr:uid="{00000000-0005-0000-0000-00003DAC0000}"/>
    <cellStyle name="Notiz 2 3 3 2 4 5" xfId="44101" xr:uid="{00000000-0005-0000-0000-00003EAC0000}"/>
    <cellStyle name="Notiz 2 3 3 2 4_Mappe2" xfId="44102" xr:uid="{00000000-0005-0000-0000-00003FAC0000}"/>
    <cellStyle name="Notiz 2 3 3 2 5" xfId="44103" xr:uid="{00000000-0005-0000-0000-000040AC0000}"/>
    <cellStyle name="Notiz 2 3 3 2 5 2" xfId="44104" xr:uid="{00000000-0005-0000-0000-000041AC0000}"/>
    <cellStyle name="Notiz 2 3 3 2 5_Mappe2" xfId="44105" xr:uid="{00000000-0005-0000-0000-000042AC0000}"/>
    <cellStyle name="Notiz 2 3 3 2 6" xfId="44106" xr:uid="{00000000-0005-0000-0000-000043AC0000}"/>
    <cellStyle name="Notiz 2 3 3 2 6 2" xfId="44107" xr:uid="{00000000-0005-0000-0000-000044AC0000}"/>
    <cellStyle name="Notiz 2 3 3 2 6_Mappe2" xfId="44108" xr:uid="{00000000-0005-0000-0000-000045AC0000}"/>
    <cellStyle name="Notiz 2 3 3 2 7" xfId="44109" xr:uid="{00000000-0005-0000-0000-000046AC0000}"/>
    <cellStyle name="Notiz 2 3 3 2 8" xfId="44110" xr:uid="{00000000-0005-0000-0000-000047AC0000}"/>
    <cellStyle name="Notiz 2 3 3 2 9" xfId="44111" xr:uid="{00000000-0005-0000-0000-000048AC0000}"/>
    <cellStyle name="Notiz 2 3 3 2_Mappe2" xfId="44112" xr:uid="{00000000-0005-0000-0000-000049AC0000}"/>
    <cellStyle name="Notiz 2 3 3 3" xfId="44113" xr:uid="{00000000-0005-0000-0000-00004AAC0000}"/>
    <cellStyle name="Notiz 2 3 3 3 2" xfId="44114" xr:uid="{00000000-0005-0000-0000-00004BAC0000}"/>
    <cellStyle name="Notiz 2 3 3 3 2 2" xfId="44115" xr:uid="{00000000-0005-0000-0000-00004CAC0000}"/>
    <cellStyle name="Notiz 2 3 3 3 2 2 2" xfId="44116" xr:uid="{00000000-0005-0000-0000-00004DAC0000}"/>
    <cellStyle name="Notiz 2 3 3 3 2 2 2 2" xfId="44117" xr:uid="{00000000-0005-0000-0000-00004EAC0000}"/>
    <cellStyle name="Notiz 2 3 3 3 2 2 2_Mappe2" xfId="44118" xr:uid="{00000000-0005-0000-0000-00004FAC0000}"/>
    <cellStyle name="Notiz 2 3 3 3 2 2 3" xfId="44119" xr:uid="{00000000-0005-0000-0000-000050AC0000}"/>
    <cellStyle name="Notiz 2 3 3 3 2 2 3 2" xfId="44120" xr:uid="{00000000-0005-0000-0000-000051AC0000}"/>
    <cellStyle name="Notiz 2 3 3 3 2 2 3_Mappe2" xfId="44121" xr:uid="{00000000-0005-0000-0000-000052AC0000}"/>
    <cellStyle name="Notiz 2 3 3 3 2 2 4" xfId="44122" xr:uid="{00000000-0005-0000-0000-000053AC0000}"/>
    <cellStyle name="Notiz 2 3 3 3 2 2 5" xfId="44123" xr:uid="{00000000-0005-0000-0000-000054AC0000}"/>
    <cellStyle name="Notiz 2 3 3 3 2 2_Mappe2" xfId="44124" xr:uid="{00000000-0005-0000-0000-000055AC0000}"/>
    <cellStyle name="Notiz 2 3 3 3 2 3" xfId="44125" xr:uid="{00000000-0005-0000-0000-000056AC0000}"/>
    <cellStyle name="Notiz 2 3 3 3 2 3 2" xfId="44126" xr:uid="{00000000-0005-0000-0000-000057AC0000}"/>
    <cellStyle name="Notiz 2 3 3 3 2 3 2 2" xfId="44127" xr:uid="{00000000-0005-0000-0000-000058AC0000}"/>
    <cellStyle name="Notiz 2 3 3 3 2 3 2_Mappe2" xfId="44128" xr:uid="{00000000-0005-0000-0000-000059AC0000}"/>
    <cellStyle name="Notiz 2 3 3 3 2 3 3" xfId="44129" xr:uid="{00000000-0005-0000-0000-00005AAC0000}"/>
    <cellStyle name="Notiz 2 3 3 3 2 3 3 2" xfId="44130" xr:uid="{00000000-0005-0000-0000-00005BAC0000}"/>
    <cellStyle name="Notiz 2 3 3 3 2 3 3_Mappe2" xfId="44131" xr:uid="{00000000-0005-0000-0000-00005CAC0000}"/>
    <cellStyle name="Notiz 2 3 3 3 2 3 4" xfId="44132" xr:uid="{00000000-0005-0000-0000-00005DAC0000}"/>
    <cellStyle name="Notiz 2 3 3 3 2 3_Mappe2" xfId="44133" xr:uid="{00000000-0005-0000-0000-00005EAC0000}"/>
    <cellStyle name="Notiz 2 3 3 3 2 4" xfId="44134" xr:uid="{00000000-0005-0000-0000-00005FAC0000}"/>
    <cellStyle name="Notiz 2 3 3 3 2 4 2" xfId="44135" xr:uid="{00000000-0005-0000-0000-000060AC0000}"/>
    <cellStyle name="Notiz 2 3 3 3 2 4_Mappe2" xfId="44136" xr:uid="{00000000-0005-0000-0000-000061AC0000}"/>
    <cellStyle name="Notiz 2 3 3 3 2 5" xfId="44137" xr:uid="{00000000-0005-0000-0000-000062AC0000}"/>
    <cellStyle name="Notiz 2 3 3 3 2 5 2" xfId="44138" xr:uid="{00000000-0005-0000-0000-000063AC0000}"/>
    <cellStyle name="Notiz 2 3 3 3 2 5_Mappe2" xfId="44139" xr:uid="{00000000-0005-0000-0000-000064AC0000}"/>
    <cellStyle name="Notiz 2 3 3 3 2 6" xfId="44140" xr:uid="{00000000-0005-0000-0000-000065AC0000}"/>
    <cellStyle name="Notiz 2 3 3 3 2 7" xfId="44141" xr:uid="{00000000-0005-0000-0000-000066AC0000}"/>
    <cellStyle name="Notiz 2 3 3 3 2 8" xfId="44142" xr:uid="{00000000-0005-0000-0000-000067AC0000}"/>
    <cellStyle name="Notiz 2 3 3 3 2_Mappe2" xfId="44143" xr:uid="{00000000-0005-0000-0000-000068AC0000}"/>
    <cellStyle name="Notiz 2 3 3 3 3" xfId="44144" xr:uid="{00000000-0005-0000-0000-000069AC0000}"/>
    <cellStyle name="Notiz 2 3 3 3 3 2" xfId="44145" xr:uid="{00000000-0005-0000-0000-00006AAC0000}"/>
    <cellStyle name="Notiz 2 3 3 3 3 2 2" xfId="44146" xr:uid="{00000000-0005-0000-0000-00006BAC0000}"/>
    <cellStyle name="Notiz 2 3 3 3 3 2 3" xfId="44147" xr:uid="{00000000-0005-0000-0000-00006CAC0000}"/>
    <cellStyle name="Notiz 2 3 3 3 3 2_Mappe2" xfId="44148" xr:uid="{00000000-0005-0000-0000-00006DAC0000}"/>
    <cellStyle name="Notiz 2 3 3 3 3 3" xfId="44149" xr:uid="{00000000-0005-0000-0000-00006EAC0000}"/>
    <cellStyle name="Notiz 2 3 3 3 3 3 2" xfId="44150" xr:uid="{00000000-0005-0000-0000-00006FAC0000}"/>
    <cellStyle name="Notiz 2 3 3 3 3 3_Mappe2" xfId="44151" xr:uid="{00000000-0005-0000-0000-000070AC0000}"/>
    <cellStyle name="Notiz 2 3 3 3 3 4" xfId="44152" xr:uid="{00000000-0005-0000-0000-000071AC0000}"/>
    <cellStyle name="Notiz 2 3 3 3 3 5" xfId="44153" xr:uid="{00000000-0005-0000-0000-000072AC0000}"/>
    <cellStyle name="Notiz 2 3 3 3 3_Mappe2" xfId="44154" xr:uid="{00000000-0005-0000-0000-000073AC0000}"/>
    <cellStyle name="Notiz 2 3 3 3 4" xfId="44155" xr:uid="{00000000-0005-0000-0000-000074AC0000}"/>
    <cellStyle name="Notiz 2 3 3 3 4 2" xfId="44156" xr:uid="{00000000-0005-0000-0000-000075AC0000}"/>
    <cellStyle name="Notiz 2 3 3 3 4 2 2" xfId="44157" xr:uid="{00000000-0005-0000-0000-000076AC0000}"/>
    <cellStyle name="Notiz 2 3 3 3 4 2_Mappe2" xfId="44158" xr:uid="{00000000-0005-0000-0000-000077AC0000}"/>
    <cellStyle name="Notiz 2 3 3 3 4 3" xfId="44159" xr:uid="{00000000-0005-0000-0000-000078AC0000}"/>
    <cellStyle name="Notiz 2 3 3 3 4 3 2" xfId="44160" xr:uid="{00000000-0005-0000-0000-000079AC0000}"/>
    <cellStyle name="Notiz 2 3 3 3 4 3_Mappe2" xfId="44161" xr:uid="{00000000-0005-0000-0000-00007AAC0000}"/>
    <cellStyle name="Notiz 2 3 3 3 4 4" xfId="44162" xr:uid="{00000000-0005-0000-0000-00007BAC0000}"/>
    <cellStyle name="Notiz 2 3 3 3 4 5" xfId="44163" xr:uid="{00000000-0005-0000-0000-00007CAC0000}"/>
    <cellStyle name="Notiz 2 3 3 3 4_Mappe2" xfId="44164" xr:uid="{00000000-0005-0000-0000-00007DAC0000}"/>
    <cellStyle name="Notiz 2 3 3 3 5" xfId="44165" xr:uid="{00000000-0005-0000-0000-00007EAC0000}"/>
    <cellStyle name="Notiz 2 3 3 3 5 2" xfId="44166" xr:uid="{00000000-0005-0000-0000-00007FAC0000}"/>
    <cellStyle name="Notiz 2 3 3 3 5_Mappe2" xfId="44167" xr:uid="{00000000-0005-0000-0000-000080AC0000}"/>
    <cellStyle name="Notiz 2 3 3 3 6" xfId="44168" xr:uid="{00000000-0005-0000-0000-000081AC0000}"/>
    <cellStyle name="Notiz 2 3 3 3 6 2" xfId="44169" xr:uid="{00000000-0005-0000-0000-000082AC0000}"/>
    <cellStyle name="Notiz 2 3 3 3 6_Mappe2" xfId="44170" xr:uid="{00000000-0005-0000-0000-000083AC0000}"/>
    <cellStyle name="Notiz 2 3 3 3 7" xfId="44171" xr:uid="{00000000-0005-0000-0000-000084AC0000}"/>
    <cellStyle name="Notiz 2 3 3 3 8" xfId="44172" xr:uid="{00000000-0005-0000-0000-000085AC0000}"/>
    <cellStyle name="Notiz 2 3 3 3 9" xfId="44173" xr:uid="{00000000-0005-0000-0000-000086AC0000}"/>
    <cellStyle name="Notiz 2 3 3 3_Mappe2" xfId="44174" xr:uid="{00000000-0005-0000-0000-000087AC0000}"/>
    <cellStyle name="Notiz 2 3 3 4" xfId="44175" xr:uid="{00000000-0005-0000-0000-000088AC0000}"/>
    <cellStyle name="Notiz 2 3 3 4 2" xfId="44176" xr:uid="{00000000-0005-0000-0000-000089AC0000}"/>
    <cellStyle name="Notiz 2 3 3 4 2 2" xfId="44177" xr:uid="{00000000-0005-0000-0000-00008AAC0000}"/>
    <cellStyle name="Notiz 2 3 3 4 2 2 2" xfId="44178" xr:uid="{00000000-0005-0000-0000-00008BAC0000}"/>
    <cellStyle name="Notiz 2 3 3 4 2 2 3" xfId="44179" xr:uid="{00000000-0005-0000-0000-00008CAC0000}"/>
    <cellStyle name="Notiz 2 3 3 4 2 2_Mappe2" xfId="44180" xr:uid="{00000000-0005-0000-0000-00008DAC0000}"/>
    <cellStyle name="Notiz 2 3 3 4 2 3" xfId="44181" xr:uid="{00000000-0005-0000-0000-00008EAC0000}"/>
    <cellStyle name="Notiz 2 3 3 4 2 3 2" xfId="44182" xr:uid="{00000000-0005-0000-0000-00008FAC0000}"/>
    <cellStyle name="Notiz 2 3 3 4 2 3_Mappe2" xfId="44183" xr:uid="{00000000-0005-0000-0000-000090AC0000}"/>
    <cellStyle name="Notiz 2 3 3 4 2 4" xfId="44184" xr:uid="{00000000-0005-0000-0000-000091AC0000}"/>
    <cellStyle name="Notiz 2 3 3 4 2 5" xfId="44185" xr:uid="{00000000-0005-0000-0000-000092AC0000}"/>
    <cellStyle name="Notiz 2 3 3 4 2_Mappe2" xfId="44186" xr:uid="{00000000-0005-0000-0000-000093AC0000}"/>
    <cellStyle name="Notiz 2 3 3 4 3" xfId="44187" xr:uid="{00000000-0005-0000-0000-000094AC0000}"/>
    <cellStyle name="Notiz 2 3 3 4 3 2" xfId="44188" xr:uid="{00000000-0005-0000-0000-000095AC0000}"/>
    <cellStyle name="Notiz 2 3 3 4 3 2 2" xfId="44189" xr:uid="{00000000-0005-0000-0000-000096AC0000}"/>
    <cellStyle name="Notiz 2 3 3 4 3 2_Mappe2" xfId="44190" xr:uid="{00000000-0005-0000-0000-000097AC0000}"/>
    <cellStyle name="Notiz 2 3 3 4 3 3" xfId="44191" xr:uid="{00000000-0005-0000-0000-000098AC0000}"/>
    <cellStyle name="Notiz 2 3 3 4 3 3 2" xfId="44192" xr:uid="{00000000-0005-0000-0000-000099AC0000}"/>
    <cellStyle name="Notiz 2 3 3 4 3 3_Mappe2" xfId="44193" xr:uid="{00000000-0005-0000-0000-00009AAC0000}"/>
    <cellStyle name="Notiz 2 3 3 4 3 4" xfId="44194" xr:uid="{00000000-0005-0000-0000-00009BAC0000}"/>
    <cellStyle name="Notiz 2 3 3 4 3 5" xfId="44195" xr:uid="{00000000-0005-0000-0000-00009CAC0000}"/>
    <cellStyle name="Notiz 2 3 3 4 3_Mappe2" xfId="44196" xr:uid="{00000000-0005-0000-0000-00009DAC0000}"/>
    <cellStyle name="Notiz 2 3 3 4 4" xfId="44197" xr:uid="{00000000-0005-0000-0000-00009EAC0000}"/>
    <cellStyle name="Notiz 2 3 3 4 4 2" xfId="44198" xr:uid="{00000000-0005-0000-0000-00009FAC0000}"/>
    <cellStyle name="Notiz 2 3 3 4 4_Mappe2" xfId="44199" xr:uid="{00000000-0005-0000-0000-0000A0AC0000}"/>
    <cellStyle name="Notiz 2 3 3 4 5" xfId="44200" xr:uid="{00000000-0005-0000-0000-0000A1AC0000}"/>
    <cellStyle name="Notiz 2 3 3 4 5 2" xfId="44201" xr:uid="{00000000-0005-0000-0000-0000A2AC0000}"/>
    <cellStyle name="Notiz 2 3 3 4 5_Mappe2" xfId="44202" xr:uid="{00000000-0005-0000-0000-0000A3AC0000}"/>
    <cellStyle name="Notiz 2 3 3 4 6" xfId="44203" xr:uid="{00000000-0005-0000-0000-0000A4AC0000}"/>
    <cellStyle name="Notiz 2 3 3 4 7" xfId="44204" xr:uid="{00000000-0005-0000-0000-0000A5AC0000}"/>
    <cellStyle name="Notiz 2 3 3 4 8" xfId="44205" xr:uid="{00000000-0005-0000-0000-0000A6AC0000}"/>
    <cellStyle name="Notiz 2 3 3 4_Mappe2" xfId="44206" xr:uid="{00000000-0005-0000-0000-0000A7AC0000}"/>
    <cellStyle name="Notiz 2 3 3 5" xfId="44207" xr:uid="{00000000-0005-0000-0000-0000A8AC0000}"/>
    <cellStyle name="Notiz 2 3 3 5 2" xfId="44208" xr:uid="{00000000-0005-0000-0000-0000A9AC0000}"/>
    <cellStyle name="Notiz 2 3 3 5 2 2" xfId="44209" xr:uid="{00000000-0005-0000-0000-0000AAAC0000}"/>
    <cellStyle name="Notiz 2 3 3 5 2 2 2" xfId="44210" xr:uid="{00000000-0005-0000-0000-0000ABAC0000}"/>
    <cellStyle name="Notiz 2 3 3 5 2 2_Mappe2" xfId="44211" xr:uid="{00000000-0005-0000-0000-0000ACAC0000}"/>
    <cellStyle name="Notiz 2 3 3 5 2 3" xfId="44212" xr:uid="{00000000-0005-0000-0000-0000ADAC0000}"/>
    <cellStyle name="Notiz 2 3 3 5 2 3 2" xfId="44213" xr:uid="{00000000-0005-0000-0000-0000AEAC0000}"/>
    <cellStyle name="Notiz 2 3 3 5 2 3_Mappe2" xfId="44214" xr:uid="{00000000-0005-0000-0000-0000AFAC0000}"/>
    <cellStyle name="Notiz 2 3 3 5 2 4" xfId="44215" xr:uid="{00000000-0005-0000-0000-0000B0AC0000}"/>
    <cellStyle name="Notiz 2 3 3 5 2 5" xfId="44216" xr:uid="{00000000-0005-0000-0000-0000B1AC0000}"/>
    <cellStyle name="Notiz 2 3 3 5 2_Mappe2" xfId="44217" xr:uid="{00000000-0005-0000-0000-0000B2AC0000}"/>
    <cellStyle name="Notiz 2 3 3 5 3" xfId="44218" xr:uid="{00000000-0005-0000-0000-0000B3AC0000}"/>
    <cellStyle name="Notiz 2 3 3 5 3 2" xfId="44219" xr:uid="{00000000-0005-0000-0000-0000B4AC0000}"/>
    <cellStyle name="Notiz 2 3 3 5 3 2 2" xfId="44220" xr:uid="{00000000-0005-0000-0000-0000B5AC0000}"/>
    <cellStyle name="Notiz 2 3 3 5 3 2_Mappe2" xfId="44221" xr:uid="{00000000-0005-0000-0000-0000B6AC0000}"/>
    <cellStyle name="Notiz 2 3 3 5 3 3" xfId="44222" xr:uid="{00000000-0005-0000-0000-0000B7AC0000}"/>
    <cellStyle name="Notiz 2 3 3 5 3 3 2" xfId="44223" xr:uid="{00000000-0005-0000-0000-0000B8AC0000}"/>
    <cellStyle name="Notiz 2 3 3 5 3 3_Mappe2" xfId="44224" xr:uid="{00000000-0005-0000-0000-0000B9AC0000}"/>
    <cellStyle name="Notiz 2 3 3 5 3 4" xfId="44225" xr:uid="{00000000-0005-0000-0000-0000BAAC0000}"/>
    <cellStyle name="Notiz 2 3 3 5 3_Mappe2" xfId="44226" xr:uid="{00000000-0005-0000-0000-0000BBAC0000}"/>
    <cellStyle name="Notiz 2 3 3 5 4" xfId="44227" xr:uid="{00000000-0005-0000-0000-0000BCAC0000}"/>
    <cellStyle name="Notiz 2 3 3 5 4 2" xfId="44228" xr:uid="{00000000-0005-0000-0000-0000BDAC0000}"/>
    <cellStyle name="Notiz 2 3 3 5 4_Mappe2" xfId="44229" xr:uid="{00000000-0005-0000-0000-0000BEAC0000}"/>
    <cellStyle name="Notiz 2 3 3 5 5" xfId="44230" xr:uid="{00000000-0005-0000-0000-0000BFAC0000}"/>
    <cellStyle name="Notiz 2 3 3 5 5 2" xfId="44231" xr:uid="{00000000-0005-0000-0000-0000C0AC0000}"/>
    <cellStyle name="Notiz 2 3 3 5 5_Mappe2" xfId="44232" xr:uid="{00000000-0005-0000-0000-0000C1AC0000}"/>
    <cellStyle name="Notiz 2 3 3 5 6" xfId="44233" xr:uid="{00000000-0005-0000-0000-0000C2AC0000}"/>
    <cellStyle name="Notiz 2 3 3 5 7" xfId="44234" xr:uid="{00000000-0005-0000-0000-0000C3AC0000}"/>
    <cellStyle name="Notiz 2 3 3 5 8" xfId="44235" xr:uid="{00000000-0005-0000-0000-0000C4AC0000}"/>
    <cellStyle name="Notiz 2 3 3 5_Mappe2" xfId="44236" xr:uid="{00000000-0005-0000-0000-0000C5AC0000}"/>
    <cellStyle name="Notiz 2 3 3 6" xfId="44237" xr:uid="{00000000-0005-0000-0000-0000C6AC0000}"/>
    <cellStyle name="Notiz 2 3 3 6 2" xfId="44238" xr:uid="{00000000-0005-0000-0000-0000C7AC0000}"/>
    <cellStyle name="Notiz 2 3 3 6 2 2" xfId="44239" xr:uid="{00000000-0005-0000-0000-0000C8AC0000}"/>
    <cellStyle name="Notiz 2 3 3 6 2 3" xfId="44240" xr:uid="{00000000-0005-0000-0000-0000C9AC0000}"/>
    <cellStyle name="Notiz 2 3 3 6 2_Mappe2" xfId="44241" xr:uid="{00000000-0005-0000-0000-0000CAAC0000}"/>
    <cellStyle name="Notiz 2 3 3 6 3" xfId="44242" xr:uid="{00000000-0005-0000-0000-0000CBAC0000}"/>
    <cellStyle name="Notiz 2 3 3 6 3 2" xfId="44243" xr:uid="{00000000-0005-0000-0000-0000CCAC0000}"/>
    <cellStyle name="Notiz 2 3 3 6 3_Mappe2" xfId="44244" xr:uid="{00000000-0005-0000-0000-0000CDAC0000}"/>
    <cellStyle name="Notiz 2 3 3 6 4" xfId="44245" xr:uid="{00000000-0005-0000-0000-0000CEAC0000}"/>
    <cellStyle name="Notiz 2 3 3 6 5" xfId="44246" xr:uid="{00000000-0005-0000-0000-0000CFAC0000}"/>
    <cellStyle name="Notiz 2 3 3 6_Mappe2" xfId="44247" xr:uid="{00000000-0005-0000-0000-0000D0AC0000}"/>
    <cellStyle name="Notiz 2 3 3 7" xfId="44248" xr:uid="{00000000-0005-0000-0000-0000D1AC0000}"/>
    <cellStyle name="Notiz 2 3 3 7 2" xfId="44249" xr:uid="{00000000-0005-0000-0000-0000D2AC0000}"/>
    <cellStyle name="Notiz 2 3 3 7 2 2" xfId="44250" xr:uid="{00000000-0005-0000-0000-0000D3AC0000}"/>
    <cellStyle name="Notiz 2 3 3 7 2_Mappe2" xfId="44251" xr:uid="{00000000-0005-0000-0000-0000D4AC0000}"/>
    <cellStyle name="Notiz 2 3 3 7 3" xfId="44252" xr:uid="{00000000-0005-0000-0000-0000D5AC0000}"/>
    <cellStyle name="Notiz 2 3 3 7 3 2" xfId="44253" xr:uid="{00000000-0005-0000-0000-0000D6AC0000}"/>
    <cellStyle name="Notiz 2 3 3 7 3_Mappe2" xfId="44254" xr:uid="{00000000-0005-0000-0000-0000D7AC0000}"/>
    <cellStyle name="Notiz 2 3 3 7 4" xfId="44255" xr:uid="{00000000-0005-0000-0000-0000D8AC0000}"/>
    <cellStyle name="Notiz 2 3 3 7 5" xfId="44256" xr:uid="{00000000-0005-0000-0000-0000D9AC0000}"/>
    <cellStyle name="Notiz 2 3 3 7_Mappe2" xfId="44257" xr:uid="{00000000-0005-0000-0000-0000DAAC0000}"/>
    <cellStyle name="Notiz 2 3 3 8" xfId="44258" xr:uid="{00000000-0005-0000-0000-0000DBAC0000}"/>
    <cellStyle name="Notiz 2 3 3 8 2" xfId="44259" xr:uid="{00000000-0005-0000-0000-0000DCAC0000}"/>
    <cellStyle name="Notiz 2 3 3 8_Mappe2" xfId="44260" xr:uid="{00000000-0005-0000-0000-0000DDAC0000}"/>
    <cellStyle name="Notiz 2 3 3 9" xfId="44261" xr:uid="{00000000-0005-0000-0000-0000DEAC0000}"/>
    <cellStyle name="Notiz 2 3 3_Mappe2" xfId="44262" xr:uid="{00000000-0005-0000-0000-0000DFAC0000}"/>
    <cellStyle name="Notiz 2 3 4" xfId="44263" xr:uid="{00000000-0005-0000-0000-0000E0AC0000}"/>
    <cellStyle name="Notiz 2 3 4 10" xfId="44264" xr:uid="{00000000-0005-0000-0000-0000E1AC0000}"/>
    <cellStyle name="Notiz 2 3 4 11" xfId="44265" xr:uid="{00000000-0005-0000-0000-0000E2AC0000}"/>
    <cellStyle name="Notiz 2 3 4 2" xfId="44266" xr:uid="{00000000-0005-0000-0000-0000E3AC0000}"/>
    <cellStyle name="Notiz 2 3 4 2 2" xfId="44267" xr:uid="{00000000-0005-0000-0000-0000E4AC0000}"/>
    <cellStyle name="Notiz 2 3 4 2 2 2" xfId="44268" xr:uid="{00000000-0005-0000-0000-0000E5AC0000}"/>
    <cellStyle name="Notiz 2 3 4 2 2 2 2" xfId="44269" xr:uid="{00000000-0005-0000-0000-0000E6AC0000}"/>
    <cellStyle name="Notiz 2 3 4 2 2 2 3" xfId="44270" xr:uid="{00000000-0005-0000-0000-0000E7AC0000}"/>
    <cellStyle name="Notiz 2 3 4 2 2 2_Mappe2" xfId="44271" xr:uid="{00000000-0005-0000-0000-0000E8AC0000}"/>
    <cellStyle name="Notiz 2 3 4 2 2 3" xfId="44272" xr:uid="{00000000-0005-0000-0000-0000E9AC0000}"/>
    <cellStyle name="Notiz 2 3 4 2 2 3 2" xfId="44273" xr:uid="{00000000-0005-0000-0000-0000EAAC0000}"/>
    <cellStyle name="Notiz 2 3 4 2 2 3_Mappe2" xfId="44274" xr:uid="{00000000-0005-0000-0000-0000EBAC0000}"/>
    <cellStyle name="Notiz 2 3 4 2 2 4" xfId="44275" xr:uid="{00000000-0005-0000-0000-0000ECAC0000}"/>
    <cellStyle name="Notiz 2 3 4 2 2 5" xfId="44276" xr:uid="{00000000-0005-0000-0000-0000EDAC0000}"/>
    <cellStyle name="Notiz 2 3 4 2 2_Mappe2" xfId="44277" xr:uid="{00000000-0005-0000-0000-0000EEAC0000}"/>
    <cellStyle name="Notiz 2 3 4 2 3" xfId="44278" xr:uid="{00000000-0005-0000-0000-0000EFAC0000}"/>
    <cellStyle name="Notiz 2 3 4 2 3 2" xfId="44279" xr:uid="{00000000-0005-0000-0000-0000F0AC0000}"/>
    <cellStyle name="Notiz 2 3 4 2 3 2 2" xfId="44280" xr:uid="{00000000-0005-0000-0000-0000F1AC0000}"/>
    <cellStyle name="Notiz 2 3 4 2 3 2 3" xfId="44281" xr:uid="{00000000-0005-0000-0000-0000F2AC0000}"/>
    <cellStyle name="Notiz 2 3 4 2 3 2_Mappe2" xfId="44282" xr:uid="{00000000-0005-0000-0000-0000F3AC0000}"/>
    <cellStyle name="Notiz 2 3 4 2 3 3" xfId="44283" xr:uid="{00000000-0005-0000-0000-0000F4AC0000}"/>
    <cellStyle name="Notiz 2 3 4 2 3 3 2" xfId="44284" xr:uid="{00000000-0005-0000-0000-0000F5AC0000}"/>
    <cellStyle name="Notiz 2 3 4 2 3 3_Mappe2" xfId="44285" xr:uid="{00000000-0005-0000-0000-0000F6AC0000}"/>
    <cellStyle name="Notiz 2 3 4 2 3 4" xfId="44286" xr:uid="{00000000-0005-0000-0000-0000F7AC0000}"/>
    <cellStyle name="Notiz 2 3 4 2 3 5" xfId="44287" xr:uid="{00000000-0005-0000-0000-0000F8AC0000}"/>
    <cellStyle name="Notiz 2 3 4 2 3_Mappe2" xfId="44288" xr:uid="{00000000-0005-0000-0000-0000F9AC0000}"/>
    <cellStyle name="Notiz 2 3 4 2 4" xfId="44289" xr:uid="{00000000-0005-0000-0000-0000FAAC0000}"/>
    <cellStyle name="Notiz 2 3 4 2 4 2" xfId="44290" xr:uid="{00000000-0005-0000-0000-0000FBAC0000}"/>
    <cellStyle name="Notiz 2 3 4 2 4 3" xfId="44291" xr:uid="{00000000-0005-0000-0000-0000FCAC0000}"/>
    <cellStyle name="Notiz 2 3 4 2 4_Mappe2" xfId="44292" xr:uid="{00000000-0005-0000-0000-0000FDAC0000}"/>
    <cellStyle name="Notiz 2 3 4 2 5" xfId="44293" xr:uid="{00000000-0005-0000-0000-0000FEAC0000}"/>
    <cellStyle name="Notiz 2 3 4 2 5 2" xfId="44294" xr:uid="{00000000-0005-0000-0000-0000FFAC0000}"/>
    <cellStyle name="Notiz 2 3 4 2 5_Mappe2" xfId="44295" xr:uid="{00000000-0005-0000-0000-000000AD0000}"/>
    <cellStyle name="Notiz 2 3 4 2 6" xfId="44296" xr:uid="{00000000-0005-0000-0000-000001AD0000}"/>
    <cellStyle name="Notiz 2 3 4 2 7" xfId="44297" xr:uid="{00000000-0005-0000-0000-000002AD0000}"/>
    <cellStyle name="Notiz 2 3 4 2 8" xfId="44298" xr:uid="{00000000-0005-0000-0000-000003AD0000}"/>
    <cellStyle name="Notiz 2 3 4 2_Mappe2" xfId="44299" xr:uid="{00000000-0005-0000-0000-000004AD0000}"/>
    <cellStyle name="Notiz 2 3 4 3" xfId="44300" xr:uid="{00000000-0005-0000-0000-000005AD0000}"/>
    <cellStyle name="Notiz 2 3 4 3 2" xfId="44301" xr:uid="{00000000-0005-0000-0000-000006AD0000}"/>
    <cellStyle name="Notiz 2 3 4 3 2 2" xfId="44302" xr:uid="{00000000-0005-0000-0000-000007AD0000}"/>
    <cellStyle name="Notiz 2 3 4 3 2 2 2" xfId="44303" xr:uid="{00000000-0005-0000-0000-000008AD0000}"/>
    <cellStyle name="Notiz 2 3 4 3 2 2 3" xfId="44304" xr:uid="{00000000-0005-0000-0000-000009AD0000}"/>
    <cellStyle name="Notiz 2 3 4 3 2 2_Mappe2" xfId="44305" xr:uid="{00000000-0005-0000-0000-00000AAD0000}"/>
    <cellStyle name="Notiz 2 3 4 3 2 3" xfId="44306" xr:uid="{00000000-0005-0000-0000-00000BAD0000}"/>
    <cellStyle name="Notiz 2 3 4 3 2 3 2" xfId="44307" xr:uid="{00000000-0005-0000-0000-00000CAD0000}"/>
    <cellStyle name="Notiz 2 3 4 3 2 3_Mappe2" xfId="44308" xr:uid="{00000000-0005-0000-0000-00000DAD0000}"/>
    <cellStyle name="Notiz 2 3 4 3 2 4" xfId="44309" xr:uid="{00000000-0005-0000-0000-00000EAD0000}"/>
    <cellStyle name="Notiz 2 3 4 3 2 5" xfId="44310" xr:uid="{00000000-0005-0000-0000-00000FAD0000}"/>
    <cellStyle name="Notiz 2 3 4 3 2_Mappe2" xfId="44311" xr:uid="{00000000-0005-0000-0000-000010AD0000}"/>
    <cellStyle name="Notiz 2 3 4 3 3" xfId="44312" xr:uid="{00000000-0005-0000-0000-000011AD0000}"/>
    <cellStyle name="Notiz 2 3 4 3 3 2" xfId="44313" xr:uid="{00000000-0005-0000-0000-000012AD0000}"/>
    <cellStyle name="Notiz 2 3 4 3 3 2 2" xfId="44314" xr:uid="{00000000-0005-0000-0000-000013AD0000}"/>
    <cellStyle name="Notiz 2 3 4 3 3 2 3" xfId="44315" xr:uid="{00000000-0005-0000-0000-000014AD0000}"/>
    <cellStyle name="Notiz 2 3 4 3 3 2_Mappe2" xfId="44316" xr:uid="{00000000-0005-0000-0000-000015AD0000}"/>
    <cellStyle name="Notiz 2 3 4 3 3 3" xfId="44317" xr:uid="{00000000-0005-0000-0000-000016AD0000}"/>
    <cellStyle name="Notiz 2 3 4 3 3 3 2" xfId="44318" xr:uid="{00000000-0005-0000-0000-000017AD0000}"/>
    <cellStyle name="Notiz 2 3 4 3 3 3_Mappe2" xfId="44319" xr:uid="{00000000-0005-0000-0000-000018AD0000}"/>
    <cellStyle name="Notiz 2 3 4 3 3 4" xfId="44320" xr:uid="{00000000-0005-0000-0000-000019AD0000}"/>
    <cellStyle name="Notiz 2 3 4 3 3 5" xfId="44321" xr:uid="{00000000-0005-0000-0000-00001AAD0000}"/>
    <cellStyle name="Notiz 2 3 4 3 3_Mappe2" xfId="44322" xr:uid="{00000000-0005-0000-0000-00001BAD0000}"/>
    <cellStyle name="Notiz 2 3 4 3 4" xfId="44323" xr:uid="{00000000-0005-0000-0000-00001CAD0000}"/>
    <cellStyle name="Notiz 2 3 4 3 4 2" xfId="44324" xr:uid="{00000000-0005-0000-0000-00001DAD0000}"/>
    <cellStyle name="Notiz 2 3 4 3 4 3" xfId="44325" xr:uid="{00000000-0005-0000-0000-00001EAD0000}"/>
    <cellStyle name="Notiz 2 3 4 3 4_Mappe2" xfId="44326" xr:uid="{00000000-0005-0000-0000-00001FAD0000}"/>
    <cellStyle name="Notiz 2 3 4 3 5" xfId="44327" xr:uid="{00000000-0005-0000-0000-000020AD0000}"/>
    <cellStyle name="Notiz 2 3 4 3 5 2" xfId="44328" xr:uid="{00000000-0005-0000-0000-000021AD0000}"/>
    <cellStyle name="Notiz 2 3 4 3 5_Mappe2" xfId="44329" xr:uid="{00000000-0005-0000-0000-000022AD0000}"/>
    <cellStyle name="Notiz 2 3 4 3 6" xfId="44330" xr:uid="{00000000-0005-0000-0000-000023AD0000}"/>
    <cellStyle name="Notiz 2 3 4 3 7" xfId="44331" xr:uid="{00000000-0005-0000-0000-000024AD0000}"/>
    <cellStyle name="Notiz 2 3 4 3 8" xfId="44332" xr:uid="{00000000-0005-0000-0000-000025AD0000}"/>
    <cellStyle name="Notiz 2 3 4 3_Mappe2" xfId="44333" xr:uid="{00000000-0005-0000-0000-000026AD0000}"/>
    <cellStyle name="Notiz 2 3 4 4" xfId="44334" xr:uid="{00000000-0005-0000-0000-000027AD0000}"/>
    <cellStyle name="Notiz 2 3 4 4 2" xfId="44335" xr:uid="{00000000-0005-0000-0000-000028AD0000}"/>
    <cellStyle name="Notiz 2 3 4 4 2 2" xfId="44336" xr:uid="{00000000-0005-0000-0000-000029AD0000}"/>
    <cellStyle name="Notiz 2 3 4 4 2 2 2" xfId="44337" xr:uid="{00000000-0005-0000-0000-00002AAD0000}"/>
    <cellStyle name="Notiz 2 3 4 4 2 3" xfId="44338" xr:uid="{00000000-0005-0000-0000-00002BAD0000}"/>
    <cellStyle name="Notiz 2 3 4 4 2_Mappe2" xfId="44339" xr:uid="{00000000-0005-0000-0000-00002CAD0000}"/>
    <cellStyle name="Notiz 2 3 4 4 3" xfId="44340" xr:uid="{00000000-0005-0000-0000-00002DAD0000}"/>
    <cellStyle name="Notiz 2 3 4 4 3 2" xfId="44341" xr:uid="{00000000-0005-0000-0000-00002EAD0000}"/>
    <cellStyle name="Notiz 2 3 4 4 3 3" xfId="44342" xr:uid="{00000000-0005-0000-0000-00002FAD0000}"/>
    <cellStyle name="Notiz 2 3 4 4 3_Mappe2" xfId="44343" xr:uid="{00000000-0005-0000-0000-000030AD0000}"/>
    <cellStyle name="Notiz 2 3 4 4 4" xfId="44344" xr:uid="{00000000-0005-0000-0000-000031AD0000}"/>
    <cellStyle name="Notiz 2 3 4 4 5" xfId="44345" xr:uid="{00000000-0005-0000-0000-000032AD0000}"/>
    <cellStyle name="Notiz 2 3 4 4_Mappe2" xfId="44346" xr:uid="{00000000-0005-0000-0000-000033AD0000}"/>
    <cellStyle name="Notiz 2 3 4 5" xfId="44347" xr:uid="{00000000-0005-0000-0000-000034AD0000}"/>
    <cellStyle name="Notiz 2 3 4 5 2" xfId="44348" xr:uid="{00000000-0005-0000-0000-000035AD0000}"/>
    <cellStyle name="Notiz 2 3 4 5 2 2" xfId="44349" xr:uid="{00000000-0005-0000-0000-000036AD0000}"/>
    <cellStyle name="Notiz 2 3 4 5 3" xfId="44350" xr:uid="{00000000-0005-0000-0000-000037AD0000}"/>
    <cellStyle name="Notiz 2 3 4 5_Mappe2" xfId="44351" xr:uid="{00000000-0005-0000-0000-000038AD0000}"/>
    <cellStyle name="Notiz 2 3 4 6" xfId="44352" xr:uid="{00000000-0005-0000-0000-000039AD0000}"/>
    <cellStyle name="Notiz 2 3 4 6 2" xfId="44353" xr:uid="{00000000-0005-0000-0000-00003AAD0000}"/>
    <cellStyle name="Notiz 2 3 4 6 2 2" xfId="44354" xr:uid="{00000000-0005-0000-0000-00003BAD0000}"/>
    <cellStyle name="Notiz 2 3 4 6 3" xfId="44355" xr:uid="{00000000-0005-0000-0000-00003CAD0000}"/>
    <cellStyle name="Notiz 2 3 4 6_Mappe2" xfId="44356" xr:uid="{00000000-0005-0000-0000-00003DAD0000}"/>
    <cellStyle name="Notiz 2 3 4 7" xfId="44357" xr:uid="{00000000-0005-0000-0000-00003EAD0000}"/>
    <cellStyle name="Notiz 2 3 4 7 2" xfId="44358" xr:uid="{00000000-0005-0000-0000-00003FAD0000}"/>
    <cellStyle name="Notiz 2 3 4 8" xfId="44359" xr:uid="{00000000-0005-0000-0000-000040AD0000}"/>
    <cellStyle name="Notiz 2 3 4 9" xfId="44360" xr:uid="{00000000-0005-0000-0000-000041AD0000}"/>
    <cellStyle name="Notiz 2 3 4_Mappe2" xfId="44361" xr:uid="{00000000-0005-0000-0000-000042AD0000}"/>
    <cellStyle name="Notiz 2 3 5" xfId="44362" xr:uid="{00000000-0005-0000-0000-000043AD0000}"/>
    <cellStyle name="Notiz 2 3 5 2" xfId="44363" xr:uid="{00000000-0005-0000-0000-000044AD0000}"/>
    <cellStyle name="Notiz 2 3 5 2 2" xfId="44364" xr:uid="{00000000-0005-0000-0000-000045AD0000}"/>
    <cellStyle name="Notiz 2 3 5 2 2 2" xfId="44365" xr:uid="{00000000-0005-0000-0000-000046AD0000}"/>
    <cellStyle name="Notiz 2 3 5 2 2 3" xfId="44366" xr:uid="{00000000-0005-0000-0000-000047AD0000}"/>
    <cellStyle name="Notiz 2 3 5 2 2_Mappe2" xfId="44367" xr:uid="{00000000-0005-0000-0000-000048AD0000}"/>
    <cellStyle name="Notiz 2 3 5 2 3" xfId="44368" xr:uid="{00000000-0005-0000-0000-000049AD0000}"/>
    <cellStyle name="Notiz 2 3 5 2 3 2" xfId="44369" xr:uid="{00000000-0005-0000-0000-00004AAD0000}"/>
    <cellStyle name="Notiz 2 3 5 2 3_Mappe2" xfId="44370" xr:uid="{00000000-0005-0000-0000-00004BAD0000}"/>
    <cellStyle name="Notiz 2 3 5 2 4" xfId="44371" xr:uid="{00000000-0005-0000-0000-00004CAD0000}"/>
    <cellStyle name="Notiz 2 3 5 2 5" xfId="44372" xr:uid="{00000000-0005-0000-0000-00004DAD0000}"/>
    <cellStyle name="Notiz 2 3 5 2_Mappe2" xfId="44373" xr:uid="{00000000-0005-0000-0000-00004EAD0000}"/>
    <cellStyle name="Notiz 2 3 5 3" xfId="44374" xr:uid="{00000000-0005-0000-0000-00004FAD0000}"/>
    <cellStyle name="Notiz 2 3 5 3 2" xfId="44375" xr:uid="{00000000-0005-0000-0000-000050AD0000}"/>
    <cellStyle name="Notiz 2 3 5 3 2 2" xfId="44376" xr:uid="{00000000-0005-0000-0000-000051AD0000}"/>
    <cellStyle name="Notiz 2 3 5 3 2 3" xfId="44377" xr:uid="{00000000-0005-0000-0000-000052AD0000}"/>
    <cellStyle name="Notiz 2 3 5 3 2_Mappe2" xfId="44378" xr:uid="{00000000-0005-0000-0000-000053AD0000}"/>
    <cellStyle name="Notiz 2 3 5 3 3" xfId="44379" xr:uid="{00000000-0005-0000-0000-000054AD0000}"/>
    <cellStyle name="Notiz 2 3 5 3 3 2" xfId="44380" xr:uid="{00000000-0005-0000-0000-000055AD0000}"/>
    <cellStyle name="Notiz 2 3 5 3 3_Mappe2" xfId="44381" xr:uid="{00000000-0005-0000-0000-000056AD0000}"/>
    <cellStyle name="Notiz 2 3 5 3 4" xfId="44382" xr:uid="{00000000-0005-0000-0000-000057AD0000}"/>
    <cellStyle name="Notiz 2 3 5 3 5" xfId="44383" xr:uid="{00000000-0005-0000-0000-000058AD0000}"/>
    <cellStyle name="Notiz 2 3 5 3_Mappe2" xfId="44384" xr:uid="{00000000-0005-0000-0000-000059AD0000}"/>
    <cellStyle name="Notiz 2 3 5 4" xfId="44385" xr:uid="{00000000-0005-0000-0000-00005AAD0000}"/>
    <cellStyle name="Notiz 2 3 5 4 2" xfId="44386" xr:uid="{00000000-0005-0000-0000-00005BAD0000}"/>
    <cellStyle name="Notiz 2 3 5 4 2 2" xfId="44387" xr:uid="{00000000-0005-0000-0000-00005CAD0000}"/>
    <cellStyle name="Notiz 2 3 5 4 2_Mappe2" xfId="44388" xr:uid="{00000000-0005-0000-0000-00005DAD0000}"/>
    <cellStyle name="Notiz 2 3 5 4 3" xfId="44389" xr:uid="{00000000-0005-0000-0000-00005EAD0000}"/>
    <cellStyle name="Notiz 2 3 5 4 3 2" xfId="44390" xr:uid="{00000000-0005-0000-0000-00005FAD0000}"/>
    <cellStyle name="Notiz 2 3 5 4 3_Mappe2" xfId="44391" xr:uid="{00000000-0005-0000-0000-000060AD0000}"/>
    <cellStyle name="Notiz 2 3 5 4 4" xfId="44392" xr:uid="{00000000-0005-0000-0000-000061AD0000}"/>
    <cellStyle name="Notiz 2 3 5 4 5" xfId="44393" xr:uid="{00000000-0005-0000-0000-000062AD0000}"/>
    <cellStyle name="Notiz 2 3 5 4_Mappe2" xfId="44394" xr:uid="{00000000-0005-0000-0000-000063AD0000}"/>
    <cellStyle name="Notiz 2 3 5 5" xfId="44395" xr:uid="{00000000-0005-0000-0000-000064AD0000}"/>
    <cellStyle name="Notiz 2 3 5 5 2" xfId="44396" xr:uid="{00000000-0005-0000-0000-000065AD0000}"/>
    <cellStyle name="Notiz 2 3 5 5_Mappe2" xfId="44397" xr:uid="{00000000-0005-0000-0000-000066AD0000}"/>
    <cellStyle name="Notiz 2 3 5 6" xfId="44398" xr:uid="{00000000-0005-0000-0000-000067AD0000}"/>
    <cellStyle name="Notiz 2 3 5 6 2" xfId="44399" xr:uid="{00000000-0005-0000-0000-000068AD0000}"/>
    <cellStyle name="Notiz 2 3 5 6_Mappe2" xfId="44400" xr:uid="{00000000-0005-0000-0000-000069AD0000}"/>
    <cellStyle name="Notiz 2 3 5 7" xfId="44401" xr:uid="{00000000-0005-0000-0000-00006AAD0000}"/>
    <cellStyle name="Notiz 2 3 5 8" xfId="44402" xr:uid="{00000000-0005-0000-0000-00006BAD0000}"/>
    <cellStyle name="Notiz 2 3 5 9" xfId="44403" xr:uid="{00000000-0005-0000-0000-00006CAD0000}"/>
    <cellStyle name="Notiz 2 3 5_Mappe2" xfId="44404" xr:uid="{00000000-0005-0000-0000-00006DAD0000}"/>
    <cellStyle name="Notiz 2 3 6" xfId="44405" xr:uid="{00000000-0005-0000-0000-00006EAD0000}"/>
    <cellStyle name="Notiz 2 3 6 2" xfId="44406" xr:uid="{00000000-0005-0000-0000-00006FAD0000}"/>
    <cellStyle name="Notiz 2 3 6 2 2" xfId="44407" xr:uid="{00000000-0005-0000-0000-000070AD0000}"/>
    <cellStyle name="Notiz 2 3 6 2 2 2" xfId="44408" xr:uid="{00000000-0005-0000-0000-000071AD0000}"/>
    <cellStyle name="Notiz 2 3 6 2 3" xfId="44409" xr:uid="{00000000-0005-0000-0000-000072AD0000}"/>
    <cellStyle name="Notiz 2 3 6 2_Mappe2" xfId="44410" xr:uid="{00000000-0005-0000-0000-000073AD0000}"/>
    <cellStyle name="Notiz 2 3 6 3" xfId="44411" xr:uid="{00000000-0005-0000-0000-000074AD0000}"/>
    <cellStyle name="Notiz 2 3 6 3 2" xfId="44412" xr:uid="{00000000-0005-0000-0000-000075AD0000}"/>
    <cellStyle name="Notiz 2 3 6 3 2 2" xfId="44413" xr:uid="{00000000-0005-0000-0000-000076AD0000}"/>
    <cellStyle name="Notiz 2 3 6 3 3" xfId="44414" xr:uid="{00000000-0005-0000-0000-000077AD0000}"/>
    <cellStyle name="Notiz 2 3 6 3_Mappe2" xfId="44415" xr:uid="{00000000-0005-0000-0000-000078AD0000}"/>
    <cellStyle name="Notiz 2 3 6 4" xfId="44416" xr:uid="{00000000-0005-0000-0000-000079AD0000}"/>
    <cellStyle name="Notiz 2 3 6 4 2" xfId="44417" xr:uid="{00000000-0005-0000-0000-00007AAD0000}"/>
    <cellStyle name="Notiz 2 3 6 5" xfId="44418" xr:uid="{00000000-0005-0000-0000-00007BAD0000}"/>
    <cellStyle name="Notiz 2 3 6_Mappe2" xfId="44419" xr:uid="{00000000-0005-0000-0000-00007CAD0000}"/>
    <cellStyle name="Notiz 2 3 7" xfId="44420" xr:uid="{00000000-0005-0000-0000-00007DAD0000}"/>
    <cellStyle name="Notiz 2 3 7 2" xfId="44421" xr:uid="{00000000-0005-0000-0000-00007EAD0000}"/>
    <cellStyle name="Notiz 2 3 7 2 2" xfId="44422" xr:uid="{00000000-0005-0000-0000-00007FAD0000}"/>
    <cellStyle name="Notiz 2 3 7 2 2 2" xfId="44423" xr:uid="{00000000-0005-0000-0000-000080AD0000}"/>
    <cellStyle name="Notiz 2 3 7 2 3" xfId="44424" xr:uid="{00000000-0005-0000-0000-000081AD0000}"/>
    <cellStyle name="Notiz 2 3 7 2_Mappe2" xfId="44425" xr:uid="{00000000-0005-0000-0000-000082AD0000}"/>
    <cellStyle name="Notiz 2 3 7 3" xfId="44426" xr:uid="{00000000-0005-0000-0000-000083AD0000}"/>
    <cellStyle name="Notiz 2 3 7 3 2" xfId="44427" xr:uid="{00000000-0005-0000-0000-000084AD0000}"/>
    <cellStyle name="Notiz 2 3 7 3 2 2" xfId="44428" xr:uid="{00000000-0005-0000-0000-000085AD0000}"/>
    <cellStyle name="Notiz 2 3 7 3 3" xfId="44429" xr:uid="{00000000-0005-0000-0000-000086AD0000}"/>
    <cellStyle name="Notiz 2 3 7 3_Mappe2" xfId="44430" xr:uid="{00000000-0005-0000-0000-000087AD0000}"/>
    <cellStyle name="Notiz 2 3 7 4" xfId="44431" xr:uid="{00000000-0005-0000-0000-000088AD0000}"/>
    <cellStyle name="Notiz 2 3 7 4 2" xfId="44432" xr:uid="{00000000-0005-0000-0000-000089AD0000}"/>
    <cellStyle name="Notiz 2 3 7 5" xfId="44433" xr:uid="{00000000-0005-0000-0000-00008AAD0000}"/>
    <cellStyle name="Notiz 2 3 7_Mappe2" xfId="44434" xr:uid="{00000000-0005-0000-0000-00008BAD0000}"/>
    <cellStyle name="Notiz 2 3 8" xfId="44435" xr:uid="{00000000-0005-0000-0000-00008CAD0000}"/>
    <cellStyle name="Notiz 2 3 8 2" xfId="44436" xr:uid="{00000000-0005-0000-0000-00008DAD0000}"/>
    <cellStyle name="Notiz 2 3 9" xfId="44437" xr:uid="{00000000-0005-0000-0000-00008EAD0000}"/>
    <cellStyle name="Notiz 2 3_Mappe2" xfId="44438" xr:uid="{00000000-0005-0000-0000-00008FAD0000}"/>
    <cellStyle name="Notiz 2 4" xfId="44439" xr:uid="{00000000-0005-0000-0000-000090AD0000}"/>
    <cellStyle name="Notiz 2 4 10" xfId="44440" xr:uid="{00000000-0005-0000-0000-000091AD0000}"/>
    <cellStyle name="Notiz 2 4 11" xfId="44441" xr:uid="{00000000-0005-0000-0000-000092AD0000}"/>
    <cellStyle name="Notiz 2 4 12" xfId="44442" xr:uid="{00000000-0005-0000-0000-000093AD0000}"/>
    <cellStyle name="Notiz 2 4 2" xfId="44443" xr:uid="{00000000-0005-0000-0000-000094AD0000}"/>
    <cellStyle name="Notiz 2 4 2 10" xfId="44444" xr:uid="{00000000-0005-0000-0000-000095AD0000}"/>
    <cellStyle name="Notiz 2 4 2 11" xfId="44445" xr:uid="{00000000-0005-0000-0000-000096AD0000}"/>
    <cellStyle name="Notiz 2 4 2 12" xfId="44446" xr:uid="{00000000-0005-0000-0000-000097AD0000}"/>
    <cellStyle name="Notiz 2 4 2 13" xfId="44447" xr:uid="{00000000-0005-0000-0000-000098AD0000}"/>
    <cellStyle name="Notiz 2 4 2 14" xfId="44448" xr:uid="{00000000-0005-0000-0000-000099AD0000}"/>
    <cellStyle name="Notiz 2 4 2 2" xfId="44449" xr:uid="{00000000-0005-0000-0000-00009AAD0000}"/>
    <cellStyle name="Notiz 2 4 2 2 10" xfId="44450" xr:uid="{00000000-0005-0000-0000-00009BAD0000}"/>
    <cellStyle name="Notiz 2 4 2 2 11" xfId="44451" xr:uid="{00000000-0005-0000-0000-00009CAD0000}"/>
    <cellStyle name="Notiz 2 4 2 2 2" xfId="44452" xr:uid="{00000000-0005-0000-0000-00009DAD0000}"/>
    <cellStyle name="Notiz 2 4 2 2 2 2" xfId="44453" xr:uid="{00000000-0005-0000-0000-00009EAD0000}"/>
    <cellStyle name="Notiz 2 4 2 2 2 2 2" xfId="44454" xr:uid="{00000000-0005-0000-0000-00009FAD0000}"/>
    <cellStyle name="Notiz 2 4 2 2 2 2 2 2" xfId="44455" xr:uid="{00000000-0005-0000-0000-0000A0AD0000}"/>
    <cellStyle name="Notiz 2 4 2 2 2 2 2 2 2" xfId="44456" xr:uid="{00000000-0005-0000-0000-0000A1AD0000}"/>
    <cellStyle name="Notiz 2 4 2 2 2 2 2 2_Mappe2" xfId="44457" xr:uid="{00000000-0005-0000-0000-0000A2AD0000}"/>
    <cellStyle name="Notiz 2 4 2 2 2 2 2 3" xfId="44458" xr:uid="{00000000-0005-0000-0000-0000A3AD0000}"/>
    <cellStyle name="Notiz 2 4 2 2 2 2 2 3 2" xfId="44459" xr:uid="{00000000-0005-0000-0000-0000A4AD0000}"/>
    <cellStyle name="Notiz 2 4 2 2 2 2 2 3_Mappe2" xfId="44460" xr:uid="{00000000-0005-0000-0000-0000A5AD0000}"/>
    <cellStyle name="Notiz 2 4 2 2 2 2 2 4" xfId="44461" xr:uid="{00000000-0005-0000-0000-0000A6AD0000}"/>
    <cellStyle name="Notiz 2 4 2 2 2 2 2_Mappe2" xfId="44462" xr:uid="{00000000-0005-0000-0000-0000A7AD0000}"/>
    <cellStyle name="Notiz 2 4 2 2 2 2 3" xfId="44463" xr:uid="{00000000-0005-0000-0000-0000A8AD0000}"/>
    <cellStyle name="Notiz 2 4 2 2 2 2 3 2" xfId="44464" xr:uid="{00000000-0005-0000-0000-0000A9AD0000}"/>
    <cellStyle name="Notiz 2 4 2 2 2 2 3 2 2" xfId="44465" xr:uid="{00000000-0005-0000-0000-0000AAAD0000}"/>
    <cellStyle name="Notiz 2 4 2 2 2 2 3 2_Mappe2" xfId="44466" xr:uid="{00000000-0005-0000-0000-0000ABAD0000}"/>
    <cellStyle name="Notiz 2 4 2 2 2 2 3 3" xfId="44467" xr:uid="{00000000-0005-0000-0000-0000ACAD0000}"/>
    <cellStyle name="Notiz 2 4 2 2 2 2 3 3 2" xfId="44468" xr:uid="{00000000-0005-0000-0000-0000ADAD0000}"/>
    <cellStyle name="Notiz 2 4 2 2 2 2 3 3_Mappe2" xfId="44469" xr:uid="{00000000-0005-0000-0000-0000AEAD0000}"/>
    <cellStyle name="Notiz 2 4 2 2 2 2 3 4" xfId="44470" xr:uid="{00000000-0005-0000-0000-0000AFAD0000}"/>
    <cellStyle name="Notiz 2 4 2 2 2 2 3_Mappe2" xfId="44471" xr:uid="{00000000-0005-0000-0000-0000B0AD0000}"/>
    <cellStyle name="Notiz 2 4 2 2 2 2 4" xfId="44472" xr:uid="{00000000-0005-0000-0000-0000B1AD0000}"/>
    <cellStyle name="Notiz 2 4 2 2 2 2 4 2" xfId="44473" xr:uid="{00000000-0005-0000-0000-0000B2AD0000}"/>
    <cellStyle name="Notiz 2 4 2 2 2 2 4_Mappe2" xfId="44474" xr:uid="{00000000-0005-0000-0000-0000B3AD0000}"/>
    <cellStyle name="Notiz 2 4 2 2 2 2 5" xfId="44475" xr:uid="{00000000-0005-0000-0000-0000B4AD0000}"/>
    <cellStyle name="Notiz 2 4 2 2 2 2 5 2" xfId="44476" xr:uid="{00000000-0005-0000-0000-0000B5AD0000}"/>
    <cellStyle name="Notiz 2 4 2 2 2 2 5_Mappe2" xfId="44477" xr:uid="{00000000-0005-0000-0000-0000B6AD0000}"/>
    <cellStyle name="Notiz 2 4 2 2 2 2 6" xfId="44478" xr:uid="{00000000-0005-0000-0000-0000B7AD0000}"/>
    <cellStyle name="Notiz 2 4 2 2 2 2 7" xfId="44479" xr:uid="{00000000-0005-0000-0000-0000B8AD0000}"/>
    <cellStyle name="Notiz 2 4 2 2 2 2 8" xfId="44480" xr:uid="{00000000-0005-0000-0000-0000B9AD0000}"/>
    <cellStyle name="Notiz 2 4 2 2 2 2_Mappe2" xfId="44481" xr:uid="{00000000-0005-0000-0000-0000BAAD0000}"/>
    <cellStyle name="Notiz 2 4 2 2 2 3" xfId="44482" xr:uid="{00000000-0005-0000-0000-0000BBAD0000}"/>
    <cellStyle name="Notiz 2 4 2 2 2 3 2" xfId="44483" xr:uid="{00000000-0005-0000-0000-0000BCAD0000}"/>
    <cellStyle name="Notiz 2 4 2 2 2 3 2 2" xfId="44484" xr:uid="{00000000-0005-0000-0000-0000BDAD0000}"/>
    <cellStyle name="Notiz 2 4 2 2 2 3 2 2 2" xfId="44485" xr:uid="{00000000-0005-0000-0000-0000BEAD0000}"/>
    <cellStyle name="Notiz 2 4 2 2 2 3 2 2_Mappe2" xfId="44486" xr:uid="{00000000-0005-0000-0000-0000BFAD0000}"/>
    <cellStyle name="Notiz 2 4 2 2 2 3 2 3" xfId="44487" xr:uid="{00000000-0005-0000-0000-0000C0AD0000}"/>
    <cellStyle name="Notiz 2 4 2 2 2 3 2 3 2" xfId="44488" xr:uid="{00000000-0005-0000-0000-0000C1AD0000}"/>
    <cellStyle name="Notiz 2 4 2 2 2 3 2 3_Mappe2" xfId="44489" xr:uid="{00000000-0005-0000-0000-0000C2AD0000}"/>
    <cellStyle name="Notiz 2 4 2 2 2 3 2 4" xfId="44490" xr:uid="{00000000-0005-0000-0000-0000C3AD0000}"/>
    <cellStyle name="Notiz 2 4 2 2 2 3 2_Mappe2" xfId="44491" xr:uid="{00000000-0005-0000-0000-0000C4AD0000}"/>
    <cellStyle name="Notiz 2 4 2 2 2 3 3" xfId="44492" xr:uid="{00000000-0005-0000-0000-0000C5AD0000}"/>
    <cellStyle name="Notiz 2 4 2 2 2 3 3 2" xfId="44493" xr:uid="{00000000-0005-0000-0000-0000C6AD0000}"/>
    <cellStyle name="Notiz 2 4 2 2 2 3 3 2 2" xfId="44494" xr:uid="{00000000-0005-0000-0000-0000C7AD0000}"/>
    <cellStyle name="Notiz 2 4 2 2 2 3 3 2_Mappe2" xfId="44495" xr:uid="{00000000-0005-0000-0000-0000C8AD0000}"/>
    <cellStyle name="Notiz 2 4 2 2 2 3 3 3" xfId="44496" xr:uid="{00000000-0005-0000-0000-0000C9AD0000}"/>
    <cellStyle name="Notiz 2 4 2 2 2 3 3 3 2" xfId="44497" xr:uid="{00000000-0005-0000-0000-0000CAAD0000}"/>
    <cellStyle name="Notiz 2 4 2 2 2 3 3 3_Mappe2" xfId="44498" xr:uid="{00000000-0005-0000-0000-0000CBAD0000}"/>
    <cellStyle name="Notiz 2 4 2 2 2 3 3 4" xfId="44499" xr:uid="{00000000-0005-0000-0000-0000CCAD0000}"/>
    <cellStyle name="Notiz 2 4 2 2 2 3 3_Mappe2" xfId="44500" xr:uid="{00000000-0005-0000-0000-0000CDAD0000}"/>
    <cellStyle name="Notiz 2 4 2 2 2 3 4" xfId="44501" xr:uid="{00000000-0005-0000-0000-0000CEAD0000}"/>
    <cellStyle name="Notiz 2 4 2 2 2 3 4 2" xfId="44502" xr:uid="{00000000-0005-0000-0000-0000CFAD0000}"/>
    <cellStyle name="Notiz 2 4 2 2 2 3 4_Mappe2" xfId="44503" xr:uid="{00000000-0005-0000-0000-0000D0AD0000}"/>
    <cellStyle name="Notiz 2 4 2 2 2 3 5" xfId="44504" xr:uid="{00000000-0005-0000-0000-0000D1AD0000}"/>
    <cellStyle name="Notiz 2 4 2 2 2 3 5 2" xfId="44505" xr:uid="{00000000-0005-0000-0000-0000D2AD0000}"/>
    <cellStyle name="Notiz 2 4 2 2 2 3 5_Mappe2" xfId="44506" xr:uid="{00000000-0005-0000-0000-0000D3AD0000}"/>
    <cellStyle name="Notiz 2 4 2 2 2 3 6" xfId="44507" xr:uid="{00000000-0005-0000-0000-0000D4AD0000}"/>
    <cellStyle name="Notiz 2 4 2 2 2 3 7" xfId="44508" xr:uid="{00000000-0005-0000-0000-0000D5AD0000}"/>
    <cellStyle name="Notiz 2 4 2 2 2 3_Mappe2" xfId="44509" xr:uid="{00000000-0005-0000-0000-0000D6AD0000}"/>
    <cellStyle name="Notiz 2 4 2 2 2 4" xfId="44510" xr:uid="{00000000-0005-0000-0000-0000D7AD0000}"/>
    <cellStyle name="Notiz 2 4 2 2 2 4 2" xfId="44511" xr:uid="{00000000-0005-0000-0000-0000D8AD0000}"/>
    <cellStyle name="Notiz 2 4 2 2 2 4 2 2" xfId="44512" xr:uid="{00000000-0005-0000-0000-0000D9AD0000}"/>
    <cellStyle name="Notiz 2 4 2 2 2 4 2_Mappe2" xfId="44513" xr:uid="{00000000-0005-0000-0000-0000DAAD0000}"/>
    <cellStyle name="Notiz 2 4 2 2 2 4 3" xfId="44514" xr:uid="{00000000-0005-0000-0000-0000DBAD0000}"/>
    <cellStyle name="Notiz 2 4 2 2 2 4 3 2" xfId="44515" xr:uid="{00000000-0005-0000-0000-0000DCAD0000}"/>
    <cellStyle name="Notiz 2 4 2 2 2 4 3_Mappe2" xfId="44516" xr:uid="{00000000-0005-0000-0000-0000DDAD0000}"/>
    <cellStyle name="Notiz 2 4 2 2 2 4 4" xfId="44517" xr:uid="{00000000-0005-0000-0000-0000DEAD0000}"/>
    <cellStyle name="Notiz 2 4 2 2 2 4_Mappe2" xfId="44518" xr:uid="{00000000-0005-0000-0000-0000DFAD0000}"/>
    <cellStyle name="Notiz 2 4 2 2 2 5" xfId="44519" xr:uid="{00000000-0005-0000-0000-0000E0AD0000}"/>
    <cellStyle name="Notiz 2 4 2 2 2 5 2" xfId="44520" xr:uid="{00000000-0005-0000-0000-0000E1AD0000}"/>
    <cellStyle name="Notiz 2 4 2 2 2 5_Mappe2" xfId="44521" xr:uid="{00000000-0005-0000-0000-0000E2AD0000}"/>
    <cellStyle name="Notiz 2 4 2 2 2 6" xfId="44522" xr:uid="{00000000-0005-0000-0000-0000E3AD0000}"/>
    <cellStyle name="Notiz 2 4 2 2 2 6 2" xfId="44523" xr:uid="{00000000-0005-0000-0000-0000E4AD0000}"/>
    <cellStyle name="Notiz 2 4 2 2 2 6_Mappe2" xfId="44524" xr:uid="{00000000-0005-0000-0000-0000E5AD0000}"/>
    <cellStyle name="Notiz 2 4 2 2 2 7" xfId="44525" xr:uid="{00000000-0005-0000-0000-0000E6AD0000}"/>
    <cellStyle name="Notiz 2 4 2 2 2 8" xfId="44526" xr:uid="{00000000-0005-0000-0000-0000E7AD0000}"/>
    <cellStyle name="Notiz 2 4 2 2 2 9" xfId="44527" xr:uid="{00000000-0005-0000-0000-0000E8AD0000}"/>
    <cellStyle name="Notiz 2 4 2 2 2_Mappe2" xfId="44528" xr:uid="{00000000-0005-0000-0000-0000E9AD0000}"/>
    <cellStyle name="Notiz 2 4 2 2 3" xfId="44529" xr:uid="{00000000-0005-0000-0000-0000EAAD0000}"/>
    <cellStyle name="Notiz 2 4 2 2 3 2" xfId="44530" xr:uid="{00000000-0005-0000-0000-0000EBAD0000}"/>
    <cellStyle name="Notiz 2 4 2 2 3 2 2" xfId="44531" xr:uid="{00000000-0005-0000-0000-0000ECAD0000}"/>
    <cellStyle name="Notiz 2 4 2 2 3 2 2 2" xfId="44532" xr:uid="{00000000-0005-0000-0000-0000EDAD0000}"/>
    <cellStyle name="Notiz 2 4 2 2 3 2 2_Mappe2" xfId="44533" xr:uid="{00000000-0005-0000-0000-0000EEAD0000}"/>
    <cellStyle name="Notiz 2 4 2 2 3 2 3" xfId="44534" xr:uid="{00000000-0005-0000-0000-0000EFAD0000}"/>
    <cellStyle name="Notiz 2 4 2 2 3 2 3 2" xfId="44535" xr:uid="{00000000-0005-0000-0000-0000F0AD0000}"/>
    <cellStyle name="Notiz 2 4 2 2 3 2 3_Mappe2" xfId="44536" xr:uid="{00000000-0005-0000-0000-0000F1AD0000}"/>
    <cellStyle name="Notiz 2 4 2 2 3 2 4" xfId="44537" xr:uid="{00000000-0005-0000-0000-0000F2AD0000}"/>
    <cellStyle name="Notiz 2 4 2 2 3 2 5" xfId="44538" xr:uid="{00000000-0005-0000-0000-0000F3AD0000}"/>
    <cellStyle name="Notiz 2 4 2 2 3 2_Mappe2" xfId="44539" xr:uid="{00000000-0005-0000-0000-0000F4AD0000}"/>
    <cellStyle name="Notiz 2 4 2 2 3 3" xfId="44540" xr:uid="{00000000-0005-0000-0000-0000F5AD0000}"/>
    <cellStyle name="Notiz 2 4 2 2 3 3 2" xfId="44541" xr:uid="{00000000-0005-0000-0000-0000F6AD0000}"/>
    <cellStyle name="Notiz 2 4 2 2 3 3 2 2" xfId="44542" xr:uid="{00000000-0005-0000-0000-0000F7AD0000}"/>
    <cellStyle name="Notiz 2 4 2 2 3 3 2_Mappe2" xfId="44543" xr:uid="{00000000-0005-0000-0000-0000F8AD0000}"/>
    <cellStyle name="Notiz 2 4 2 2 3 3 3" xfId="44544" xr:uid="{00000000-0005-0000-0000-0000F9AD0000}"/>
    <cellStyle name="Notiz 2 4 2 2 3 3 3 2" xfId="44545" xr:uid="{00000000-0005-0000-0000-0000FAAD0000}"/>
    <cellStyle name="Notiz 2 4 2 2 3 3 3_Mappe2" xfId="44546" xr:uid="{00000000-0005-0000-0000-0000FBAD0000}"/>
    <cellStyle name="Notiz 2 4 2 2 3 3 4" xfId="44547" xr:uid="{00000000-0005-0000-0000-0000FCAD0000}"/>
    <cellStyle name="Notiz 2 4 2 2 3 3_Mappe2" xfId="44548" xr:uid="{00000000-0005-0000-0000-0000FDAD0000}"/>
    <cellStyle name="Notiz 2 4 2 2 3 4" xfId="44549" xr:uid="{00000000-0005-0000-0000-0000FEAD0000}"/>
    <cellStyle name="Notiz 2 4 2 2 3 4 2" xfId="44550" xr:uid="{00000000-0005-0000-0000-0000FFAD0000}"/>
    <cellStyle name="Notiz 2 4 2 2 3 4_Mappe2" xfId="44551" xr:uid="{00000000-0005-0000-0000-000000AE0000}"/>
    <cellStyle name="Notiz 2 4 2 2 3 5" xfId="44552" xr:uid="{00000000-0005-0000-0000-000001AE0000}"/>
    <cellStyle name="Notiz 2 4 2 2 3 5 2" xfId="44553" xr:uid="{00000000-0005-0000-0000-000002AE0000}"/>
    <cellStyle name="Notiz 2 4 2 2 3 5_Mappe2" xfId="44554" xr:uid="{00000000-0005-0000-0000-000003AE0000}"/>
    <cellStyle name="Notiz 2 4 2 2 3 6" xfId="44555" xr:uid="{00000000-0005-0000-0000-000004AE0000}"/>
    <cellStyle name="Notiz 2 4 2 2 3 7" xfId="44556" xr:uid="{00000000-0005-0000-0000-000005AE0000}"/>
    <cellStyle name="Notiz 2 4 2 2 3 8" xfId="44557" xr:uid="{00000000-0005-0000-0000-000006AE0000}"/>
    <cellStyle name="Notiz 2 4 2 2 3_Mappe2" xfId="44558" xr:uid="{00000000-0005-0000-0000-000007AE0000}"/>
    <cellStyle name="Notiz 2 4 2 2 4" xfId="44559" xr:uid="{00000000-0005-0000-0000-000008AE0000}"/>
    <cellStyle name="Notiz 2 4 2 2 4 2" xfId="44560" xr:uid="{00000000-0005-0000-0000-000009AE0000}"/>
    <cellStyle name="Notiz 2 4 2 2 4 2 2" xfId="44561" xr:uid="{00000000-0005-0000-0000-00000AAE0000}"/>
    <cellStyle name="Notiz 2 4 2 2 4 2 2 2" xfId="44562" xr:uid="{00000000-0005-0000-0000-00000BAE0000}"/>
    <cellStyle name="Notiz 2 4 2 2 4 2 2_Mappe2" xfId="44563" xr:uid="{00000000-0005-0000-0000-00000CAE0000}"/>
    <cellStyle name="Notiz 2 4 2 2 4 2 3" xfId="44564" xr:uid="{00000000-0005-0000-0000-00000DAE0000}"/>
    <cellStyle name="Notiz 2 4 2 2 4 2 3 2" xfId="44565" xr:uid="{00000000-0005-0000-0000-00000EAE0000}"/>
    <cellStyle name="Notiz 2 4 2 2 4 2 3_Mappe2" xfId="44566" xr:uid="{00000000-0005-0000-0000-00000FAE0000}"/>
    <cellStyle name="Notiz 2 4 2 2 4 2 4" xfId="44567" xr:uid="{00000000-0005-0000-0000-000010AE0000}"/>
    <cellStyle name="Notiz 2 4 2 2 4 2_Mappe2" xfId="44568" xr:uid="{00000000-0005-0000-0000-000011AE0000}"/>
    <cellStyle name="Notiz 2 4 2 2 4 3" xfId="44569" xr:uid="{00000000-0005-0000-0000-000012AE0000}"/>
    <cellStyle name="Notiz 2 4 2 2 4 3 2" xfId="44570" xr:uid="{00000000-0005-0000-0000-000013AE0000}"/>
    <cellStyle name="Notiz 2 4 2 2 4 3 2 2" xfId="44571" xr:uid="{00000000-0005-0000-0000-000014AE0000}"/>
    <cellStyle name="Notiz 2 4 2 2 4 3 2_Mappe2" xfId="44572" xr:uid="{00000000-0005-0000-0000-000015AE0000}"/>
    <cellStyle name="Notiz 2 4 2 2 4 3 3" xfId="44573" xr:uid="{00000000-0005-0000-0000-000016AE0000}"/>
    <cellStyle name="Notiz 2 4 2 2 4 3 3 2" xfId="44574" xr:uid="{00000000-0005-0000-0000-000017AE0000}"/>
    <cellStyle name="Notiz 2 4 2 2 4 3 3_Mappe2" xfId="44575" xr:uid="{00000000-0005-0000-0000-000018AE0000}"/>
    <cellStyle name="Notiz 2 4 2 2 4 3 4" xfId="44576" xr:uid="{00000000-0005-0000-0000-000019AE0000}"/>
    <cellStyle name="Notiz 2 4 2 2 4 3_Mappe2" xfId="44577" xr:uid="{00000000-0005-0000-0000-00001AAE0000}"/>
    <cellStyle name="Notiz 2 4 2 2 4 4" xfId="44578" xr:uid="{00000000-0005-0000-0000-00001BAE0000}"/>
    <cellStyle name="Notiz 2 4 2 2 4 4 2" xfId="44579" xr:uid="{00000000-0005-0000-0000-00001CAE0000}"/>
    <cellStyle name="Notiz 2 4 2 2 4 4_Mappe2" xfId="44580" xr:uid="{00000000-0005-0000-0000-00001DAE0000}"/>
    <cellStyle name="Notiz 2 4 2 2 4 5" xfId="44581" xr:uid="{00000000-0005-0000-0000-00001EAE0000}"/>
    <cellStyle name="Notiz 2 4 2 2 4 5 2" xfId="44582" xr:uid="{00000000-0005-0000-0000-00001FAE0000}"/>
    <cellStyle name="Notiz 2 4 2 2 4 5_Mappe2" xfId="44583" xr:uid="{00000000-0005-0000-0000-000020AE0000}"/>
    <cellStyle name="Notiz 2 4 2 2 4 6" xfId="44584" xr:uid="{00000000-0005-0000-0000-000021AE0000}"/>
    <cellStyle name="Notiz 2 4 2 2 4 7" xfId="44585" xr:uid="{00000000-0005-0000-0000-000022AE0000}"/>
    <cellStyle name="Notiz 2 4 2 2 4 8" xfId="44586" xr:uid="{00000000-0005-0000-0000-000023AE0000}"/>
    <cellStyle name="Notiz 2 4 2 2 4_Mappe2" xfId="44587" xr:uid="{00000000-0005-0000-0000-000024AE0000}"/>
    <cellStyle name="Notiz 2 4 2 2 5" xfId="44588" xr:uid="{00000000-0005-0000-0000-000025AE0000}"/>
    <cellStyle name="Notiz 2 4 2 2 5 2" xfId="44589" xr:uid="{00000000-0005-0000-0000-000026AE0000}"/>
    <cellStyle name="Notiz 2 4 2 2 5 2 2" xfId="44590" xr:uid="{00000000-0005-0000-0000-000027AE0000}"/>
    <cellStyle name="Notiz 2 4 2 2 5 2_Mappe2" xfId="44591" xr:uid="{00000000-0005-0000-0000-000028AE0000}"/>
    <cellStyle name="Notiz 2 4 2 2 5 3" xfId="44592" xr:uid="{00000000-0005-0000-0000-000029AE0000}"/>
    <cellStyle name="Notiz 2 4 2 2 5 3 2" xfId="44593" xr:uid="{00000000-0005-0000-0000-00002AAE0000}"/>
    <cellStyle name="Notiz 2 4 2 2 5 3_Mappe2" xfId="44594" xr:uid="{00000000-0005-0000-0000-00002BAE0000}"/>
    <cellStyle name="Notiz 2 4 2 2 5 4" xfId="44595" xr:uid="{00000000-0005-0000-0000-00002CAE0000}"/>
    <cellStyle name="Notiz 2 4 2 2 5_Mappe2" xfId="44596" xr:uid="{00000000-0005-0000-0000-00002DAE0000}"/>
    <cellStyle name="Notiz 2 4 2 2 6" xfId="44597" xr:uid="{00000000-0005-0000-0000-00002EAE0000}"/>
    <cellStyle name="Notiz 2 4 2 2 6 2" xfId="44598" xr:uid="{00000000-0005-0000-0000-00002FAE0000}"/>
    <cellStyle name="Notiz 2 4 2 2 6 2 2" xfId="44599" xr:uid="{00000000-0005-0000-0000-000030AE0000}"/>
    <cellStyle name="Notiz 2 4 2 2 6 2_Mappe2" xfId="44600" xr:uid="{00000000-0005-0000-0000-000031AE0000}"/>
    <cellStyle name="Notiz 2 4 2 2 6 3" xfId="44601" xr:uid="{00000000-0005-0000-0000-000032AE0000}"/>
    <cellStyle name="Notiz 2 4 2 2 6 3 2" xfId="44602" xr:uid="{00000000-0005-0000-0000-000033AE0000}"/>
    <cellStyle name="Notiz 2 4 2 2 6 3_Mappe2" xfId="44603" xr:uid="{00000000-0005-0000-0000-000034AE0000}"/>
    <cellStyle name="Notiz 2 4 2 2 6 4" xfId="44604" xr:uid="{00000000-0005-0000-0000-000035AE0000}"/>
    <cellStyle name="Notiz 2 4 2 2 6_Mappe2" xfId="44605" xr:uid="{00000000-0005-0000-0000-000036AE0000}"/>
    <cellStyle name="Notiz 2 4 2 2 7" xfId="44606" xr:uid="{00000000-0005-0000-0000-000037AE0000}"/>
    <cellStyle name="Notiz 2 4 2 2 7 2" xfId="44607" xr:uid="{00000000-0005-0000-0000-000038AE0000}"/>
    <cellStyle name="Notiz 2 4 2 2 7_Mappe2" xfId="44608" xr:uid="{00000000-0005-0000-0000-000039AE0000}"/>
    <cellStyle name="Notiz 2 4 2 2 8" xfId="44609" xr:uid="{00000000-0005-0000-0000-00003AAE0000}"/>
    <cellStyle name="Notiz 2 4 2 2 8 2" xfId="44610" xr:uid="{00000000-0005-0000-0000-00003BAE0000}"/>
    <cellStyle name="Notiz 2 4 2 2 8_Mappe2" xfId="44611" xr:uid="{00000000-0005-0000-0000-00003CAE0000}"/>
    <cellStyle name="Notiz 2 4 2 2 9" xfId="44612" xr:uid="{00000000-0005-0000-0000-00003DAE0000}"/>
    <cellStyle name="Notiz 2 4 2 2_Mappe2" xfId="44613" xr:uid="{00000000-0005-0000-0000-00003EAE0000}"/>
    <cellStyle name="Notiz 2 4 2 3" xfId="44614" xr:uid="{00000000-0005-0000-0000-00003FAE0000}"/>
    <cellStyle name="Notiz 2 4 2 3 2" xfId="44615" xr:uid="{00000000-0005-0000-0000-000040AE0000}"/>
    <cellStyle name="Notiz 2 4 2 3 2 2" xfId="44616" xr:uid="{00000000-0005-0000-0000-000041AE0000}"/>
    <cellStyle name="Notiz 2 4 2 3 2 2 2" xfId="44617" xr:uid="{00000000-0005-0000-0000-000042AE0000}"/>
    <cellStyle name="Notiz 2 4 2 3 2 2 2 2" xfId="44618" xr:uid="{00000000-0005-0000-0000-000043AE0000}"/>
    <cellStyle name="Notiz 2 4 2 3 2 2 2_Mappe2" xfId="44619" xr:uid="{00000000-0005-0000-0000-000044AE0000}"/>
    <cellStyle name="Notiz 2 4 2 3 2 2 3" xfId="44620" xr:uid="{00000000-0005-0000-0000-000045AE0000}"/>
    <cellStyle name="Notiz 2 4 2 3 2 2 3 2" xfId="44621" xr:uid="{00000000-0005-0000-0000-000046AE0000}"/>
    <cellStyle name="Notiz 2 4 2 3 2 2 3_Mappe2" xfId="44622" xr:uid="{00000000-0005-0000-0000-000047AE0000}"/>
    <cellStyle name="Notiz 2 4 2 3 2 2 4" xfId="44623" xr:uid="{00000000-0005-0000-0000-000048AE0000}"/>
    <cellStyle name="Notiz 2 4 2 3 2 2 5" xfId="44624" xr:uid="{00000000-0005-0000-0000-000049AE0000}"/>
    <cellStyle name="Notiz 2 4 2 3 2 2_Mappe2" xfId="44625" xr:uid="{00000000-0005-0000-0000-00004AAE0000}"/>
    <cellStyle name="Notiz 2 4 2 3 2 3" xfId="44626" xr:uid="{00000000-0005-0000-0000-00004BAE0000}"/>
    <cellStyle name="Notiz 2 4 2 3 2 3 2" xfId="44627" xr:uid="{00000000-0005-0000-0000-00004CAE0000}"/>
    <cellStyle name="Notiz 2 4 2 3 2 3 2 2" xfId="44628" xr:uid="{00000000-0005-0000-0000-00004DAE0000}"/>
    <cellStyle name="Notiz 2 4 2 3 2 3 2_Mappe2" xfId="44629" xr:uid="{00000000-0005-0000-0000-00004EAE0000}"/>
    <cellStyle name="Notiz 2 4 2 3 2 3 3" xfId="44630" xr:uid="{00000000-0005-0000-0000-00004FAE0000}"/>
    <cellStyle name="Notiz 2 4 2 3 2 3 3 2" xfId="44631" xr:uid="{00000000-0005-0000-0000-000050AE0000}"/>
    <cellStyle name="Notiz 2 4 2 3 2 3 3_Mappe2" xfId="44632" xr:uid="{00000000-0005-0000-0000-000051AE0000}"/>
    <cellStyle name="Notiz 2 4 2 3 2 3 4" xfId="44633" xr:uid="{00000000-0005-0000-0000-000052AE0000}"/>
    <cellStyle name="Notiz 2 4 2 3 2 3_Mappe2" xfId="44634" xr:uid="{00000000-0005-0000-0000-000053AE0000}"/>
    <cellStyle name="Notiz 2 4 2 3 2 4" xfId="44635" xr:uid="{00000000-0005-0000-0000-000054AE0000}"/>
    <cellStyle name="Notiz 2 4 2 3 2 4 2" xfId="44636" xr:uid="{00000000-0005-0000-0000-000055AE0000}"/>
    <cellStyle name="Notiz 2 4 2 3 2 4_Mappe2" xfId="44637" xr:uid="{00000000-0005-0000-0000-000056AE0000}"/>
    <cellStyle name="Notiz 2 4 2 3 2 5" xfId="44638" xr:uid="{00000000-0005-0000-0000-000057AE0000}"/>
    <cellStyle name="Notiz 2 4 2 3 2 5 2" xfId="44639" xr:uid="{00000000-0005-0000-0000-000058AE0000}"/>
    <cellStyle name="Notiz 2 4 2 3 2 5_Mappe2" xfId="44640" xr:uid="{00000000-0005-0000-0000-000059AE0000}"/>
    <cellStyle name="Notiz 2 4 2 3 2 6" xfId="44641" xr:uid="{00000000-0005-0000-0000-00005AAE0000}"/>
    <cellStyle name="Notiz 2 4 2 3 2 7" xfId="44642" xr:uid="{00000000-0005-0000-0000-00005BAE0000}"/>
    <cellStyle name="Notiz 2 4 2 3 2 8" xfId="44643" xr:uid="{00000000-0005-0000-0000-00005CAE0000}"/>
    <cellStyle name="Notiz 2 4 2 3 2_Mappe2" xfId="44644" xr:uid="{00000000-0005-0000-0000-00005DAE0000}"/>
    <cellStyle name="Notiz 2 4 2 3 3" xfId="44645" xr:uid="{00000000-0005-0000-0000-00005EAE0000}"/>
    <cellStyle name="Notiz 2 4 2 3 3 2" xfId="44646" xr:uid="{00000000-0005-0000-0000-00005FAE0000}"/>
    <cellStyle name="Notiz 2 4 2 3 3 2 2" xfId="44647" xr:uid="{00000000-0005-0000-0000-000060AE0000}"/>
    <cellStyle name="Notiz 2 4 2 3 3 2 2 2" xfId="44648" xr:uid="{00000000-0005-0000-0000-000061AE0000}"/>
    <cellStyle name="Notiz 2 4 2 3 3 2 2_Mappe2" xfId="44649" xr:uid="{00000000-0005-0000-0000-000062AE0000}"/>
    <cellStyle name="Notiz 2 4 2 3 3 2 3" xfId="44650" xr:uid="{00000000-0005-0000-0000-000063AE0000}"/>
    <cellStyle name="Notiz 2 4 2 3 3 2 3 2" xfId="44651" xr:uid="{00000000-0005-0000-0000-000064AE0000}"/>
    <cellStyle name="Notiz 2 4 2 3 3 2 3_Mappe2" xfId="44652" xr:uid="{00000000-0005-0000-0000-000065AE0000}"/>
    <cellStyle name="Notiz 2 4 2 3 3 2 4" xfId="44653" xr:uid="{00000000-0005-0000-0000-000066AE0000}"/>
    <cellStyle name="Notiz 2 4 2 3 3 2 5" xfId="44654" xr:uid="{00000000-0005-0000-0000-000067AE0000}"/>
    <cellStyle name="Notiz 2 4 2 3 3 2_Mappe2" xfId="44655" xr:uid="{00000000-0005-0000-0000-000068AE0000}"/>
    <cellStyle name="Notiz 2 4 2 3 3 3" xfId="44656" xr:uid="{00000000-0005-0000-0000-000069AE0000}"/>
    <cellStyle name="Notiz 2 4 2 3 3 3 2" xfId="44657" xr:uid="{00000000-0005-0000-0000-00006AAE0000}"/>
    <cellStyle name="Notiz 2 4 2 3 3 3 2 2" xfId="44658" xr:uid="{00000000-0005-0000-0000-00006BAE0000}"/>
    <cellStyle name="Notiz 2 4 2 3 3 3 2_Mappe2" xfId="44659" xr:uid="{00000000-0005-0000-0000-00006CAE0000}"/>
    <cellStyle name="Notiz 2 4 2 3 3 3 3" xfId="44660" xr:uid="{00000000-0005-0000-0000-00006DAE0000}"/>
    <cellStyle name="Notiz 2 4 2 3 3 3 3 2" xfId="44661" xr:uid="{00000000-0005-0000-0000-00006EAE0000}"/>
    <cellStyle name="Notiz 2 4 2 3 3 3 3_Mappe2" xfId="44662" xr:uid="{00000000-0005-0000-0000-00006FAE0000}"/>
    <cellStyle name="Notiz 2 4 2 3 3 3 4" xfId="44663" xr:uid="{00000000-0005-0000-0000-000070AE0000}"/>
    <cellStyle name="Notiz 2 4 2 3 3 3_Mappe2" xfId="44664" xr:uid="{00000000-0005-0000-0000-000071AE0000}"/>
    <cellStyle name="Notiz 2 4 2 3 3 4" xfId="44665" xr:uid="{00000000-0005-0000-0000-000072AE0000}"/>
    <cellStyle name="Notiz 2 4 2 3 3 4 2" xfId="44666" xr:uid="{00000000-0005-0000-0000-000073AE0000}"/>
    <cellStyle name="Notiz 2 4 2 3 3 4_Mappe2" xfId="44667" xr:uid="{00000000-0005-0000-0000-000074AE0000}"/>
    <cellStyle name="Notiz 2 4 2 3 3 5" xfId="44668" xr:uid="{00000000-0005-0000-0000-000075AE0000}"/>
    <cellStyle name="Notiz 2 4 2 3 3 5 2" xfId="44669" xr:uid="{00000000-0005-0000-0000-000076AE0000}"/>
    <cellStyle name="Notiz 2 4 2 3 3 5_Mappe2" xfId="44670" xr:uid="{00000000-0005-0000-0000-000077AE0000}"/>
    <cellStyle name="Notiz 2 4 2 3 3 6" xfId="44671" xr:uid="{00000000-0005-0000-0000-000078AE0000}"/>
    <cellStyle name="Notiz 2 4 2 3 3 7" xfId="44672" xr:uid="{00000000-0005-0000-0000-000079AE0000}"/>
    <cellStyle name="Notiz 2 4 2 3 3 8" xfId="44673" xr:uid="{00000000-0005-0000-0000-00007AAE0000}"/>
    <cellStyle name="Notiz 2 4 2 3 3_Mappe2" xfId="44674" xr:uid="{00000000-0005-0000-0000-00007BAE0000}"/>
    <cellStyle name="Notiz 2 4 2 3 4" xfId="44675" xr:uid="{00000000-0005-0000-0000-00007CAE0000}"/>
    <cellStyle name="Notiz 2 4 2 3 4 2" xfId="44676" xr:uid="{00000000-0005-0000-0000-00007DAE0000}"/>
    <cellStyle name="Notiz 2 4 2 3 4 2 2" xfId="44677" xr:uid="{00000000-0005-0000-0000-00007EAE0000}"/>
    <cellStyle name="Notiz 2 4 2 3 4 2_Mappe2" xfId="44678" xr:uid="{00000000-0005-0000-0000-00007FAE0000}"/>
    <cellStyle name="Notiz 2 4 2 3 4 3" xfId="44679" xr:uid="{00000000-0005-0000-0000-000080AE0000}"/>
    <cellStyle name="Notiz 2 4 2 3 4 3 2" xfId="44680" xr:uid="{00000000-0005-0000-0000-000081AE0000}"/>
    <cellStyle name="Notiz 2 4 2 3 4 3_Mappe2" xfId="44681" xr:uid="{00000000-0005-0000-0000-000082AE0000}"/>
    <cellStyle name="Notiz 2 4 2 3 4 4" xfId="44682" xr:uid="{00000000-0005-0000-0000-000083AE0000}"/>
    <cellStyle name="Notiz 2 4 2 3 4 5" xfId="44683" xr:uid="{00000000-0005-0000-0000-000084AE0000}"/>
    <cellStyle name="Notiz 2 4 2 3 4_Mappe2" xfId="44684" xr:uid="{00000000-0005-0000-0000-000085AE0000}"/>
    <cellStyle name="Notiz 2 4 2 3 5" xfId="44685" xr:uid="{00000000-0005-0000-0000-000086AE0000}"/>
    <cellStyle name="Notiz 2 4 2 3 5 2" xfId="44686" xr:uid="{00000000-0005-0000-0000-000087AE0000}"/>
    <cellStyle name="Notiz 2 4 2 3 5_Mappe2" xfId="44687" xr:uid="{00000000-0005-0000-0000-000088AE0000}"/>
    <cellStyle name="Notiz 2 4 2 3 6" xfId="44688" xr:uid="{00000000-0005-0000-0000-000089AE0000}"/>
    <cellStyle name="Notiz 2 4 2 3 6 2" xfId="44689" xr:uid="{00000000-0005-0000-0000-00008AAE0000}"/>
    <cellStyle name="Notiz 2 4 2 3 6_Mappe2" xfId="44690" xr:uid="{00000000-0005-0000-0000-00008BAE0000}"/>
    <cellStyle name="Notiz 2 4 2 3 7" xfId="44691" xr:uid="{00000000-0005-0000-0000-00008CAE0000}"/>
    <cellStyle name="Notiz 2 4 2 3 8" xfId="44692" xr:uid="{00000000-0005-0000-0000-00008DAE0000}"/>
    <cellStyle name="Notiz 2 4 2 3 9" xfId="44693" xr:uid="{00000000-0005-0000-0000-00008EAE0000}"/>
    <cellStyle name="Notiz 2 4 2 3_Mappe2" xfId="44694" xr:uid="{00000000-0005-0000-0000-00008FAE0000}"/>
    <cellStyle name="Notiz 2 4 2 4" xfId="44695" xr:uid="{00000000-0005-0000-0000-000090AE0000}"/>
    <cellStyle name="Notiz 2 4 2 4 2" xfId="44696" xr:uid="{00000000-0005-0000-0000-000091AE0000}"/>
    <cellStyle name="Notiz 2 4 2 4 2 2" xfId="44697" xr:uid="{00000000-0005-0000-0000-000092AE0000}"/>
    <cellStyle name="Notiz 2 4 2 4 2 2 2" xfId="44698" xr:uid="{00000000-0005-0000-0000-000093AE0000}"/>
    <cellStyle name="Notiz 2 4 2 4 2 2 3" xfId="44699" xr:uid="{00000000-0005-0000-0000-000094AE0000}"/>
    <cellStyle name="Notiz 2 4 2 4 2 2_Mappe2" xfId="44700" xr:uid="{00000000-0005-0000-0000-000095AE0000}"/>
    <cellStyle name="Notiz 2 4 2 4 2 3" xfId="44701" xr:uid="{00000000-0005-0000-0000-000096AE0000}"/>
    <cellStyle name="Notiz 2 4 2 4 2 3 2" xfId="44702" xr:uid="{00000000-0005-0000-0000-000097AE0000}"/>
    <cellStyle name="Notiz 2 4 2 4 2 3_Mappe2" xfId="44703" xr:uid="{00000000-0005-0000-0000-000098AE0000}"/>
    <cellStyle name="Notiz 2 4 2 4 2 4" xfId="44704" xr:uid="{00000000-0005-0000-0000-000099AE0000}"/>
    <cellStyle name="Notiz 2 4 2 4 2 5" xfId="44705" xr:uid="{00000000-0005-0000-0000-00009AAE0000}"/>
    <cellStyle name="Notiz 2 4 2 4 2_Mappe2" xfId="44706" xr:uid="{00000000-0005-0000-0000-00009BAE0000}"/>
    <cellStyle name="Notiz 2 4 2 4 3" xfId="44707" xr:uid="{00000000-0005-0000-0000-00009CAE0000}"/>
    <cellStyle name="Notiz 2 4 2 4 3 2" xfId="44708" xr:uid="{00000000-0005-0000-0000-00009DAE0000}"/>
    <cellStyle name="Notiz 2 4 2 4 3 2 2" xfId="44709" xr:uid="{00000000-0005-0000-0000-00009EAE0000}"/>
    <cellStyle name="Notiz 2 4 2 4 3 2 3" xfId="44710" xr:uid="{00000000-0005-0000-0000-00009FAE0000}"/>
    <cellStyle name="Notiz 2 4 2 4 3 2_Mappe2" xfId="44711" xr:uid="{00000000-0005-0000-0000-0000A0AE0000}"/>
    <cellStyle name="Notiz 2 4 2 4 3 3" xfId="44712" xr:uid="{00000000-0005-0000-0000-0000A1AE0000}"/>
    <cellStyle name="Notiz 2 4 2 4 3 3 2" xfId="44713" xr:uid="{00000000-0005-0000-0000-0000A2AE0000}"/>
    <cellStyle name="Notiz 2 4 2 4 3 3_Mappe2" xfId="44714" xr:uid="{00000000-0005-0000-0000-0000A3AE0000}"/>
    <cellStyle name="Notiz 2 4 2 4 3 4" xfId="44715" xr:uid="{00000000-0005-0000-0000-0000A4AE0000}"/>
    <cellStyle name="Notiz 2 4 2 4 3 5" xfId="44716" xr:uid="{00000000-0005-0000-0000-0000A5AE0000}"/>
    <cellStyle name="Notiz 2 4 2 4 3_Mappe2" xfId="44717" xr:uid="{00000000-0005-0000-0000-0000A6AE0000}"/>
    <cellStyle name="Notiz 2 4 2 4 4" xfId="44718" xr:uid="{00000000-0005-0000-0000-0000A7AE0000}"/>
    <cellStyle name="Notiz 2 4 2 4 4 2" xfId="44719" xr:uid="{00000000-0005-0000-0000-0000A8AE0000}"/>
    <cellStyle name="Notiz 2 4 2 4 4 3" xfId="44720" xr:uid="{00000000-0005-0000-0000-0000A9AE0000}"/>
    <cellStyle name="Notiz 2 4 2 4 4_Mappe2" xfId="44721" xr:uid="{00000000-0005-0000-0000-0000AAAE0000}"/>
    <cellStyle name="Notiz 2 4 2 4 5" xfId="44722" xr:uid="{00000000-0005-0000-0000-0000ABAE0000}"/>
    <cellStyle name="Notiz 2 4 2 4 5 2" xfId="44723" xr:uid="{00000000-0005-0000-0000-0000ACAE0000}"/>
    <cellStyle name="Notiz 2 4 2 4 5_Mappe2" xfId="44724" xr:uid="{00000000-0005-0000-0000-0000ADAE0000}"/>
    <cellStyle name="Notiz 2 4 2 4 6" xfId="44725" xr:uid="{00000000-0005-0000-0000-0000AEAE0000}"/>
    <cellStyle name="Notiz 2 4 2 4 7" xfId="44726" xr:uid="{00000000-0005-0000-0000-0000AFAE0000}"/>
    <cellStyle name="Notiz 2 4 2 4 8" xfId="44727" xr:uid="{00000000-0005-0000-0000-0000B0AE0000}"/>
    <cellStyle name="Notiz 2 4 2 4_Mappe2" xfId="44728" xr:uid="{00000000-0005-0000-0000-0000B1AE0000}"/>
    <cellStyle name="Notiz 2 4 2 5" xfId="44729" xr:uid="{00000000-0005-0000-0000-0000B2AE0000}"/>
    <cellStyle name="Notiz 2 4 2 5 2" xfId="44730" xr:uid="{00000000-0005-0000-0000-0000B3AE0000}"/>
    <cellStyle name="Notiz 2 4 2 5 2 2" xfId="44731" xr:uid="{00000000-0005-0000-0000-0000B4AE0000}"/>
    <cellStyle name="Notiz 2 4 2 5 2 2 2" xfId="44732" xr:uid="{00000000-0005-0000-0000-0000B5AE0000}"/>
    <cellStyle name="Notiz 2 4 2 5 2 2 3" xfId="44733" xr:uid="{00000000-0005-0000-0000-0000B6AE0000}"/>
    <cellStyle name="Notiz 2 4 2 5 2 2_Mappe2" xfId="44734" xr:uid="{00000000-0005-0000-0000-0000B7AE0000}"/>
    <cellStyle name="Notiz 2 4 2 5 2 3" xfId="44735" xr:uid="{00000000-0005-0000-0000-0000B8AE0000}"/>
    <cellStyle name="Notiz 2 4 2 5 2 3 2" xfId="44736" xr:uid="{00000000-0005-0000-0000-0000B9AE0000}"/>
    <cellStyle name="Notiz 2 4 2 5 2 3_Mappe2" xfId="44737" xr:uid="{00000000-0005-0000-0000-0000BAAE0000}"/>
    <cellStyle name="Notiz 2 4 2 5 2 4" xfId="44738" xr:uid="{00000000-0005-0000-0000-0000BBAE0000}"/>
    <cellStyle name="Notiz 2 4 2 5 2 5" xfId="44739" xr:uid="{00000000-0005-0000-0000-0000BCAE0000}"/>
    <cellStyle name="Notiz 2 4 2 5 2_Mappe2" xfId="44740" xr:uid="{00000000-0005-0000-0000-0000BDAE0000}"/>
    <cellStyle name="Notiz 2 4 2 5 3" xfId="44741" xr:uid="{00000000-0005-0000-0000-0000BEAE0000}"/>
    <cellStyle name="Notiz 2 4 2 5 3 2" xfId="44742" xr:uid="{00000000-0005-0000-0000-0000BFAE0000}"/>
    <cellStyle name="Notiz 2 4 2 5 3 2 2" xfId="44743" xr:uid="{00000000-0005-0000-0000-0000C0AE0000}"/>
    <cellStyle name="Notiz 2 4 2 5 3 2_Mappe2" xfId="44744" xr:uid="{00000000-0005-0000-0000-0000C1AE0000}"/>
    <cellStyle name="Notiz 2 4 2 5 3 3" xfId="44745" xr:uid="{00000000-0005-0000-0000-0000C2AE0000}"/>
    <cellStyle name="Notiz 2 4 2 5 3 3 2" xfId="44746" xr:uid="{00000000-0005-0000-0000-0000C3AE0000}"/>
    <cellStyle name="Notiz 2 4 2 5 3 3_Mappe2" xfId="44747" xr:uid="{00000000-0005-0000-0000-0000C4AE0000}"/>
    <cellStyle name="Notiz 2 4 2 5 3 4" xfId="44748" xr:uid="{00000000-0005-0000-0000-0000C5AE0000}"/>
    <cellStyle name="Notiz 2 4 2 5 3 5" xfId="44749" xr:uid="{00000000-0005-0000-0000-0000C6AE0000}"/>
    <cellStyle name="Notiz 2 4 2 5 3_Mappe2" xfId="44750" xr:uid="{00000000-0005-0000-0000-0000C7AE0000}"/>
    <cellStyle name="Notiz 2 4 2 5 4" xfId="44751" xr:uid="{00000000-0005-0000-0000-0000C8AE0000}"/>
    <cellStyle name="Notiz 2 4 2 5 4 2" xfId="44752" xr:uid="{00000000-0005-0000-0000-0000C9AE0000}"/>
    <cellStyle name="Notiz 2 4 2 5 4_Mappe2" xfId="44753" xr:uid="{00000000-0005-0000-0000-0000CAAE0000}"/>
    <cellStyle name="Notiz 2 4 2 5 5" xfId="44754" xr:uid="{00000000-0005-0000-0000-0000CBAE0000}"/>
    <cellStyle name="Notiz 2 4 2 5 5 2" xfId="44755" xr:uid="{00000000-0005-0000-0000-0000CCAE0000}"/>
    <cellStyle name="Notiz 2 4 2 5 5_Mappe2" xfId="44756" xr:uid="{00000000-0005-0000-0000-0000CDAE0000}"/>
    <cellStyle name="Notiz 2 4 2 5 6" xfId="44757" xr:uid="{00000000-0005-0000-0000-0000CEAE0000}"/>
    <cellStyle name="Notiz 2 4 2 5 7" xfId="44758" xr:uid="{00000000-0005-0000-0000-0000CFAE0000}"/>
    <cellStyle name="Notiz 2 4 2 5 8" xfId="44759" xr:uid="{00000000-0005-0000-0000-0000D0AE0000}"/>
    <cellStyle name="Notiz 2 4 2 5_Mappe2" xfId="44760" xr:uid="{00000000-0005-0000-0000-0000D1AE0000}"/>
    <cellStyle name="Notiz 2 4 2 6" xfId="44761" xr:uid="{00000000-0005-0000-0000-0000D2AE0000}"/>
    <cellStyle name="Notiz 2 4 2 6 2" xfId="44762" xr:uid="{00000000-0005-0000-0000-0000D3AE0000}"/>
    <cellStyle name="Notiz 2 4 2 6 2 2" xfId="44763" xr:uid="{00000000-0005-0000-0000-0000D4AE0000}"/>
    <cellStyle name="Notiz 2 4 2 6 2 3" xfId="44764" xr:uid="{00000000-0005-0000-0000-0000D5AE0000}"/>
    <cellStyle name="Notiz 2 4 2 6 2_Mappe2" xfId="44765" xr:uid="{00000000-0005-0000-0000-0000D6AE0000}"/>
    <cellStyle name="Notiz 2 4 2 6 3" xfId="44766" xr:uid="{00000000-0005-0000-0000-0000D7AE0000}"/>
    <cellStyle name="Notiz 2 4 2 6 3 2" xfId="44767" xr:uid="{00000000-0005-0000-0000-0000D8AE0000}"/>
    <cellStyle name="Notiz 2 4 2 6 3_Mappe2" xfId="44768" xr:uid="{00000000-0005-0000-0000-0000D9AE0000}"/>
    <cellStyle name="Notiz 2 4 2 6 4" xfId="44769" xr:uid="{00000000-0005-0000-0000-0000DAAE0000}"/>
    <cellStyle name="Notiz 2 4 2 6 5" xfId="44770" xr:uid="{00000000-0005-0000-0000-0000DBAE0000}"/>
    <cellStyle name="Notiz 2 4 2 6_Mappe2" xfId="44771" xr:uid="{00000000-0005-0000-0000-0000DCAE0000}"/>
    <cellStyle name="Notiz 2 4 2 7" xfId="44772" xr:uid="{00000000-0005-0000-0000-0000DDAE0000}"/>
    <cellStyle name="Notiz 2 4 2 7 2" xfId="44773" xr:uid="{00000000-0005-0000-0000-0000DEAE0000}"/>
    <cellStyle name="Notiz 2 4 2 7 2 2" xfId="44774" xr:uid="{00000000-0005-0000-0000-0000DFAE0000}"/>
    <cellStyle name="Notiz 2 4 2 7 2_Mappe2" xfId="44775" xr:uid="{00000000-0005-0000-0000-0000E0AE0000}"/>
    <cellStyle name="Notiz 2 4 2 7 3" xfId="44776" xr:uid="{00000000-0005-0000-0000-0000E1AE0000}"/>
    <cellStyle name="Notiz 2 4 2 7 3 2" xfId="44777" xr:uid="{00000000-0005-0000-0000-0000E2AE0000}"/>
    <cellStyle name="Notiz 2 4 2 7 3_Mappe2" xfId="44778" xr:uid="{00000000-0005-0000-0000-0000E3AE0000}"/>
    <cellStyle name="Notiz 2 4 2 7 4" xfId="44779" xr:uid="{00000000-0005-0000-0000-0000E4AE0000}"/>
    <cellStyle name="Notiz 2 4 2 7 5" xfId="44780" xr:uid="{00000000-0005-0000-0000-0000E5AE0000}"/>
    <cellStyle name="Notiz 2 4 2 7_Mappe2" xfId="44781" xr:uid="{00000000-0005-0000-0000-0000E6AE0000}"/>
    <cellStyle name="Notiz 2 4 2 8" xfId="44782" xr:uid="{00000000-0005-0000-0000-0000E7AE0000}"/>
    <cellStyle name="Notiz 2 4 2 8 2" xfId="44783" xr:uid="{00000000-0005-0000-0000-0000E8AE0000}"/>
    <cellStyle name="Notiz 2 4 2 8_Mappe2" xfId="44784" xr:uid="{00000000-0005-0000-0000-0000E9AE0000}"/>
    <cellStyle name="Notiz 2 4 2 9" xfId="44785" xr:uid="{00000000-0005-0000-0000-0000EAAE0000}"/>
    <cellStyle name="Notiz 2 4 2_Mappe2" xfId="44786" xr:uid="{00000000-0005-0000-0000-0000EBAE0000}"/>
    <cellStyle name="Notiz 2 4 3" xfId="44787" xr:uid="{00000000-0005-0000-0000-0000ECAE0000}"/>
    <cellStyle name="Notiz 2 4 3 10" xfId="44788" xr:uid="{00000000-0005-0000-0000-0000EDAE0000}"/>
    <cellStyle name="Notiz 2 4 3 11" xfId="44789" xr:uid="{00000000-0005-0000-0000-0000EEAE0000}"/>
    <cellStyle name="Notiz 2 4 3 2" xfId="44790" xr:uid="{00000000-0005-0000-0000-0000EFAE0000}"/>
    <cellStyle name="Notiz 2 4 3 2 2" xfId="44791" xr:uid="{00000000-0005-0000-0000-0000F0AE0000}"/>
    <cellStyle name="Notiz 2 4 3 2 2 2" xfId="44792" xr:uid="{00000000-0005-0000-0000-0000F1AE0000}"/>
    <cellStyle name="Notiz 2 4 3 2 2 2 2" xfId="44793" xr:uid="{00000000-0005-0000-0000-0000F2AE0000}"/>
    <cellStyle name="Notiz 2 4 3 2 2 2 3" xfId="44794" xr:uid="{00000000-0005-0000-0000-0000F3AE0000}"/>
    <cellStyle name="Notiz 2 4 3 2 2 2_Mappe2" xfId="44795" xr:uid="{00000000-0005-0000-0000-0000F4AE0000}"/>
    <cellStyle name="Notiz 2 4 3 2 2 3" xfId="44796" xr:uid="{00000000-0005-0000-0000-0000F5AE0000}"/>
    <cellStyle name="Notiz 2 4 3 2 2 3 2" xfId="44797" xr:uid="{00000000-0005-0000-0000-0000F6AE0000}"/>
    <cellStyle name="Notiz 2 4 3 2 2 3_Mappe2" xfId="44798" xr:uid="{00000000-0005-0000-0000-0000F7AE0000}"/>
    <cellStyle name="Notiz 2 4 3 2 2 4" xfId="44799" xr:uid="{00000000-0005-0000-0000-0000F8AE0000}"/>
    <cellStyle name="Notiz 2 4 3 2 2 5" xfId="44800" xr:uid="{00000000-0005-0000-0000-0000F9AE0000}"/>
    <cellStyle name="Notiz 2 4 3 2 2_Mappe2" xfId="44801" xr:uid="{00000000-0005-0000-0000-0000FAAE0000}"/>
    <cellStyle name="Notiz 2 4 3 2 3" xfId="44802" xr:uid="{00000000-0005-0000-0000-0000FBAE0000}"/>
    <cellStyle name="Notiz 2 4 3 2 3 2" xfId="44803" xr:uid="{00000000-0005-0000-0000-0000FCAE0000}"/>
    <cellStyle name="Notiz 2 4 3 2 3 2 2" xfId="44804" xr:uid="{00000000-0005-0000-0000-0000FDAE0000}"/>
    <cellStyle name="Notiz 2 4 3 2 3 2 3" xfId="44805" xr:uid="{00000000-0005-0000-0000-0000FEAE0000}"/>
    <cellStyle name="Notiz 2 4 3 2 3 2_Mappe2" xfId="44806" xr:uid="{00000000-0005-0000-0000-0000FFAE0000}"/>
    <cellStyle name="Notiz 2 4 3 2 3 3" xfId="44807" xr:uid="{00000000-0005-0000-0000-000000AF0000}"/>
    <cellStyle name="Notiz 2 4 3 2 3 3 2" xfId="44808" xr:uid="{00000000-0005-0000-0000-000001AF0000}"/>
    <cellStyle name="Notiz 2 4 3 2 3 3_Mappe2" xfId="44809" xr:uid="{00000000-0005-0000-0000-000002AF0000}"/>
    <cellStyle name="Notiz 2 4 3 2 3 4" xfId="44810" xr:uid="{00000000-0005-0000-0000-000003AF0000}"/>
    <cellStyle name="Notiz 2 4 3 2 3 5" xfId="44811" xr:uid="{00000000-0005-0000-0000-000004AF0000}"/>
    <cellStyle name="Notiz 2 4 3 2 3_Mappe2" xfId="44812" xr:uid="{00000000-0005-0000-0000-000005AF0000}"/>
    <cellStyle name="Notiz 2 4 3 2 4" xfId="44813" xr:uid="{00000000-0005-0000-0000-000006AF0000}"/>
    <cellStyle name="Notiz 2 4 3 2 4 2" xfId="44814" xr:uid="{00000000-0005-0000-0000-000007AF0000}"/>
    <cellStyle name="Notiz 2 4 3 2 4 3" xfId="44815" xr:uid="{00000000-0005-0000-0000-000008AF0000}"/>
    <cellStyle name="Notiz 2 4 3 2 4_Mappe2" xfId="44816" xr:uid="{00000000-0005-0000-0000-000009AF0000}"/>
    <cellStyle name="Notiz 2 4 3 2 5" xfId="44817" xr:uid="{00000000-0005-0000-0000-00000AAF0000}"/>
    <cellStyle name="Notiz 2 4 3 2 5 2" xfId="44818" xr:uid="{00000000-0005-0000-0000-00000BAF0000}"/>
    <cellStyle name="Notiz 2 4 3 2 5_Mappe2" xfId="44819" xr:uid="{00000000-0005-0000-0000-00000CAF0000}"/>
    <cellStyle name="Notiz 2 4 3 2 6" xfId="44820" xr:uid="{00000000-0005-0000-0000-00000DAF0000}"/>
    <cellStyle name="Notiz 2 4 3 2 7" xfId="44821" xr:uid="{00000000-0005-0000-0000-00000EAF0000}"/>
    <cellStyle name="Notiz 2 4 3 2 8" xfId="44822" xr:uid="{00000000-0005-0000-0000-00000FAF0000}"/>
    <cellStyle name="Notiz 2 4 3 2_Mappe2" xfId="44823" xr:uid="{00000000-0005-0000-0000-000010AF0000}"/>
    <cellStyle name="Notiz 2 4 3 3" xfId="44824" xr:uid="{00000000-0005-0000-0000-000011AF0000}"/>
    <cellStyle name="Notiz 2 4 3 3 2" xfId="44825" xr:uid="{00000000-0005-0000-0000-000012AF0000}"/>
    <cellStyle name="Notiz 2 4 3 3 2 2" xfId="44826" xr:uid="{00000000-0005-0000-0000-000013AF0000}"/>
    <cellStyle name="Notiz 2 4 3 3 2 2 2" xfId="44827" xr:uid="{00000000-0005-0000-0000-000014AF0000}"/>
    <cellStyle name="Notiz 2 4 3 3 2 2 3" xfId="44828" xr:uid="{00000000-0005-0000-0000-000015AF0000}"/>
    <cellStyle name="Notiz 2 4 3 3 2 2_Mappe2" xfId="44829" xr:uid="{00000000-0005-0000-0000-000016AF0000}"/>
    <cellStyle name="Notiz 2 4 3 3 2 3" xfId="44830" xr:uid="{00000000-0005-0000-0000-000017AF0000}"/>
    <cellStyle name="Notiz 2 4 3 3 2 3 2" xfId="44831" xr:uid="{00000000-0005-0000-0000-000018AF0000}"/>
    <cellStyle name="Notiz 2 4 3 3 2 3_Mappe2" xfId="44832" xr:uid="{00000000-0005-0000-0000-000019AF0000}"/>
    <cellStyle name="Notiz 2 4 3 3 2 4" xfId="44833" xr:uid="{00000000-0005-0000-0000-00001AAF0000}"/>
    <cellStyle name="Notiz 2 4 3 3 2 5" xfId="44834" xr:uid="{00000000-0005-0000-0000-00001BAF0000}"/>
    <cellStyle name="Notiz 2 4 3 3 2_Mappe2" xfId="44835" xr:uid="{00000000-0005-0000-0000-00001CAF0000}"/>
    <cellStyle name="Notiz 2 4 3 3 3" xfId="44836" xr:uid="{00000000-0005-0000-0000-00001DAF0000}"/>
    <cellStyle name="Notiz 2 4 3 3 3 2" xfId="44837" xr:uid="{00000000-0005-0000-0000-00001EAF0000}"/>
    <cellStyle name="Notiz 2 4 3 3 3 2 2" xfId="44838" xr:uid="{00000000-0005-0000-0000-00001FAF0000}"/>
    <cellStyle name="Notiz 2 4 3 3 3 2 3" xfId="44839" xr:uid="{00000000-0005-0000-0000-000020AF0000}"/>
    <cellStyle name="Notiz 2 4 3 3 3 2_Mappe2" xfId="44840" xr:uid="{00000000-0005-0000-0000-000021AF0000}"/>
    <cellStyle name="Notiz 2 4 3 3 3 3" xfId="44841" xr:uid="{00000000-0005-0000-0000-000022AF0000}"/>
    <cellStyle name="Notiz 2 4 3 3 3 3 2" xfId="44842" xr:uid="{00000000-0005-0000-0000-000023AF0000}"/>
    <cellStyle name="Notiz 2 4 3 3 3 3_Mappe2" xfId="44843" xr:uid="{00000000-0005-0000-0000-000024AF0000}"/>
    <cellStyle name="Notiz 2 4 3 3 3 4" xfId="44844" xr:uid="{00000000-0005-0000-0000-000025AF0000}"/>
    <cellStyle name="Notiz 2 4 3 3 3 5" xfId="44845" xr:uid="{00000000-0005-0000-0000-000026AF0000}"/>
    <cellStyle name="Notiz 2 4 3 3 3_Mappe2" xfId="44846" xr:uid="{00000000-0005-0000-0000-000027AF0000}"/>
    <cellStyle name="Notiz 2 4 3 3 4" xfId="44847" xr:uid="{00000000-0005-0000-0000-000028AF0000}"/>
    <cellStyle name="Notiz 2 4 3 3 4 2" xfId="44848" xr:uid="{00000000-0005-0000-0000-000029AF0000}"/>
    <cellStyle name="Notiz 2 4 3 3 4 3" xfId="44849" xr:uid="{00000000-0005-0000-0000-00002AAF0000}"/>
    <cellStyle name="Notiz 2 4 3 3 4_Mappe2" xfId="44850" xr:uid="{00000000-0005-0000-0000-00002BAF0000}"/>
    <cellStyle name="Notiz 2 4 3 3 5" xfId="44851" xr:uid="{00000000-0005-0000-0000-00002CAF0000}"/>
    <cellStyle name="Notiz 2 4 3 3 5 2" xfId="44852" xr:uid="{00000000-0005-0000-0000-00002DAF0000}"/>
    <cellStyle name="Notiz 2 4 3 3 5_Mappe2" xfId="44853" xr:uid="{00000000-0005-0000-0000-00002EAF0000}"/>
    <cellStyle name="Notiz 2 4 3 3 6" xfId="44854" xr:uid="{00000000-0005-0000-0000-00002FAF0000}"/>
    <cellStyle name="Notiz 2 4 3 3 7" xfId="44855" xr:uid="{00000000-0005-0000-0000-000030AF0000}"/>
    <cellStyle name="Notiz 2 4 3 3 8" xfId="44856" xr:uid="{00000000-0005-0000-0000-000031AF0000}"/>
    <cellStyle name="Notiz 2 4 3 3_Mappe2" xfId="44857" xr:uid="{00000000-0005-0000-0000-000032AF0000}"/>
    <cellStyle name="Notiz 2 4 3 4" xfId="44858" xr:uid="{00000000-0005-0000-0000-000033AF0000}"/>
    <cellStyle name="Notiz 2 4 3 4 2" xfId="44859" xr:uid="{00000000-0005-0000-0000-000034AF0000}"/>
    <cellStyle name="Notiz 2 4 3 4 2 2" xfId="44860" xr:uid="{00000000-0005-0000-0000-000035AF0000}"/>
    <cellStyle name="Notiz 2 4 3 4 2 2 2" xfId="44861" xr:uid="{00000000-0005-0000-0000-000036AF0000}"/>
    <cellStyle name="Notiz 2 4 3 4 2 3" xfId="44862" xr:uid="{00000000-0005-0000-0000-000037AF0000}"/>
    <cellStyle name="Notiz 2 4 3 4 2_Mappe2" xfId="44863" xr:uid="{00000000-0005-0000-0000-000038AF0000}"/>
    <cellStyle name="Notiz 2 4 3 4 3" xfId="44864" xr:uid="{00000000-0005-0000-0000-000039AF0000}"/>
    <cellStyle name="Notiz 2 4 3 4 3 2" xfId="44865" xr:uid="{00000000-0005-0000-0000-00003AAF0000}"/>
    <cellStyle name="Notiz 2 4 3 4 3 3" xfId="44866" xr:uid="{00000000-0005-0000-0000-00003BAF0000}"/>
    <cellStyle name="Notiz 2 4 3 4 3_Mappe2" xfId="44867" xr:uid="{00000000-0005-0000-0000-00003CAF0000}"/>
    <cellStyle name="Notiz 2 4 3 4 4" xfId="44868" xr:uid="{00000000-0005-0000-0000-00003DAF0000}"/>
    <cellStyle name="Notiz 2 4 3 4 5" xfId="44869" xr:uid="{00000000-0005-0000-0000-00003EAF0000}"/>
    <cellStyle name="Notiz 2 4 3 4_Mappe2" xfId="44870" xr:uid="{00000000-0005-0000-0000-00003FAF0000}"/>
    <cellStyle name="Notiz 2 4 3 5" xfId="44871" xr:uid="{00000000-0005-0000-0000-000040AF0000}"/>
    <cellStyle name="Notiz 2 4 3 5 2" xfId="44872" xr:uid="{00000000-0005-0000-0000-000041AF0000}"/>
    <cellStyle name="Notiz 2 4 3 5 2 2" xfId="44873" xr:uid="{00000000-0005-0000-0000-000042AF0000}"/>
    <cellStyle name="Notiz 2 4 3 5 3" xfId="44874" xr:uid="{00000000-0005-0000-0000-000043AF0000}"/>
    <cellStyle name="Notiz 2 4 3 5_Mappe2" xfId="44875" xr:uid="{00000000-0005-0000-0000-000044AF0000}"/>
    <cellStyle name="Notiz 2 4 3 6" xfId="44876" xr:uid="{00000000-0005-0000-0000-000045AF0000}"/>
    <cellStyle name="Notiz 2 4 3 6 2" xfId="44877" xr:uid="{00000000-0005-0000-0000-000046AF0000}"/>
    <cellStyle name="Notiz 2 4 3 6 2 2" xfId="44878" xr:uid="{00000000-0005-0000-0000-000047AF0000}"/>
    <cellStyle name="Notiz 2 4 3 6 3" xfId="44879" xr:uid="{00000000-0005-0000-0000-000048AF0000}"/>
    <cellStyle name="Notiz 2 4 3 6_Mappe2" xfId="44880" xr:uid="{00000000-0005-0000-0000-000049AF0000}"/>
    <cellStyle name="Notiz 2 4 3 7" xfId="44881" xr:uid="{00000000-0005-0000-0000-00004AAF0000}"/>
    <cellStyle name="Notiz 2 4 3 7 2" xfId="44882" xr:uid="{00000000-0005-0000-0000-00004BAF0000}"/>
    <cellStyle name="Notiz 2 4 3 8" xfId="44883" xr:uid="{00000000-0005-0000-0000-00004CAF0000}"/>
    <cellStyle name="Notiz 2 4 3 9" xfId="44884" xr:uid="{00000000-0005-0000-0000-00004DAF0000}"/>
    <cellStyle name="Notiz 2 4 3_Mappe2" xfId="44885" xr:uid="{00000000-0005-0000-0000-00004EAF0000}"/>
    <cellStyle name="Notiz 2 4 4" xfId="44886" xr:uid="{00000000-0005-0000-0000-00004FAF0000}"/>
    <cellStyle name="Notiz 2 4 4 10" xfId="44887" xr:uid="{00000000-0005-0000-0000-000050AF0000}"/>
    <cellStyle name="Notiz 2 4 4 11" xfId="44888" xr:uid="{00000000-0005-0000-0000-000051AF0000}"/>
    <cellStyle name="Notiz 2 4 4 2" xfId="44889" xr:uid="{00000000-0005-0000-0000-000052AF0000}"/>
    <cellStyle name="Notiz 2 4 4 2 2" xfId="44890" xr:uid="{00000000-0005-0000-0000-000053AF0000}"/>
    <cellStyle name="Notiz 2 4 4 2 2 2" xfId="44891" xr:uid="{00000000-0005-0000-0000-000054AF0000}"/>
    <cellStyle name="Notiz 2 4 4 2 2 2 2" xfId="44892" xr:uid="{00000000-0005-0000-0000-000055AF0000}"/>
    <cellStyle name="Notiz 2 4 4 2 2 3" xfId="44893" xr:uid="{00000000-0005-0000-0000-000056AF0000}"/>
    <cellStyle name="Notiz 2 4 4 2 2_Mappe2" xfId="44894" xr:uid="{00000000-0005-0000-0000-000057AF0000}"/>
    <cellStyle name="Notiz 2 4 4 2 3" xfId="44895" xr:uid="{00000000-0005-0000-0000-000058AF0000}"/>
    <cellStyle name="Notiz 2 4 4 2 3 2" xfId="44896" xr:uid="{00000000-0005-0000-0000-000059AF0000}"/>
    <cellStyle name="Notiz 2 4 4 2 3 2 2" xfId="44897" xr:uid="{00000000-0005-0000-0000-00005AAF0000}"/>
    <cellStyle name="Notiz 2 4 4 2 3 3" xfId="44898" xr:uid="{00000000-0005-0000-0000-00005BAF0000}"/>
    <cellStyle name="Notiz 2 4 4 2 3_Mappe2" xfId="44899" xr:uid="{00000000-0005-0000-0000-00005CAF0000}"/>
    <cellStyle name="Notiz 2 4 4 2 4" xfId="44900" xr:uid="{00000000-0005-0000-0000-00005DAF0000}"/>
    <cellStyle name="Notiz 2 4 4 2 4 2" xfId="44901" xr:uid="{00000000-0005-0000-0000-00005EAF0000}"/>
    <cellStyle name="Notiz 2 4 4 2 5" xfId="44902" xr:uid="{00000000-0005-0000-0000-00005FAF0000}"/>
    <cellStyle name="Notiz 2 4 4 2_Mappe2" xfId="44903" xr:uid="{00000000-0005-0000-0000-000060AF0000}"/>
    <cellStyle name="Notiz 2 4 4 3" xfId="44904" xr:uid="{00000000-0005-0000-0000-000061AF0000}"/>
    <cellStyle name="Notiz 2 4 4 3 2" xfId="44905" xr:uid="{00000000-0005-0000-0000-000062AF0000}"/>
    <cellStyle name="Notiz 2 4 4 3 2 2" xfId="44906" xr:uid="{00000000-0005-0000-0000-000063AF0000}"/>
    <cellStyle name="Notiz 2 4 4 3 2 2 2" xfId="44907" xr:uid="{00000000-0005-0000-0000-000064AF0000}"/>
    <cellStyle name="Notiz 2 4 4 3 2 3" xfId="44908" xr:uid="{00000000-0005-0000-0000-000065AF0000}"/>
    <cellStyle name="Notiz 2 4 4 3 2_Mappe2" xfId="44909" xr:uid="{00000000-0005-0000-0000-000066AF0000}"/>
    <cellStyle name="Notiz 2 4 4 3 3" xfId="44910" xr:uid="{00000000-0005-0000-0000-000067AF0000}"/>
    <cellStyle name="Notiz 2 4 4 3 3 2" xfId="44911" xr:uid="{00000000-0005-0000-0000-000068AF0000}"/>
    <cellStyle name="Notiz 2 4 4 3 3 2 2" xfId="44912" xr:uid="{00000000-0005-0000-0000-000069AF0000}"/>
    <cellStyle name="Notiz 2 4 4 3 3 3" xfId="44913" xr:uid="{00000000-0005-0000-0000-00006AAF0000}"/>
    <cellStyle name="Notiz 2 4 4 3 3_Mappe2" xfId="44914" xr:uid="{00000000-0005-0000-0000-00006BAF0000}"/>
    <cellStyle name="Notiz 2 4 4 3 4" xfId="44915" xr:uid="{00000000-0005-0000-0000-00006CAF0000}"/>
    <cellStyle name="Notiz 2 4 4 3 4 2" xfId="44916" xr:uid="{00000000-0005-0000-0000-00006DAF0000}"/>
    <cellStyle name="Notiz 2 4 4 3 5" xfId="44917" xr:uid="{00000000-0005-0000-0000-00006EAF0000}"/>
    <cellStyle name="Notiz 2 4 4 3_Mappe2" xfId="44918" xr:uid="{00000000-0005-0000-0000-00006FAF0000}"/>
    <cellStyle name="Notiz 2 4 4 4" xfId="44919" xr:uid="{00000000-0005-0000-0000-000070AF0000}"/>
    <cellStyle name="Notiz 2 4 4 4 2" xfId="44920" xr:uid="{00000000-0005-0000-0000-000071AF0000}"/>
    <cellStyle name="Notiz 2 4 4 4 2 2" xfId="44921" xr:uid="{00000000-0005-0000-0000-000072AF0000}"/>
    <cellStyle name="Notiz 2 4 4 4 2 2 2" xfId="44922" xr:uid="{00000000-0005-0000-0000-000073AF0000}"/>
    <cellStyle name="Notiz 2 4 4 4 2 3" xfId="44923" xr:uid="{00000000-0005-0000-0000-000074AF0000}"/>
    <cellStyle name="Notiz 2 4 4 4 2_Mappe2" xfId="44924" xr:uid="{00000000-0005-0000-0000-000075AF0000}"/>
    <cellStyle name="Notiz 2 4 4 4 3" xfId="44925" xr:uid="{00000000-0005-0000-0000-000076AF0000}"/>
    <cellStyle name="Notiz 2 4 4 4 3 2" xfId="44926" xr:uid="{00000000-0005-0000-0000-000077AF0000}"/>
    <cellStyle name="Notiz 2 4 4 4 3 3" xfId="44927" xr:uid="{00000000-0005-0000-0000-000078AF0000}"/>
    <cellStyle name="Notiz 2 4 4 4 3_Mappe2" xfId="44928" xr:uid="{00000000-0005-0000-0000-000079AF0000}"/>
    <cellStyle name="Notiz 2 4 4 4 4" xfId="44929" xr:uid="{00000000-0005-0000-0000-00007AAF0000}"/>
    <cellStyle name="Notiz 2 4 4 4 5" xfId="44930" xr:uid="{00000000-0005-0000-0000-00007BAF0000}"/>
    <cellStyle name="Notiz 2 4 4 4_Mappe2" xfId="44931" xr:uid="{00000000-0005-0000-0000-00007CAF0000}"/>
    <cellStyle name="Notiz 2 4 4 5" xfId="44932" xr:uid="{00000000-0005-0000-0000-00007DAF0000}"/>
    <cellStyle name="Notiz 2 4 4 5 2" xfId="44933" xr:uid="{00000000-0005-0000-0000-00007EAF0000}"/>
    <cellStyle name="Notiz 2 4 4 5 2 2" xfId="44934" xr:uid="{00000000-0005-0000-0000-00007FAF0000}"/>
    <cellStyle name="Notiz 2 4 4 5 3" xfId="44935" xr:uid="{00000000-0005-0000-0000-000080AF0000}"/>
    <cellStyle name="Notiz 2 4 4 5_Mappe2" xfId="44936" xr:uid="{00000000-0005-0000-0000-000081AF0000}"/>
    <cellStyle name="Notiz 2 4 4 6" xfId="44937" xr:uid="{00000000-0005-0000-0000-000082AF0000}"/>
    <cellStyle name="Notiz 2 4 4 6 2" xfId="44938" xr:uid="{00000000-0005-0000-0000-000083AF0000}"/>
    <cellStyle name="Notiz 2 4 4 6 2 2" xfId="44939" xr:uid="{00000000-0005-0000-0000-000084AF0000}"/>
    <cellStyle name="Notiz 2 4 4 6 3" xfId="44940" xr:uid="{00000000-0005-0000-0000-000085AF0000}"/>
    <cellStyle name="Notiz 2 4 4 6_Mappe2" xfId="44941" xr:uid="{00000000-0005-0000-0000-000086AF0000}"/>
    <cellStyle name="Notiz 2 4 4 7" xfId="44942" xr:uid="{00000000-0005-0000-0000-000087AF0000}"/>
    <cellStyle name="Notiz 2 4 4 7 2" xfId="44943" xr:uid="{00000000-0005-0000-0000-000088AF0000}"/>
    <cellStyle name="Notiz 2 4 4 8" xfId="44944" xr:uid="{00000000-0005-0000-0000-000089AF0000}"/>
    <cellStyle name="Notiz 2 4 4 9" xfId="44945" xr:uid="{00000000-0005-0000-0000-00008AAF0000}"/>
    <cellStyle name="Notiz 2 4 4_Mappe2" xfId="44946" xr:uid="{00000000-0005-0000-0000-00008BAF0000}"/>
    <cellStyle name="Notiz 2 4 5" xfId="44947" xr:uid="{00000000-0005-0000-0000-00008CAF0000}"/>
    <cellStyle name="Notiz 2 4 5 2" xfId="44948" xr:uid="{00000000-0005-0000-0000-00008DAF0000}"/>
    <cellStyle name="Notiz 2 4 5 2 2" xfId="44949" xr:uid="{00000000-0005-0000-0000-00008EAF0000}"/>
    <cellStyle name="Notiz 2 4 5 2 2 2" xfId="44950" xr:uid="{00000000-0005-0000-0000-00008FAF0000}"/>
    <cellStyle name="Notiz 2 4 5 2 3" xfId="44951" xr:uid="{00000000-0005-0000-0000-000090AF0000}"/>
    <cellStyle name="Notiz 2 4 5 2_Mappe2" xfId="44952" xr:uid="{00000000-0005-0000-0000-000091AF0000}"/>
    <cellStyle name="Notiz 2 4 5 3" xfId="44953" xr:uid="{00000000-0005-0000-0000-000092AF0000}"/>
    <cellStyle name="Notiz 2 4 5 3 2" xfId="44954" xr:uid="{00000000-0005-0000-0000-000093AF0000}"/>
    <cellStyle name="Notiz 2 4 5 3 2 2" xfId="44955" xr:uid="{00000000-0005-0000-0000-000094AF0000}"/>
    <cellStyle name="Notiz 2 4 5 3 3" xfId="44956" xr:uid="{00000000-0005-0000-0000-000095AF0000}"/>
    <cellStyle name="Notiz 2 4 5 3_Mappe2" xfId="44957" xr:uid="{00000000-0005-0000-0000-000096AF0000}"/>
    <cellStyle name="Notiz 2 4 5 4" xfId="44958" xr:uid="{00000000-0005-0000-0000-000097AF0000}"/>
    <cellStyle name="Notiz 2 4 5 4 2" xfId="44959" xr:uid="{00000000-0005-0000-0000-000098AF0000}"/>
    <cellStyle name="Notiz 2 4 5 5" xfId="44960" xr:uid="{00000000-0005-0000-0000-000099AF0000}"/>
    <cellStyle name="Notiz 2 4 5_Mappe2" xfId="44961" xr:uid="{00000000-0005-0000-0000-00009AAF0000}"/>
    <cellStyle name="Notiz 2 4 6" xfId="44962" xr:uid="{00000000-0005-0000-0000-00009BAF0000}"/>
    <cellStyle name="Notiz 2 4 6 2" xfId="44963" xr:uid="{00000000-0005-0000-0000-00009CAF0000}"/>
    <cellStyle name="Notiz 2 4 6 2 2" xfId="44964" xr:uid="{00000000-0005-0000-0000-00009DAF0000}"/>
    <cellStyle name="Notiz 2 4 6 2 2 2" xfId="44965" xr:uid="{00000000-0005-0000-0000-00009EAF0000}"/>
    <cellStyle name="Notiz 2 4 6 2 3" xfId="44966" xr:uid="{00000000-0005-0000-0000-00009FAF0000}"/>
    <cellStyle name="Notiz 2 4 6 2_Mappe2" xfId="44967" xr:uid="{00000000-0005-0000-0000-0000A0AF0000}"/>
    <cellStyle name="Notiz 2 4 6 3" xfId="44968" xr:uid="{00000000-0005-0000-0000-0000A1AF0000}"/>
    <cellStyle name="Notiz 2 4 6 3 2" xfId="44969" xr:uid="{00000000-0005-0000-0000-0000A2AF0000}"/>
    <cellStyle name="Notiz 2 4 6 3 2 2" xfId="44970" xr:uid="{00000000-0005-0000-0000-0000A3AF0000}"/>
    <cellStyle name="Notiz 2 4 6 3 3" xfId="44971" xr:uid="{00000000-0005-0000-0000-0000A4AF0000}"/>
    <cellStyle name="Notiz 2 4 6 3_Mappe2" xfId="44972" xr:uid="{00000000-0005-0000-0000-0000A5AF0000}"/>
    <cellStyle name="Notiz 2 4 6 4" xfId="44973" xr:uid="{00000000-0005-0000-0000-0000A6AF0000}"/>
    <cellStyle name="Notiz 2 4 6 4 2" xfId="44974" xr:uid="{00000000-0005-0000-0000-0000A7AF0000}"/>
    <cellStyle name="Notiz 2 4 6 5" xfId="44975" xr:uid="{00000000-0005-0000-0000-0000A8AF0000}"/>
    <cellStyle name="Notiz 2 4 6_Mappe2" xfId="44976" xr:uid="{00000000-0005-0000-0000-0000A9AF0000}"/>
    <cellStyle name="Notiz 2 4 7" xfId="44977" xr:uid="{00000000-0005-0000-0000-0000AAAF0000}"/>
    <cellStyle name="Notiz 2 4 7 2" xfId="44978" xr:uid="{00000000-0005-0000-0000-0000ABAF0000}"/>
    <cellStyle name="Notiz 2 4 7 2 2" xfId="44979" xr:uid="{00000000-0005-0000-0000-0000ACAF0000}"/>
    <cellStyle name="Notiz 2 4 7 3" xfId="44980" xr:uid="{00000000-0005-0000-0000-0000ADAF0000}"/>
    <cellStyle name="Notiz 2 4 7 3 2" xfId="44981" xr:uid="{00000000-0005-0000-0000-0000AEAF0000}"/>
    <cellStyle name="Notiz 2 4 7 4" xfId="44982" xr:uid="{00000000-0005-0000-0000-0000AFAF0000}"/>
    <cellStyle name="Notiz 2 4 7 5" xfId="44983" xr:uid="{00000000-0005-0000-0000-0000B0AF0000}"/>
    <cellStyle name="Notiz 2 4 8" xfId="44984" xr:uid="{00000000-0005-0000-0000-0000B1AF0000}"/>
    <cellStyle name="Notiz 2 4 8 2" xfId="44985" xr:uid="{00000000-0005-0000-0000-0000B2AF0000}"/>
    <cellStyle name="Notiz 2 4 8 2 2" xfId="44986" xr:uid="{00000000-0005-0000-0000-0000B3AF0000}"/>
    <cellStyle name="Notiz 2 4 8 3" xfId="44987" xr:uid="{00000000-0005-0000-0000-0000B4AF0000}"/>
    <cellStyle name="Notiz 2 4 8 4" xfId="44988" xr:uid="{00000000-0005-0000-0000-0000B5AF0000}"/>
    <cellStyle name="Notiz 2 4 9" xfId="44989" xr:uid="{00000000-0005-0000-0000-0000B6AF0000}"/>
    <cellStyle name="Notiz 2 4 9 2" xfId="44990" xr:uid="{00000000-0005-0000-0000-0000B7AF0000}"/>
    <cellStyle name="Notiz 2 4_Mappe2" xfId="44991" xr:uid="{00000000-0005-0000-0000-0000B8AF0000}"/>
    <cellStyle name="Notiz 2 5" xfId="44992" xr:uid="{00000000-0005-0000-0000-0000B9AF0000}"/>
    <cellStyle name="Notiz 2 5 10" xfId="44993" xr:uid="{00000000-0005-0000-0000-0000BAAF0000}"/>
    <cellStyle name="Notiz 2 5 10 2" xfId="44994" xr:uid="{00000000-0005-0000-0000-0000BBAF0000}"/>
    <cellStyle name="Notiz 2 5 11" xfId="44995" xr:uid="{00000000-0005-0000-0000-0000BCAF0000}"/>
    <cellStyle name="Notiz 2 5 12" xfId="44996" xr:uid="{00000000-0005-0000-0000-0000BDAF0000}"/>
    <cellStyle name="Notiz 2 5 13" xfId="44997" xr:uid="{00000000-0005-0000-0000-0000BEAF0000}"/>
    <cellStyle name="Notiz 2 5 14" xfId="44998" xr:uid="{00000000-0005-0000-0000-0000BFAF0000}"/>
    <cellStyle name="Notiz 2 5 2" xfId="44999" xr:uid="{00000000-0005-0000-0000-0000C0AF0000}"/>
    <cellStyle name="Notiz 2 5 2 10" xfId="45000" xr:uid="{00000000-0005-0000-0000-0000C1AF0000}"/>
    <cellStyle name="Notiz 2 5 2 11" xfId="45001" xr:uid="{00000000-0005-0000-0000-0000C2AF0000}"/>
    <cellStyle name="Notiz 2 5 2 12" xfId="45002" xr:uid="{00000000-0005-0000-0000-0000C3AF0000}"/>
    <cellStyle name="Notiz 2 5 2 13" xfId="45003" xr:uid="{00000000-0005-0000-0000-0000C4AF0000}"/>
    <cellStyle name="Notiz 2 5 2 14" xfId="45004" xr:uid="{00000000-0005-0000-0000-0000C5AF0000}"/>
    <cellStyle name="Notiz 2 5 2 2" xfId="45005" xr:uid="{00000000-0005-0000-0000-0000C6AF0000}"/>
    <cellStyle name="Notiz 2 5 2 2 2" xfId="45006" xr:uid="{00000000-0005-0000-0000-0000C7AF0000}"/>
    <cellStyle name="Notiz 2 5 2 2 2 2" xfId="45007" xr:uid="{00000000-0005-0000-0000-0000C8AF0000}"/>
    <cellStyle name="Notiz 2 5 2 2 2 2 2" xfId="45008" xr:uid="{00000000-0005-0000-0000-0000C9AF0000}"/>
    <cellStyle name="Notiz 2 5 2 2 2 2 2 2" xfId="45009" xr:uid="{00000000-0005-0000-0000-0000CAAF0000}"/>
    <cellStyle name="Notiz 2 5 2 2 2 2 2_Mappe2" xfId="45010" xr:uid="{00000000-0005-0000-0000-0000CBAF0000}"/>
    <cellStyle name="Notiz 2 5 2 2 2 2 3" xfId="45011" xr:uid="{00000000-0005-0000-0000-0000CCAF0000}"/>
    <cellStyle name="Notiz 2 5 2 2 2 2 3 2" xfId="45012" xr:uid="{00000000-0005-0000-0000-0000CDAF0000}"/>
    <cellStyle name="Notiz 2 5 2 2 2 2 3_Mappe2" xfId="45013" xr:uid="{00000000-0005-0000-0000-0000CEAF0000}"/>
    <cellStyle name="Notiz 2 5 2 2 2 2 4" xfId="45014" xr:uid="{00000000-0005-0000-0000-0000CFAF0000}"/>
    <cellStyle name="Notiz 2 5 2 2 2 2 5" xfId="45015" xr:uid="{00000000-0005-0000-0000-0000D0AF0000}"/>
    <cellStyle name="Notiz 2 5 2 2 2 2_Mappe2" xfId="45016" xr:uid="{00000000-0005-0000-0000-0000D1AF0000}"/>
    <cellStyle name="Notiz 2 5 2 2 2 3" xfId="45017" xr:uid="{00000000-0005-0000-0000-0000D2AF0000}"/>
    <cellStyle name="Notiz 2 5 2 2 2 3 2" xfId="45018" xr:uid="{00000000-0005-0000-0000-0000D3AF0000}"/>
    <cellStyle name="Notiz 2 5 2 2 2 3 2 2" xfId="45019" xr:uid="{00000000-0005-0000-0000-0000D4AF0000}"/>
    <cellStyle name="Notiz 2 5 2 2 2 3 2_Mappe2" xfId="45020" xr:uid="{00000000-0005-0000-0000-0000D5AF0000}"/>
    <cellStyle name="Notiz 2 5 2 2 2 3 3" xfId="45021" xr:uid="{00000000-0005-0000-0000-0000D6AF0000}"/>
    <cellStyle name="Notiz 2 5 2 2 2 3 3 2" xfId="45022" xr:uid="{00000000-0005-0000-0000-0000D7AF0000}"/>
    <cellStyle name="Notiz 2 5 2 2 2 3 3_Mappe2" xfId="45023" xr:uid="{00000000-0005-0000-0000-0000D8AF0000}"/>
    <cellStyle name="Notiz 2 5 2 2 2 3 4" xfId="45024" xr:uid="{00000000-0005-0000-0000-0000D9AF0000}"/>
    <cellStyle name="Notiz 2 5 2 2 2 3_Mappe2" xfId="45025" xr:uid="{00000000-0005-0000-0000-0000DAAF0000}"/>
    <cellStyle name="Notiz 2 5 2 2 2 4" xfId="45026" xr:uid="{00000000-0005-0000-0000-0000DBAF0000}"/>
    <cellStyle name="Notiz 2 5 2 2 2 4 2" xfId="45027" xr:uid="{00000000-0005-0000-0000-0000DCAF0000}"/>
    <cellStyle name="Notiz 2 5 2 2 2 4_Mappe2" xfId="45028" xr:uid="{00000000-0005-0000-0000-0000DDAF0000}"/>
    <cellStyle name="Notiz 2 5 2 2 2 5" xfId="45029" xr:uid="{00000000-0005-0000-0000-0000DEAF0000}"/>
    <cellStyle name="Notiz 2 5 2 2 2 5 2" xfId="45030" xr:uid="{00000000-0005-0000-0000-0000DFAF0000}"/>
    <cellStyle name="Notiz 2 5 2 2 2 5_Mappe2" xfId="45031" xr:uid="{00000000-0005-0000-0000-0000E0AF0000}"/>
    <cellStyle name="Notiz 2 5 2 2 2 6" xfId="45032" xr:uid="{00000000-0005-0000-0000-0000E1AF0000}"/>
    <cellStyle name="Notiz 2 5 2 2 2 7" xfId="45033" xr:uid="{00000000-0005-0000-0000-0000E2AF0000}"/>
    <cellStyle name="Notiz 2 5 2 2 2 8" xfId="45034" xr:uid="{00000000-0005-0000-0000-0000E3AF0000}"/>
    <cellStyle name="Notiz 2 5 2 2 2_Mappe2" xfId="45035" xr:uid="{00000000-0005-0000-0000-0000E4AF0000}"/>
    <cellStyle name="Notiz 2 5 2 2 3" xfId="45036" xr:uid="{00000000-0005-0000-0000-0000E5AF0000}"/>
    <cellStyle name="Notiz 2 5 2 2 3 2" xfId="45037" xr:uid="{00000000-0005-0000-0000-0000E6AF0000}"/>
    <cellStyle name="Notiz 2 5 2 2 3 2 2" xfId="45038" xr:uid="{00000000-0005-0000-0000-0000E7AF0000}"/>
    <cellStyle name="Notiz 2 5 2 2 3 2 2 2" xfId="45039" xr:uid="{00000000-0005-0000-0000-0000E8AF0000}"/>
    <cellStyle name="Notiz 2 5 2 2 3 2 2_Mappe2" xfId="45040" xr:uid="{00000000-0005-0000-0000-0000E9AF0000}"/>
    <cellStyle name="Notiz 2 5 2 2 3 2 3" xfId="45041" xr:uid="{00000000-0005-0000-0000-0000EAAF0000}"/>
    <cellStyle name="Notiz 2 5 2 2 3 2 3 2" xfId="45042" xr:uid="{00000000-0005-0000-0000-0000EBAF0000}"/>
    <cellStyle name="Notiz 2 5 2 2 3 2 3_Mappe2" xfId="45043" xr:uid="{00000000-0005-0000-0000-0000ECAF0000}"/>
    <cellStyle name="Notiz 2 5 2 2 3 2 4" xfId="45044" xr:uid="{00000000-0005-0000-0000-0000EDAF0000}"/>
    <cellStyle name="Notiz 2 5 2 2 3 2 5" xfId="45045" xr:uid="{00000000-0005-0000-0000-0000EEAF0000}"/>
    <cellStyle name="Notiz 2 5 2 2 3 2_Mappe2" xfId="45046" xr:uid="{00000000-0005-0000-0000-0000EFAF0000}"/>
    <cellStyle name="Notiz 2 5 2 2 3 3" xfId="45047" xr:uid="{00000000-0005-0000-0000-0000F0AF0000}"/>
    <cellStyle name="Notiz 2 5 2 2 3 3 2" xfId="45048" xr:uid="{00000000-0005-0000-0000-0000F1AF0000}"/>
    <cellStyle name="Notiz 2 5 2 2 3 3 2 2" xfId="45049" xr:uid="{00000000-0005-0000-0000-0000F2AF0000}"/>
    <cellStyle name="Notiz 2 5 2 2 3 3 2_Mappe2" xfId="45050" xr:uid="{00000000-0005-0000-0000-0000F3AF0000}"/>
    <cellStyle name="Notiz 2 5 2 2 3 3 3" xfId="45051" xr:uid="{00000000-0005-0000-0000-0000F4AF0000}"/>
    <cellStyle name="Notiz 2 5 2 2 3 3 3 2" xfId="45052" xr:uid="{00000000-0005-0000-0000-0000F5AF0000}"/>
    <cellStyle name="Notiz 2 5 2 2 3 3 3_Mappe2" xfId="45053" xr:uid="{00000000-0005-0000-0000-0000F6AF0000}"/>
    <cellStyle name="Notiz 2 5 2 2 3 3 4" xfId="45054" xr:uid="{00000000-0005-0000-0000-0000F7AF0000}"/>
    <cellStyle name="Notiz 2 5 2 2 3 3_Mappe2" xfId="45055" xr:uid="{00000000-0005-0000-0000-0000F8AF0000}"/>
    <cellStyle name="Notiz 2 5 2 2 3 4" xfId="45056" xr:uid="{00000000-0005-0000-0000-0000F9AF0000}"/>
    <cellStyle name="Notiz 2 5 2 2 3 4 2" xfId="45057" xr:uid="{00000000-0005-0000-0000-0000FAAF0000}"/>
    <cellStyle name="Notiz 2 5 2 2 3 4_Mappe2" xfId="45058" xr:uid="{00000000-0005-0000-0000-0000FBAF0000}"/>
    <cellStyle name="Notiz 2 5 2 2 3 5" xfId="45059" xr:uid="{00000000-0005-0000-0000-0000FCAF0000}"/>
    <cellStyle name="Notiz 2 5 2 2 3 5 2" xfId="45060" xr:uid="{00000000-0005-0000-0000-0000FDAF0000}"/>
    <cellStyle name="Notiz 2 5 2 2 3 5_Mappe2" xfId="45061" xr:uid="{00000000-0005-0000-0000-0000FEAF0000}"/>
    <cellStyle name="Notiz 2 5 2 2 3 6" xfId="45062" xr:uid="{00000000-0005-0000-0000-0000FFAF0000}"/>
    <cellStyle name="Notiz 2 5 2 2 3 7" xfId="45063" xr:uid="{00000000-0005-0000-0000-000000B00000}"/>
    <cellStyle name="Notiz 2 5 2 2 3 8" xfId="45064" xr:uid="{00000000-0005-0000-0000-000001B00000}"/>
    <cellStyle name="Notiz 2 5 2 2 3_Mappe2" xfId="45065" xr:uid="{00000000-0005-0000-0000-000002B00000}"/>
    <cellStyle name="Notiz 2 5 2 2 4" xfId="45066" xr:uid="{00000000-0005-0000-0000-000003B00000}"/>
    <cellStyle name="Notiz 2 5 2 2 4 2" xfId="45067" xr:uid="{00000000-0005-0000-0000-000004B00000}"/>
    <cellStyle name="Notiz 2 5 2 2 4 2 2" xfId="45068" xr:uid="{00000000-0005-0000-0000-000005B00000}"/>
    <cellStyle name="Notiz 2 5 2 2 4 2_Mappe2" xfId="45069" xr:uid="{00000000-0005-0000-0000-000006B00000}"/>
    <cellStyle name="Notiz 2 5 2 2 4 3" xfId="45070" xr:uid="{00000000-0005-0000-0000-000007B00000}"/>
    <cellStyle name="Notiz 2 5 2 2 4 3 2" xfId="45071" xr:uid="{00000000-0005-0000-0000-000008B00000}"/>
    <cellStyle name="Notiz 2 5 2 2 4 3_Mappe2" xfId="45072" xr:uid="{00000000-0005-0000-0000-000009B00000}"/>
    <cellStyle name="Notiz 2 5 2 2 4 4" xfId="45073" xr:uid="{00000000-0005-0000-0000-00000AB00000}"/>
    <cellStyle name="Notiz 2 5 2 2 4 5" xfId="45074" xr:uid="{00000000-0005-0000-0000-00000BB00000}"/>
    <cellStyle name="Notiz 2 5 2 2 4_Mappe2" xfId="45075" xr:uid="{00000000-0005-0000-0000-00000CB00000}"/>
    <cellStyle name="Notiz 2 5 2 2 5" xfId="45076" xr:uid="{00000000-0005-0000-0000-00000DB00000}"/>
    <cellStyle name="Notiz 2 5 2 2 5 2" xfId="45077" xr:uid="{00000000-0005-0000-0000-00000EB00000}"/>
    <cellStyle name="Notiz 2 5 2 2 5_Mappe2" xfId="45078" xr:uid="{00000000-0005-0000-0000-00000FB00000}"/>
    <cellStyle name="Notiz 2 5 2 2 6" xfId="45079" xr:uid="{00000000-0005-0000-0000-000010B00000}"/>
    <cellStyle name="Notiz 2 5 2 2 6 2" xfId="45080" xr:uid="{00000000-0005-0000-0000-000011B00000}"/>
    <cellStyle name="Notiz 2 5 2 2 6_Mappe2" xfId="45081" xr:uid="{00000000-0005-0000-0000-000012B00000}"/>
    <cellStyle name="Notiz 2 5 2 2 7" xfId="45082" xr:uid="{00000000-0005-0000-0000-000013B00000}"/>
    <cellStyle name="Notiz 2 5 2 2 8" xfId="45083" xr:uid="{00000000-0005-0000-0000-000014B00000}"/>
    <cellStyle name="Notiz 2 5 2 2 9" xfId="45084" xr:uid="{00000000-0005-0000-0000-000015B00000}"/>
    <cellStyle name="Notiz 2 5 2 2_Mappe2" xfId="45085" xr:uid="{00000000-0005-0000-0000-000016B00000}"/>
    <cellStyle name="Notiz 2 5 2 3" xfId="45086" xr:uid="{00000000-0005-0000-0000-000017B00000}"/>
    <cellStyle name="Notiz 2 5 2 3 2" xfId="45087" xr:uid="{00000000-0005-0000-0000-000018B00000}"/>
    <cellStyle name="Notiz 2 5 2 3 2 2" xfId="45088" xr:uid="{00000000-0005-0000-0000-000019B00000}"/>
    <cellStyle name="Notiz 2 5 2 3 2 2 2" xfId="45089" xr:uid="{00000000-0005-0000-0000-00001AB00000}"/>
    <cellStyle name="Notiz 2 5 2 3 2 2 3" xfId="45090" xr:uid="{00000000-0005-0000-0000-00001BB00000}"/>
    <cellStyle name="Notiz 2 5 2 3 2 2_Mappe2" xfId="45091" xr:uid="{00000000-0005-0000-0000-00001CB00000}"/>
    <cellStyle name="Notiz 2 5 2 3 2 3" xfId="45092" xr:uid="{00000000-0005-0000-0000-00001DB00000}"/>
    <cellStyle name="Notiz 2 5 2 3 2 3 2" xfId="45093" xr:uid="{00000000-0005-0000-0000-00001EB00000}"/>
    <cellStyle name="Notiz 2 5 2 3 2 3_Mappe2" xfId="45094" xr:uid="{00000000-0005-0000-0000-00001FB00000}"/>
    <cellStyle name="Notiz 2 5 2 3 2 4" xfId="45095" xr:uid="{00000000-0005-0000-0000-000020B00000}"/>
    <cellStyle name="Notiz 2 5 2 3 2 5" xfId="45096" xr:uid="{00000000-0005-0000-0000-000021B00000}"/>
    <cellStyle name="Notiz 2 5 2 3 2_Mappe2" xfId="45097" xr:uid="{00000000-0005-0000-0000-000022B00000}"/>
    <cellStyle name="Notiz 2 5 2 3 3" xfId="45098" xr:uid="{00000000-0005-0000-0000-000023B00000}"/>
    <cellStyle name="Notiz 2 5 2 3 3 2" xfId="45099" xr:uid="{00000000-0005-0000-0000-000024B00000}"/>
    <cellStyle name="Notiz 2 5 2 3 3 2 2" xfId="45100" xr:uid="{00000000-0005-0000-0000-000025B00000}"/>
    <cellStyle name="Notiz 2 5 2 3 3 2 3" xfId="45101" xr:uid="{00000000-0005-0000-0000-000026B00000}"/>
    <cellStyle name="Notiz 2 5 2 3 3 2_Mappe2" xfId="45102" xr:uid="{00000000-0005-0000-0000-000027B00000}"/>
    <cellStyle name="Notiz 2 5 2 3 3 3" xfId="45103" xr:uid="{00000000-0005-0000-0000-000028B00000}"/>
    <cellStyle name="Notiz 2 5 2 3 3 3 2" xfId="45104" xr:uid="{00000000-0005-0000-0000-000029B00000}"/>
    <cellStyle name="Notiz 2 5 2 3 3 3_Mappe2" xfId="45105" xr:uid="{00000000-0005-0000-0000-00002AB00000}"/>
    <cellStyle name="Notiz 2 5 2 3 3 4" xfId="45106" xr:uid="{00000000-0005-0000-0000-00002BB00000}"/>
    <cellStyle name="Notiz 2 5 2 3 3 5" xfId="45107" xr:uid="{00000000-0005-0000-0000-00002CB00000}"/>
    <cellStyle name="Notiz 2 5 2 3 3_Mappe2" xfId="45108" xr:uid="{00000000-0005-0000-0000-00002DB00000}"/>
    <cellStyle name="Notiz 2 5 2 3 4" xfId="45109" xr:uid="{00000000-0005-0000-0000-00002EB00000}"/>
    <cellStyle name="Notiz 2 5 2 3 4 2" xfId="45110" xr:uid="{00000000-0005-0000-0000-00002FB00000}"/>
    <cellStyle name="Notiz 2 5 2 3 4 3" xfId="45111" xr:uid="{00000000-0005-0000-0000-000030B00000}"/>
    <cellStyle name="Notiz 2 5 2 3 4_Mappe2" xfId="45112" xr:uid="{00000000-0005-0000-0000-000031B00000}"/>
    <cellStyle name="Notiz 2 5 2 3 5" xfId="45113" xr:uid="{00000000-0005-0000-0000-000032B00000}"/>
    <cellStyle name="Notiz 2 5 2 3 5 2" xfId="45114" xr:uid="{00000000-0005-0000-0000-000033B00000}"/>
    <cellStyle name="Notiz 2 5 2 3 5_Mappe2" xfId="45115" xr:uid="{00000000-0005-0000-0000-000034B00000}"/>
    <cellStyle name="Notiz 2 5 2 3 6" xfId="45116" xr:uid="{00000000-0005-0000-0000-000035B00000}"/>
    <cellStyle name="Notiz 2 5 2 3 7" xfId="45117" xr:uid="{00000000-0005-0000-0000-000036B00000}"/>
    <cellStyle name="Notiz 2 5 2 3 8" xfId="45118" xr:uid="{00000000-0005-0000-0000-000037B00000}"/>
    <cellStyle name="Notiz 2 5 2 3_Mappe2" xfId="45119" xr:uid="{00000000-0005-0000-0000-000038B00000}"/>
    <cellStyle name="Notiz 2 5 2 4" xfId="45120" xr:uid="{00000000-0005-0000-0000-000039B00000}"/>
    <cellStyle name="Notiz 2 5 2 4 2" xfId="45121" xr:uid="{00000000-0005-0000-0000-00003AB00000}"/>
    <cellStyle name="Notiz 2 5 2 4 2 2" xfId="45122" xr:uid="{00000000-0005-0000-0000-00003BB00000}"/>
    <cellStyle name="Notiz 2 5 2 4 2 2 2" xfId="45123" xr:uid="{00000000-0005-0000-0000-00003CB00000}"/>
    <cellStyle name="Notiz 2 5 2 4 2 2 3" xfId="45124" xr:uid="{00000000-0005-0000-0000-00003DB00000}"/>
    <cellStyle name="Notiz 2 5 2 4 2 2_Mappe2" xfId="45125" xr:uid="{00000000-0005-0000-0000-00003EB00000}"/>
    <cellStyle name="Notiz 2 5 2 4 2 3" xfId="45126" xr:uid="{00000000-0005-0000-0000-00003FB00000}"/>
    <cellStyle name="Notiz 2 5 2 4 2 3 2" xfId="45127" xr:uid="{00000000-0005-0000-0000-000040B00000}"/>
    <cellStyle name="Notiz 2 5 2 4 2 3_Mappe2" xfId="45128" xr:uid="{00000000-0005-0000-0000-000041B00000}"/>
    <cellStyle name="Notiz 2 5 2 4 2 4" xfId="45129" xr:uid="{00000000-0005-0000-0000-000042B00000}"/>
    <cellStyle name="Notiz 2 5 2 4 2 5" xfId="45130" xr:uid="{00000000-0005-0000-0000-000043B00000}"/>
    <cellStyle name="Notiz 2 5 2 4 2_Mappe2" xfId="45131" xr:uid="{00000000-0005-0000-0000-000044B00000}"/>
    <cellStyle name="Notiz 2 5 2 4 3" xfId="45132" xr:uid="{00000000-0005-0000-0000-000045B00000}"/>
    <cellStyle name="Notiz 2 5 2 4 3 2" xfId="45133" xr:uid="{00000000-0005-0000-0000-000046B00000}"/>
    <cellStyle name="Notiz 2 5 2 4 3 2 2" xfId="45134" xr:uid="{00000000-0005-0000-0000-000047B00000}"/>
    <cellStyle name="Notiz 2 5 2 4 3 2 3" xfId="45135" xr:uid="{00000000-0005-0000-0000-000048B00000}"/>
    <cellStyle name="Notiz 2 5 2 4 3 2_Mappe2" xfId="45136" xr:uid="{00000000-0005-0000-0000-000049B00000}"/>
    <cellStyle name="Notiz 2 5 2 4 3 3" xfId="45137" xr:uid="{00000000-0005-0000-0000-00004AB00000}"/>
    <cellStyle name="Notiz 2 5 2 4 3 3 2" xfId="45138" xr:uid="{00000000-0005-0000-0000-00004BB00000}"/>
    <cellStyle name="Notiz 2 5 2 4 3 3_Mappe2" xfId="45139" xr:uid="{00000000-0005-0000-0000-00004CB00000}"/>
    <cellStyle name="Notiz 2 5 2 4 3 4" xfId="45140" xr:uid="{00000000-0005-0000-0000-00004DB00000}"/>
    <cellStyle name="Notiz 2 5 2 4 3 5" xfId="45141" xr:uid="{00000000-0005-0000-0000-00004EB00000}"/>
    <cellStyle name="Notiz 2 5 2 4 3_Mappe2" xfId="45142" xr:uid="{00000000-0005-0000-0000-00004FB00000}"/>
    <cellStyle name="Notiz 2 5 2 4 4" xfId="45143" xr:uid="{00000000-0005-0000-0000-000050B00000}"/>
    <cellStyle name="Notiz 2 5 2 4 4 2" xfId="45144" xr:uid="{00000000-0005-0000-0000-000051B00000}"/>
    <cellStyle name="Notiz 2 5 2 4 4 3" xfId="45145" xr:uid="{00000000-0005-0000-0000-000052B00000}"/>
    <cellStyle name="Notiz 2 5 2 4 4_Mappe2" xfId="45146" xr:uid="{00000000-0005-0000-0000-000053B00000}"/>
    <cellStyle name="Notiz 2 5 2 4 5" xfId="45147" xr:uid="{00000000-0005-0000-0000-000054B00000}"/>
    <cellStyle name="Notiz 2 5 2 4 5 2" xfId="45148" xr:uid="{00000000-0005-0000-0000-000055B00000}"/>
    <cellStyle name="Notiz 2 5 2 4 5_Mappe2" xfId="45149" xr:uid="{00000000-0005-0000-0000-000056B00000}"/>
    <cellStyle name="Notiz 2 5 2 4 6" xfId="45150" xr:uid="{00000000-0005-0000-0000-000057B00000}"/>
    <cellStyle name="Notiz 2 5 2 4 7" xfId="45151" xr:uid="{00000000-0005-0000-0000-000058B00000}"/>
    <cellStyle name="Notiz 2 5 2 4 8" xfId="45152" xr:uid="{00000000-0005-0000-0000-000059B00000}"/>
    <cellStyle name="Notiz 2 5 2 4_Mappe2" xfId="45153" xr:uid="{00000000-0005-0000-0000-00005AB00000}"/>
    <cellStyle name="Notiz 2 5 2 5" xfId="45154" xr:uid="{00000000-0005-0000-0000-00005BB00000}"/>
    <cellStyle name="Notiz 2 5 2 5 2" xfId="45155" xr:uid="{00000000-0005-0000-0000-00005CB00000}"/>
    <cellStyle name="Notiz 2 5 2 5 2 2" xfId="45156" xr:uid="{00000000-0005-0000-0000-00005DB00000}"/>
    <cellStyle name="Notiz 2 5 2 5 2 2 2" xfId="45157" xr:uid="{00000000-0005-0000-0000-00005EB00000}"/>
    <cellStyle name="Notiz 2 5 2 5 2 3" xfId="45158" xr:uid="{00000000-0005-0000-0000-00005FB00000}"/>
    <cellStyle name="Notiz 2 5 2 5 2_Mappe2" xfId="45159" xr:uid="{00000000-0005-0000-0000-000060B00000}"/>
    <cellStyle name="Notiz 2 5 2 5 3" xfId="45160" xr:uid="{00000000-0005-0000-0000-000061B00000}"/>
    <cellStyle name="Notiz 2 5 2 5 3 2" xfId="45161" xr:uid="{00000000-0005-0000-0000-000062B00000}"/>
    <cellStyle name="Notiz 2 5 2 5 3 3" xfId="45162" xr:uid="{00000000-0005-0000-0000-000063B00000}"/>
    <cellStyle name="Notiz 2 5 2 5 3_Mappe2" xfId="45163" xr:uid="{00000000-0005-0000-0000-000064B00000}"/>
    <cellStyle name="Notiz 2 5 2 5 4" xfId="45164" xr:uid="{00000000-0005-0000-0000-000065B00000}"/>
    <cellStyle name="Notiz 2 5 2 5 5" xfId="45165" xr:uid="{00000000-0005-0000-0000-000066B00000}"/>
    <cellStyle name="Notiz 2 5 2 5_Mappe2" xfId="45166" xr:uid="{00000000-0005-0000-0000-000067B00000}"/>
    <cellStyle name="Notiz 2 5 2 6" xfId="45167" xr:uid="{00000000-0005-0000-0000-000068B00000}"/>
    <cellStyle name="Notiz 2 5 2 6 2" xfId="45168" xr:uid="{00000000-0005-0000-0000-000069B00000}"/>
    <cellStyle name="Notiz 2 5 2 6 2 2" xfId="45169" xr:uid="{00000000-0005-0000-0000-00006AB00000}"/>
    <cellStyle name="Notiz 2 5 2 6 2 3" xfId="45170" xr:uid="{00000000-0005-0000-0000-00006BB00000}"/>
    <cellStyle name="Notiz 2 5 2 6 2_Mappe2" xfId="45171" xr:uid="{00000000-0005-0000-0000-00006CB00000}"/>
    <cellStyle name="Notiz 2 5 2 6 3" xfId="45172" xr:uid="{00000000-0005-0000-0000-00006DB00000}"/>
    <cellStyle name="Notiz 2 5 2 6 3 2" xfId="45173" xr:uid="{00000000-0005-0000-0000-00006EB00000}"/>
    <cellStyle name="Notiz 2 5 2 6 3_Mappe2" xfId="45174" xr:uid="{00000000-0005-0000-0000-00006FB00000}"/>
    <cellStyle name="Notiz 2 5 2 6 4" xfId="45175" xr:uid="{00000000-0005-0000-0000-000070B00000}"/>
    <cellStyle name="Notiz 2 5 2 6 5" xfId="45176" xr:uid="{00000000-0005-0000-0000-000071B00000}"/>
    <cellStyle name="Notiz 2 5 2 6_Mappe2" xfId="45177" xr:uid="{00000000-0005-0000-0000-000072B00000}"/>
    <cellStyle name="Notiz 2 5 2 7" xfId="45178" xr:uid="{00000000-0005-0000-0000-000073B00000}"/>
    <cellStyle name="Notiz 2 5 2 7 2" xfId="45179" xr:uid="{00000000-0005-0000-0000-000074B00000}"/>
    <cellStyle name="Notiz 2 5 2 7 3" xfId="45180" xr:uid="{00000000-0005-0000-0000-000075B00000}"/>
    <cellStyle name="Notiz 2 5 2 7_Mappe2" xfId="45181" xr:uid="{00000000-0005-0000-0000-000076B00000}"/>
    <cellStyle name="Notiz 2 5 2 8" xfId="45182" xr:uid="{00000000-0005-0000-0000-000077B00000}"/>
    <cellStyle name="Notiz 2 5 2 8 2" xfId="45183" xr:uid="{00000000-0005-0000-0000-000078B00000}"/>
    <cellStyle name="Notiz 2 5 2 8_Mappe2" xfId="45184" xr:uid="{00000000-0005-0000-0000-000079B00000}"/>
    <cellStyle name="Notiz 2 5 2 9" xfId="45185" xr:uid="{00000000-0005-0000-0000-00007AB00000}"/>
    <cellStyle name="Notiz 2 5 2_Mappe2" xfId="45186" xr:uid="{00000000-0005-0000-0000-00007BB00000}"/>
    <cellStyle name="Notiz 2 5 3" xfId="45187" xr:uid="{00000000-0005-0000-0000-00007CB00000}"/>
    <cellStyle name="Notiz 2 5 3 10" xfId="45188" xr:uid="{00000000-0005-0000-0000-00007DB00000}"/>
    <cellStyle name="Notiz 2 5 3 11" xfId="45189" xr:uid="{00000000-0005-0000-0000-00007EB00000}"/>
    <cellStyle name="Notiz 2 5 3 2" xfId="45190" xr:uid="{00000000-0005-0000-0000-00007FB00000}"/>
    <cellStyle name="Notiz 2 5 3 2 2" xfId="45191" xr:uid="{00000000-0005-0000-0000-000080B00000}"/>
    <cellStyle name="Notiz 2 5 3 2 2 2" xfId="45192" xr:uid="{00000000-0005-0000-0000-000081B00000}"/>
    <cellStyle name="Notiz 2 5 3 2 2 2 2" xfId="45193" xr:uid="{00000000-0005-0000-0000-000082B00000}"/>
    <cellStyle name="Notiz 2 5 3 2 2 2 3" xfId="45194" xr:uid="{00000000-0005-0000-0000-000083B00000}"/>
    <cellStyle name="Notiz 2 5 3 2 2 2_Mappe2" xfId="45195" xr:uid="{00000000-0005-0000-0000-000084B00000}"/>
    <cellStyle name="Notiz 2 5 3 2 2 3" xfId="45196" xr:uid="{00000000-0005-0000-0000-000085B00000}"/>
    <cellStyle name="Notiz 2 5 3 2 2 3 2" xfId="45197" xr:uid="{00000000-0005-0000-0000-000086B00000}"/>
    <cellStyle name="Notiz 2 5 3 2 2 3_Mappe2" xfId="45198" xr:uid="{00000000-0005-0000-0000-000087B00000}"/>
    <cellStyle name="Notiz 2 5 3 2 2 4" xfId="45199" xr:uid="{00000000-0005-0000-0000-000088B00000}"/>
    <cellStyle name="Notiz 2 5 3 2 2 5" xfId="45200" xr:uid="{00000000-0005-0000-0000-000089B00000}"/>
    <cellStyle name="Notiz 2 5 3 2 2_Mappe2" xfId="45201" xr:uid="{00000000-0005-0000-0000-00008AB00000}"/>
    <cellStyle name="Notiz 2 5 3 2 3" xfId="45202" xr:uid="{00000000-0005-0000-0000-00008BB00000}"/>
    <cellStyle name="Notiz 2 5 3 2 3 2" xfId="45203" xr:uid="{00000000-0005-0000-0000-00008CB00000}"/>
    <cellStyle name="Notiz 2 5 3 2 3 2 2" xfId="45204" xr:uid="{00000000-0005-0000-0000-00008DB00000}"/>
    <cellStyle name="Notiz 2 5 3 2 3 2 3" xfId="45205" xr:uid="{00000000-0005-0000-0000-00008EB00000}"/>
    <cellStyle name="Notiz 2 5 3 2 3 2_Mappe2" xfId="45206" xr:uid="{00000000-0005-0000-0000-00008FB00000}"/>
    <cellStyle name="Notiz 2 5 3 2 3 3" xfId="45207" xr:uid="{00000000-0005-0000-0000-000090B00000}"/>
    <cellStyle name="Notiz 2 5 3 2 3 3 2" xfId="45208" xr:uid="{00000000-0005-0000-0000-000091B00000}"/>
    <cellStyle name="Notiz 2 5 3 2 3 3_Mappe2" xfId="45209" xr:uid="{00000000-0005-0000-0000-000092B00000}"/>
    <cellStyle name="Notiz 2 5 3 2 3 4" xfId="45210" xr:uid="{00000000-0005-0000-0000-000093B00000}"/>
    <cellStyle name="Notiz 2 5 3 2 3 5" xfId="45211" xr:uid="{00000000-0005-0000-0000-000094B00000}"/>
    <cellStyle name="Notiz 2 5 3 2 3_Mappe2" xfId="45212" xr:uid="{00000000-0005-0000-0000-000095B00000}"/>
    <cellStyle name="Notiz 2 5 3 2 4" xfId="45213" xr:uid="{00000000-0005-0000-0000-000096B00000}"/>
    <cellStyle name="Notiz 2 5 3 2 4 2" xfId="45214" xr:uid="{00000000-0005-0000-0000-000097B00000}"/>
    <cellStyle name="Notiz 2 5 3 2 4 3" xfId="45215" xr:uid="{00000000-0005-0000-0000-000098B00000}"/>
    <cellStyle name="Notiz 2 5 3 2 4_Mappe2" xfId="45216" xr:uid="{00000000-0005-0000-0000-000099B00000}"/>
    <cellStyle name="Notiz 2 5 3 2 5" xfId="45217" xr:uid="{00000000-0005-0000-0000-00009AB00000}"/>
    <cellStyle name="Notiz 2 5 3 2 5 2" xfId="45218" xr:uid="{00000000-0005-0000-0000-00009BB00000}"/>
    <cellStyle name="Notiz 2 5 3 2 5_Mappe2" xfId="45219" xr:uid="{00000000-0005-0000-0000-00009CB00000}"/>
    <cellStyle name="Notiz 2 5 3 2 6" xfId="45220" xr:uid="{00000000-0005-0000-0000-00009DB00000}"/>
    <cellStyle name="Notiz 2 5 3 2 7" xfId="45221" xr:uid="{00000000-0005-0000-0000-00009EB00000}"/>
    <cellStyle name="Notiz 2 5 3 2 8" xfId="45222" xr:uid="{00000000-0005-0000-0000-00009FB00000}"/>
    <cellStyle name="Notiz 2 5 3 2_Mappe2" xfId="45223" xr:uid="{00000000-0005-0000-0000-0000A0B00000}"/>
    <cellStyle name="Notiz 2 5 3 3" xfId="45224" xr:uid="{00000000-0005-0000-0000-0000A1B00000}"/>
    <cellStyle name="Notiz 2 5 3 3 2" xfId="45225" xr:uid="{00000000-0005-0000-0000-0000A2B00000}"/>
    <cellStyle name="Notiz 2 5 3 3 2 2" xfId="45226" xr:uid="{00000000-0005-0000-0000-0000A3B00000}"/>
    <cellStyle name="Notiz 2 5 3 3 2 2 2" xfId="45227" xr:uid="{00000000-0005-0000-0000-0000A4B00000}"/>
    <cellStyle name="Notiz 2 5 3 3 2 2 3" xfId="45228" xr:uid="{00000000-0005-0000-0000-0000A5B00000}"/>
    <cellStyle name="Notiz 2 5 3 3 2 2_Mappe2" xfId="45229" xr:uid="{00000000-0005-0000-0000-0000A6B00000}"/>
    <cellStyle name="Notiz 2 5 3 3 2 3" xfId="45230" xr:uid="{00000000-0005-0000-0000-0000A7B00000}"/>
    <cellStyle name="Notiz 2 5 3 3 2 3 2" xfId="45231" xr:uid="{00000000-0005-0000-0000-0000A8B00000}"/>
    <cellStyle name="Notiz 2 5 3 3 2 3_Mappe2" xfId="45232" xr:uid="{00000000-0005-0000-0000-0000A9B00000}"/>
    <cellStyle name="Notiz 2 5 3 3 2 4" xfId="45233" xr:uid="{00000000-0005-0000-0000-0000AAB00000}"/>
    <cellStyle name="Notiz 2 5 3 3 2 5" xfId="45234" xr:uid="{00000000-0005-0000-0000-0000ABB00000}"/>
    <cellStyle name="Notiz 2 5 3 3 2_Mappe2" xfId="45235" xr:uid="{00000000-0005-0000-0000-0000ACB00000}"/>
    <cellStyle name="Notiz 2 5 3 3 3" xfId="45236" xr:uid="{00000000-0005-0000-0000-0000ADB00000}"/>
    <cellStyle name="Notiz 2 5 3 3 3 2" xfId="45237" xr:uid="{00000000-0005-0000-0000-0000AEB00000}"/>
    <cellStyle name="Notiz 2 5 3 3 3 2 2" xfId="45238" xr:uid="{00000000-0005-0000-0000-0000AFB00000}"/>
    <cellStyle name="Notiz 2 5 3 3 3 2 3" xfId="45239" xr:uid="{00000000-0005-0000-0000-0000B0B00000}"/>
    <cellStyle name="Notiz 2 5 3 3 3 2_Mappe2" xfId="45240" xr:uid="{00000000-0005-0000-0000-0000B1B00000}"/>
    <cellStyle name="Notiz 2 5 3 3 3 3" xfId="45241" xr:uid="{00000000-0005-0000-0000-0000B2B00000}"/>
    <cellStyle name="Notiz 2 5 3 3 3 3 2" xfId="45242" xr:uid="{00000000-0005-0000-0000-0000B3B00000}"/>
    <cellStyle name="Notiz 2 5 3 3 3 3_Mappe2" xfId="45243" xr:uid="{00000000-0005-0000-0000-0000B4B00000}"/>
    <cellStyle name="Notiz 2 5 3 3 3 4" xfId="45244" xr:uid="{00000000-0005-0000-0000-0000B5B00000}"/>
    <cellStyle name="Notiz 2 5 3 3 3 5" xfId="45245" xr:uid="{00000000-0005-0000-0000-0000B6B00000}"/>
    <cellStyle name="Notiz 2 5 3 3 3_Mappe2" xfId="45246" xr:uid="{00000000-0005-0000-0000-0000B7B00000}"/>
    <cellStyle name="Notiz 2 5 3 3 4" xfId="45247" xr:uid="{00000000-0005-0000-0000-0000B8B00000}"/>
    <cellStyle name="Notiz 2 5 3 3 4 2" xfId="45248" xr:uid="{00000000-0005-0000-0000-0000B9B00000}"/>
    <cellStyle name="Notiz 2 5 3 3 4 3" xfId="45249" xr:uid="{00000000-0005-0000-0000-0000BAB00000}"/>
    <cellStyle name="Notiz 2 5 3 3 4_Mappe2" xfId="45250" xr:uid="{00000000-0005-0000-0000-0000BBB00000}"/>
    <cellStyle name="Notiz 2 5 3 3 5" xfId="45251" xr:uid="{00000000-0005-0000-0000-0000BCB00000}"/>
    <cellStyle name="Notiz 2 5 3 3 5 2" xfId="45252" xr:uid="{00000000-0005-0000-0000-0000BDB00000}"/>
    <cellStyle name="Notiz 2 5 3 3 5_Mappe2" xfId="45253" xr:uid="{00000000-0005-0000-0000-0000BEB00000}"/>
    <cellStyle name="Notiz 2 5 3 3 6" xfId="45254" xr:uid="{00000000-0005-0000-0000-0000BFB00000}"/>
    <cellStyle name="Notiz 2 5 3 3 7" xfId="45255" xr:uid="{00000000-0005-0000-0000-0000C0B00000}"/>
    <cellStyle name="Notiz 2 5 3 3 8" xfId="45256" xr:uid="{00000000-0005-0000-0000-0000C1B00000}"/>
    <cellStyle name="Notiz 2 5 3 3_Mappe2" xfId="45257" xr:uid="{00000000-0005-0000-0000-0000C2B00000}"/>
    <cellStyle name="Notiz 2 5 3 4" xfId="45258" xr:uid="{00000000-0005-0000-0000-0000C3B00000}"/>
    <cellStyle name="Notiz 2 5 3 4 2" xfId="45259" xr:uid="{00000000-0005-0000-0000-0000C4B00000}"/>
    <cellStyle name="Notiz 2 5 3 4 2 2" xfId="45260" xr:uid="{00000000-0005-0000-0000-0000C5B00000}"/>
    <cellStyle name="Notiz 2 5 3 4 2 2 2" xfId="45261" xr:uid="{00000000-0005-0000-0000-0000C6B00000}"/>
    <cellStyle name="Notiz 2 5 3 4 2 3" xfId="45262" xr:uid="{00000000-0005-0000-0000-0000C7B00000}"/>
    <cellStyle name="Notiz 2 5 3 4 2_Mappe2" xfId="45263" xr:uid="{00000000-0005-0000-0000-0000C8B00000}"/>
    <cellStyle name="Notiz 2 5 3 4 3" xfId="45264" xr:uid="{00000000-0005-0000-0000-0000C9B00000}"/>
    <cellStyle name="Notiz 2 5 3 4 3 2" xfId="45265" xr:uid="{00000000-0005-0000-0000-0000CAB00000}"/>
    <cellStyle name="Notiz 2 5 3 4 3 3" xfId="45266" xr:uid="{00000000-0005-0000-0000-0000CBB00000}"/>
    <cellStyle name="Notiz 2 5 3 4 3_Mappe2" xfId="45267" xr:uid="{00000000-0005-0000-0000-0000CCB00000}"/>
    <cellStyle name="Notiz 2 5 3 4 4" xfId="45268" xr:uid="{00000000-0005-0000-0000-0000CDB00000}"/>
    <cellStyle name="Notiz 2 5 3 4 5" xfId="45269" xr:uid="{00000000-0005-0000-0000-0000CEB00000}"/>
    <cellStyle name="Notiz 2 5 3 4_Mappe2" xfId="45270" xr:uid="{00000000-0005-0000-0000-0000CFB00000}"/>
    <cellStyle name="Notiz 2 5 3 5" xfId="45271" xr:uid="{00000000-0005-0000-0000-0000D0B00000}"/>
    <cellStyle name="Notiz 2 5 3 5 2" xfId="45272" xr:uid="{00000000-0005-0000-0000-0000D1B00000}"/>
    <cellStyle name="Notiz 2 5 3 5 2 2" xfId="45273" xr:uid="{00000000-0005-0000-0000-0000D2B00000}"/>
    <cellStyle name="Notiz 2 5 3 5 3" xfId="45274" xr:uid="{00000000-0005-0000-0000-0000D3B00000}"/>
    <cellStyle name="Notiz 2 5 3 5_Mappe2" xfId="45275" xr:uid="{00000000-0005-0000-0000-0000D4B00000}"/>
    <cellStyle name="Notiz 2 5 3 6" xfId="45276" xr:uid="{00000000-0005-0000-0000-0000D5B00000}"/>
    <cellStyle name="Notiz 2 5 3 6 2" xfId="45277" xr:uid="{00000000-0005-0000-0000-0000D6B00000}"/>
    <cellStyle name="Notiz 2 5 3 6 2 2" xfId="45278" xr:uid="{00000000-0005-0000-0000-0000D7B00000}"/>
    <cellStyle name="Notiz 2 5 3 6 3" xfId="45279" xr:uid="{00000000-0005-0000-0000-0000D8B00000}"/>
    <cellStyle name="Notiz 2 5 3 6_Mappe2" xfId="45280" xr:uid="{00000000-0005-0000-0000-0000D9B00000}"/>
    <cellStyle name="Notiz 2 5 3 7" xfId="45281" xr:uid="{00000000-0005-0000-0000-0000DAB00000}"/>
    <cellStyle name="Notiz 2 5 3 7 2" xfId="45282" xr:uid="{00000000-0005-0000-0000-0000DBB00000}"/>
    <cellStyle name="Notiz 2 5 3 8" xfId="45283" xr:uid="{00000000-0005-0000-0000-0000DCB00000}"/>
    <cellStyle name="Notiz 2 5 3 9" xfId="45284" xr:uid="{00000000-0005-0000-0000-0000DDB00000}"/>
    <cellStyle name="Notiz 2 5 3_Mappe2" xfId="45285" xr:uid="{00000000-0005-0000-0000-0000DEB00000}"/>
    <cellStyle name="Notiz 2 5 4" xfId="45286" xr:uid="{00000000-0005-0000-0000-0000DFB00000}"/>
    <cellStyle name="Notiz 2 5 4 10" xfId="45287" xr:uid="{00000000-0005-0000-0000-0000E0B00000}"/>
    <cellStyle name="Notiz 2 5 4 11" xfId="45288" xr:uid="{00000000-0005-0000-0000-0000E1B00000}"/>
    <cellStyle name="Notiz 2 5 4 2" xfId="45289" xr:uid="{00000000-0005-0000-0000-0000E2B00000}"/>
    <cellStyle name="Notiz 2 5 4 2 2" xfId="45290" xr:uid="{00000000-0005-0000-0000-0000E3B00000}"/>
    <cellStyle name="Notiz 2 5 4 2 2 2" xfId="45291" xr:uid="{00000000-0005-0000-0000-0000E4B00000}"/>
    <cellStyle name="Notiz 2 5 4 2 2 2 2" xfId="45292" xr:uid="{00000000-0005-0000-0000-0000E5B00000}"/>
    <cellStyle name="Notiz 2 5 4 2 2 3" xfId="45293" xr:uid="{00000000-0005-0000-0000-0000E6B00000}"/>
    <cellStyle name="Notiz 2 5 4 2 2_Mappe2" xfId="45294" xr:uid="{00000000-0005-0000-0000-0000E7B00000}"/>
    <cellStyle name="Notiz 2 5 4 2 3" xfId="45295" xr:uid="{00000000-0005-0000-0000-0000E8B00000}"/>
    <cellStyle name="Notiz 2 5 4 2 3 2" xfId="45296" xr:uid="{00000000-0005-0000-0000-0000E9B00000}"/>
    <cellStyle name="Notiz 2 5 4 2 3 2 2" xfId="45297" xr:uid="{00000000-0005-0000-0000-0000EAB00000}"/>
    <cellStyle name="Notiz 2 5 4 2 3 3" xfId="45298" xr:uid="{00000000-0005-0000-0000-0000EBB00000}"/>
    <cellStyle name="Notiz 2 5 4 2 3_Mappe2" xfId="45299" xr:uid="{00000000-0005-0000-0000-0000ECB00000}"/>
    <cellStyle name="Notiz 2 5 4 2 4" xfId="45300" xr:uid="{00000000-0005-0000-0000-0000EDB00000}"/>
    <cellStyle name="Notiz 2 5 4 2 4 2" xfId="45301" xr:uid="{00000000-0005-0000-0000-0000EEB00000}"/>
    <cellStyle name="Notiz 2 5 4 2 5" xfId="45302" xr:uid="{00000000-0005-0000-0000-0000EFB00000}"/>
    <cellStyle name="Notiz 2 5 4 2_Mappe2" xfId="45303" xr:uid="{00000000-0005-0000-0000-0000F0B00000}"/>
    <cellStyle name="Notiz 2 5 4 3" xfId="45304" xr:uid="{00000000-0005-0000-0000-0000F1B00000}"/>
    <cellStyle name="Notiz 2 5 4 3 2" xfId="45305" xr:uid="{00000000-0005-0000-0000-0000F2B00000}"/>
    <cellStyle name="Notiz 2 5 4 3 2 2" xfId="45306" xr:uid="{00000000-0005-0000-0000-0000F3B00000}"/>
    <cellStyle name="Notiz 2 5 4 3 2 2 2" xfId="45307" xr:uid="{00000000-0005-0000-0000-0000F4B00000}"/>
    <cellStyle name="Notiz 2 5 4 3 2 3" xfId="45308" xr:uid="{00000000-0005-0000-0000-0000F5B00000}"/>
    <cellStyle name="Notiz 2 5 4 3 2_Mappe2" xfId="45309" xr:uid="{00000000-0005-0000-0000-0000F6B00000}"/>
    <cellStyle name="Notiz 2 5 4 3 3" xfId="45310" xr:uid="{00000000-0005-0000-0000-0000F7B00000}"/>
    <cellStyle name="Notiz 2 5 4 3 3 2" xfId="45311" xr:uid="{00000000-0005-0000-0000-0000F8B00000}"/>
    <cellStyle name="Notiz 2 5 4 3 3 2 2" xfId="45312" xr:uid="{00000000-0005-0000-0000-0000F9B00000}"/>
    <cellStyle name="Notiz 2 5 4 3 3 3" xfId="45313" xr:uid="{00000000-0005-0000-0000-0000FAB00000}"/>
    <cellStyle name="Notiz 2 5 4 3 3_Mappe2" xfId="45314" xr:uid="{00000000-0005-0000-0000-0000FBB00000}"/>
    <cellStyle name="Notiz 2 5 4 3 4" xfId="45315" xr:uid="{00000000-0005-0000-0000-0000FCB00000}"/>
    <cellStyle name="Notiz 2 5 4 3 4 2" xfId="45316" xr:uid="{00000000-0005-0000-0000-0000FDB00000}"/>
    <cellStyle name="Notiz 2 5 4 3 5" xfId="45317" xr:uid="{00000000-0005-0000-0000-0000FEB00000}"/>
    <cellStyle name="Notiz 2 5 4 3_Mappe2" xfId="45318" xr:uid="{00000000-0005-0000-0000-0000FFB00000}"/>
    <cellStyle name="Notiz 2 5 4 4" xfId="45319" xr:uid="{00000000-0005-0000-0000-000000B10000}"/>
    <cellStyle name="Notiz 2 5 4 4 2" xfId="45320" xr:uid="{00000000-0005-0000-0000-000001B10000}"/>
    <cellStyle name="Notiz 2 5 4 4 2 2" xfId="45321" xr:uid="{00000000-0005-0000-0000-000002B10000}"/>
    <cellStyle name="Notiz 2 5 4 4 2 2 2" xfId="45322" xr:uid="{00000000-0005-0000-0000-000003B10000}"/>
    <cellStyle name="Notiz 2 5 4 4 2 3" xfId="45323" xr:uid="{00000000-0005-0000-0000-000004B10000}"/>
    <cellStyle name="Notiz 2 5 4 4 2_Mappe2" xfId="45324" xr:uid="{00000000-0005-0000-0000-000005B10000}"/>
    <cellStyle name="Notiz 2 5 4 4 3" xfId="45325" xr:uid="{00000000-0005-0000-0000-000006B10000}"/>
    <cellStyle name="Notiz 2 5 4 4 3 2" xfId="45326" xr:uid="{00000000-0005-0000-0000-000007B10000}"/>
    <cellStyle name="Notiz 2 5 4 4 3 3" xfId="45327" xr:uid="{00000000-0005-0000-0000-000008B10000}"/>
    <cellStyle name="Notiz 2 5 4 4 3_Mappe2" xfId="45328" xr:uid="{00000000-0005-0000-0000-000009B10000}"/>
    <cellStyle name="Notiz 2 5 4 4 4" xfId="45329" xr:uid="{00000000-0005-0000-0000-00000AB10000}"/>
    <cellStyle name="Notiz 2 5 4 4 5" xfId="45330" xr:uid="{00000000-0005-0000-0000-00000BB10000}"/>
    <cellStyle name="Notiz 2 5 4 4_Mappe2" xfId="45331" xr:uid="{00000000-0005-0000-0000-00000CB10000}"/>
    <cellStyle name="Notiz 2 5 4 5" xfId="45332" xr:uid="{00000000-0005-0000-0000-00000DB10000}"/>
    <cellStyle name="Notiz 2 5 4 5 2" xfId="45333" xr:uid="{00000000-0005-0000-0000-00000EB10000}"/>
    <cellStyle name="Notiz 2 5 4 5 2 2" xfId="45334" xr:uid="{00000000-0005-0000-0000-00000FB10000}"/>
    <cellStyle name="Notiz 2 5 4 5 3" xfId="45335" xr:uid="{00000000-0005-0000-0000-000010B10000}"/>
    <cellStyle name="Notiz 2 5 4 5_Mappe2" xfId="45336" xr:uid="{00000000-0005-0000-0000-000011B10000}"/>
    <cellStyle name="Notiz 2 5 4 6" xfId="45337" xr:uid="{00000000-0005-0000-0000-000012B10000}"/>
    <cellStyle name="Notiz 2 5 4 6 2" xfId="45338" xr:uid="{00000000-0005-0000-0000-000013B10000}"/>
    <cellStyle name="Notiz 2 5 4 6 2 2" xfId="45339" xr:uid="{00000000-0005-0000-0000-000014B10000}"/>
    <cellStyle name="Notiz 2 5 4 6 3" xfId="45340" xr:uid="{00000000-0005-0000-0000-000015B10000}"/>
    <cellStyle name="Notiz 2 5 4 6_Mappe2" xfId="45341" xr:uid="{00000000-0005-0000-0000-000016B10000}"/>
    <cellStyle name="Notiz 2 5 4 7" xfId="45342" xr:uid="{00000000-0005-0000-0000-000017B10000}"/>
    <cellStyle name="Notiz 2 5 4 7 2" xfId="45343" xr:uid="{00000000-0005-0000-0000-000018B10000}"/>
    <cellStyle name="Notiz 2 5 4 8" xfId="45344" xr:uid="{00000000-0005-0000-0000-000019B10000}"/>
    <cellStyle name="Notiz 2 5 4 9" xfId="45345" xr:uid="{00000000-0005-0000-0000-00001AB10000}"/>
    <cellStyle name="Notiz 2 5 4_Mappe2" xfId="45346" xr:uid="{00000000-0005-0000-0000-00001BB10000}"/>
    <cellStyle name="Notiz 2 5 5" xfId="45347" xr:uid="{00000000-0005-0000-0000-00001CB10000}"/>
    <cellStyle name="Notiz 2 5 5 2" xfId="45348" xr:uid="{00000000-0005-0000-0000-00001DB10000}"/>
    <cellStyle name="Notiz 2 5 5 2 2" xfId="45349" xr:uid="{00000000-0005-0000-0000-00001EB10000}"/>
    <cellStyle name="Notiz 2 5 5 2 2 2" xfId="45350" xr:uid="{00000000-0005-0000-0000-00001FB10000}"/>
    <cellStyle name="Notiz 2 5 5 2 2 3" xfId="45351" xr:uid="{00000000-0005-0000-0000-000020B10000}"/>
    <cellStyle name="Notiz 2 5 5 2 2_Mappe2" xfId="45352" xr:uid="{00000000-0005-0000-0000-000021B10000}"/>
    <cellStyle name="Notiz 2 5 5 2 3" xfId="45353" xr:uid="{00000000-0005-0000-0000-000022B10000}"/>
    <cellStyle name="Notiz 2 5 5 2 3 2" xfId="45354" xr:uid="{00000000-0005-0000-0000-000023B10000}"/>
    <cellStyle name="Notiz 2 5 5 2 3_Mappe2" xfId="45355" xr:uid="{00000000-0005-0000-0000-000024B10000}"/>
    <cellStyle name="Notiz 2 5 5 2 4" xfId="45356" xr:uid="{00000000-0005-0000-0000-000025B10000}"/>
    <cellStyle name="Notiz 2 5 5 2 5" xfId="45357" xr:uid="{00000000-0005-0000-0000-000026B10000}"/>
    <cellStyle name="Notiz 2 5 5 2_Mappe2" xfId="45358" xr:uid="{00000000-0005-0000-0000-000027B10000}"/>
    <cellStyle name="Notiz 2 5 5 3" xfId="45359" xr:uid="{00000000-0005-0000-0000-000028B10000}"/>
    <cellStyle name="Notiz 2 5 5 3 2" xfId="45360" xr:uid="{00000000-0005-0000-0000-000029B10000}"/>
    <cellStyle name="Notiz 2 5 5 3 2 2" xfId="45361" xr:uid="{00000000-0005-0000-0000-00002AB10000}"/>
    <cellStyle name="Notiz 2 5 5 3 2 3" xfId="45362" xr:uid="{00000000-0005-0000-0000-00002BB10000}"/>
    <cellStyle name="Notiz 2 5 5 3 2_Mappe2" xfId="45363" xr:uid="{00000000-0005-0000-0000-00002CB10000}"/>
    <cellStyle name="Notiz 2 5 5 3 3" xfId="45364" xr:uid="{00000000-0005-0000-0000-00002DB10000}"/>
    <cellStyle name="Notiz 2 5 5 3 3 2" xfId="45365" xr:uid="{00000000-0005-0000-0000-00002EB10000}"/>
    <cellStyle name="Notiz 2 5 5 3 3_Mappe2" xfId="45366" xr:uid="{00000000-0005-0000-0000-00002FB10000}"/>
    <cellStyle name="Notiz 2 5 5 3 4" xfId="45367" xr:uid="{00000000-0005-0000-0000-000030B10000}"/>
    <cellStyle name="Notiz 2 5 5 3 5" xfId="45368" xr:uid="{00000000-0005-0000-0000-000031B10000}"/>
    <cellStyle name="Notiz 2 5 5 3_Mappe2" xfId="45369" xr:uid="{00000000-0005-0000-0000-000032B10000}"/>
    <cellStyle name="Notiz 2 5 5 4" xfId="45370" xr:uid="{00000000-0005-0000-0000-000033B10000}"/>
    <cellStyle name="Notiz 2 5 5 4 2" xfId="45371" xr:uid="{00000000-0005-0000-0000-000034B10000}"/>
    <cellStyle name="Notiz 2 5 5 4 3" xfId="45372" xr:uid="{00000000-0005-0000-0000-000035B10000}"/>
    <cellStyle name="Notiz 2 5 5 4_Mappe2" xfId="45373" xr:uid="{00000000-0005-0000-0000-000036B10000}"/>
    <cellStyle name="Notiz 2 5 5 5" xfId="45374" xr:uid="{00000000-0005-0000-0000-000037B10000}"/>
    <cellStyle name="Notiz 2 5 5 5 2" xfId="45375" xr:uid="{00000000-0005-0000-0000-000038B10000}"/>
    <cellStyle name="Notiz 2 5 5 5_Mappe2" xfId="45376" xr:uid="{00000000-0005-0000-0000-000039B10000}"/>
    <cellStyle name="Notiz 2 5 5 6" xfId="45377" xr:uid="{00000000-0005-0000-0000-00003AB10000}"/>
    <cellStyle name="Notiz 2 5 5 7" xfId="45378" xr:uid="{00000000-0005-0000-0000-00003BB10000}"/>
    <cellStyle name="Notiz 2 5 5 8" xfId="45379" xr:uid="{00000000-0005-0000-0000-00003CB10000}"/>
    <cellStyle name="Notiz 2 5 5_Mappe2" xfId="45380" xr:uid="{00000000-0005-0000-0000-00003DB10000}"/>
    <cellStyle name="Notiz 2 5 6" xfId="45381" xr:uid="{00000000-0005-0000-0000-00003EB10000}"/>
    <cellStyle name="Notiz 2 5 6 2" xfId="45382" xr:uid="{00000000-0005-0000-0000-00003FB10000}"/>
    <cellStyle name="Notiz 2 5 6 2 2" xfId="45383" xr:uid="{00000000-0005-0000-0000-000040B10000}"/>
    <cellStyle name="Notiz 2 5 6 2 2 2" xfId="45384" xr:uid="{00000000-0005-0000-0000-000041B10000}"/>
    <cellStyle name="Notiz 2 5 6 2 3" xfId="45385" xr:uid="{00000000-0005-0000-0000-000042B10000}"/>
    <cellStyle name="Notiz 2 5 6 2_Mappe2" xfId="45386" xr:uid="{00000000-0005-0000-0000-000043B10000}"/>
    <cellStyle name="Notiz 2 5 6 3" xfId="45387" xr:uid="{00000000-0005-0000-0000-000044B10000}"/>
    <cellStyle name="Notiz 2 5 6 3 2" xfId="45388" xr:uid="{00000000-0005-0000-0000-000045B10000}"/>
    <cellStyle name="Notiz 2 5 6 3 2 2" xfId="45389" xr:uid="{00000000-0005-0000-0000-000046B10000}"/>
    <cellStyle name="Notiz 2 5 6 3 3" xfId="45390" xr:uid="{00000000-0005-0000-0000-000047B10000}"/>
    <cellStyle name="Notiz 2 5 6 3_Mappe2" xfId="45391" xr:uid="{00000000-0005-0000-0000-000048B10000}"/>
    <cellStyle name="Notiz 2 5 6 4" xfId="45392" xr:uid="{00000000-0005-0000-0000-000049B10000}"/>
    <cellStyle name="Notiz 2 5 6 4 2" xfId="45393" xr:uid="{00000000-0005-0000-0000-00004AB10000}"/>
    <cellStyle name="Notiz 2 5 6 5" xfId="45394" xr:uid="{00000000-0005-0000-0000-00004BB10000}"/>
    <cellStyle name="Notiz 2 5 6_Mappe2" xfId="45395" xr:uid="{00000000-0005-0000-0000-00004CB10000}"/>
    <cellStyle name="Notiz 2 5 7" xfId="45396" xr:uid="{00000000-0005-0000-0000-00004DB10000}"/>
    <cellStyle name="Notiz 2 5 7 2" xfId="45397" xr:uid="{00000000-0005-0000-0000-00004EB10000}"/>
    <cellStyle name="Notiz 2 5 7 2 2" xfId="45398" xr:uid="{00000000-0005-0000-0000-00004FB10000}"/>
    <cellStyle name="Notiz 2 5 7 2 2 2" xfId="45399" xr:uid="{00000000-0005-0000-0000-000050B10000}"/>
    <cellStyle name="Notiz 2 5 7 2 3" xfId="45400" xr:uid="{00000000-0005-0000-0000-000051B10000}"/>
    <cellStyle name="Notiz 2 5 7 2_Mappe2" xfId="45401" xr:uid="{00000000-0005-0000-0000-000052B10000}"/>
    <cellStyle name="Notiz 2 5 7 3" xfId="45402" xr:uid="{00000000-0005-0000-0000-000053B10000}"/>
    <cellStyle name="Notiz 2 5 7 3 2" xfId="45403" xr:uid="{00000000-0005-0000-0000-000054B10000}"/>
    <cellStyle name="Notiz 2 5 7 3 2 2" xfId="45404" xr:uid="{00000000-0005-0000-0000-000055B10000}"/>
    <cellStyle name="Notiz 2 5 7 3 3" xfId="45405" xr:uid="{00000000-0005-0000-0000-000056B10000}"/>
    <cellStyle name="Notiz 2 5 7 3_Mappe2" xfId="45406" xr:uid="{00000000-0005-0000-0000-000057B10000}"/>
    <cellStyle name="Notiz 2 5 7 4" xfId="45407" xr:uid="{00000000-0005-0000-0000-000058B10000}"/>
    <cellStyle name="Notiz 2 5 7 4 2" xfId="45408" xr:uid="{00000000-0005-0000-0000-000059B10000}"/>
    <cellStyle name="Notiz 2 5 7 5" xfId="45409" xr:uid="{00000000-0005-0000-0000-00005AB10000}"/>
    <cellStyle name="Notiz 2 5 7_Mappe2" xfId="45410" xr:uid="{00000000-0005-0000-0000-00005BB10000}"/>
    <cellStyle name="Notiz 2 5 8" xfId="45411" xr:uid="{00000000-0005-0000-0000-00005CB10000}"/>
    <cellStyle name="Notiz 2 5 8 2" xfId="45412" xr:uid="{00000000-0005-0000-0000-00005DB10000}"/>
    <cellStyle name="Notiz 2 5 8 2 2" xfId="45413" xr:uid="{00000000-0005-0000-0000-00005EB10000}"/>
    <cellStyle name="Notiz 2 5 8 2 3" xfId="45414" xr:uid="{00000000-0005-0000-0000-00005FB10000}"/>
    <cellStyle name="Notiz 2 5 8 3" xfId="45415" xr:uid="{00000000-0005-0000-0000-000060B10000}"/>
    <cellStyle name="Notiz 2 5 8 4" xfId="45416" xr:uid="{00000000-0005-0000-0000-000061B10000}"/>
    <cellStyle name="Notiz 2 5 8_Mappe2" xfId="45417" xr:uid="{00000000-0005-0000-0000-000062B10000}"/>
    <cellStyle name="Notiz 2 5 9" xfId="45418" xr:uid="{00000000-0005-0000-0000-000063B10000}"/>
    <cellStyle name="Notiz 2 5 9 2" xfId="45419" xr:uid="{00000000-0005-0000-0000-000064B10000}"/>
    <cellStyle name="Notiz 2 5 9 3" xfId="45420" xr:uid="{00000000-0005-0000-0000-000065B10000}"/>
    <cellStyle name="Notiz 2 5_Mappe2" xfId="45421" xr:uid="{00000000-0005-0000-0000-000066B10000}"/>
    <cellStyle name="Notiz 2 6" xfId="45422" xr:uid="{00000000-0005-0000-0000-000067B10000}"/>
    <cellStyle name="Notiz 2 6 10" xfId="45423" xr:uid="{00000000-0005-0000-0000-000068B10000}"/>
    <cellStyle name="Notiz 2 6 2" xfId="45424" xr:uid="{00000000-0005-0000-0000-000069B10000}"/>
    <cellStyle name="Notiz 2 6 2 2" xfId="45425" xr:uid="{00000000-0005-0000-0000-00006AB10000}"/>
    <cellStyle name="Notiz 2 6 2 2 2" xfId="45426" xr:uid="{00000000-0005-0000-0000-00006BB10000}"/>
    <cellStyle name="Notiz 2 6 2 2 2 2" xfId="45427" xr:uid="{00000000-0005-0000-0000-00006CB10000}"/>
    <cellStyle name="Notiz 2 6 2 2 3" xfId="45428" xr:uid="{00000000-0005-0000-0000-00006DB10000}"/>
    <cellStyle name="Notiz 2 6 2 2 3 2" xfId="45429" xr:uid="{00000000-0005-0000-0000-00006EB10000}"/>
    <cellStyle name="Notiz 2 6 2 2 4" xfId="45430" xr:uid="{00000000-0005-0000-0000-00006FB10000}"/>
    <cellStyle name="Notiz 2 6 2 2 5" xfId="45431" xr:uid="{00000000-0005-0000-0000-000070B10000}"/>
    <cellStyle name="Notiz 2 6 2 3" xfId="45432" xr:uid="{00000000-0005-0000-0000-000071B10000}"/>
    <cellStyle name="Notiz 2 6 2 3 2" xfId="45433" xr:uid="{00000000-0005-0000-0000-000072B10000}"/>
    <cellStyle name="Notiz 2 6 2 3 2 2" xfId="45434" xr:uid="{00000000-0005-0000-0000-000073B10000}"/>
    <cellStyle name="Notiz 2 6 2 3 3" xfId="45435" xr:uid="{00000000-0005-0000-0000-000074B10000}"/>
    <cellStyle name="Notiz 2 6 2 3 3 2" xfId="45436" xr:uid="{00000000-0005-0000-0000-000075B10000}"/>
    <cellStyle name="Notiz 2 6 2 3 4" xfId="45437" xr:uid="{00000000-0005-0000-0000-000076B10000}"/>
    <cellStyle name="Notiz 2 6 2 3 5" xfId="45438" xr:uid="{00000000-0005-0000-0000-000077B10000}"/>
    <cellStyle name="Notiz 2 6 2 4" xfId="45439" xr:uid="{00000000-0005-0000-0000-000078B10000}"/>
    <cellStyle name="Notiz 2 6 2 4 2" xfId="45440" xr:uid="{00000000-0005-0000-0000-000079B10000}"/>
    <cellStyle name="Notiz 2 6 2 4 2 2" xfId="45441" xr:uid="{00000000-0005-0000-0000-00007AB10000}"/>
    <cellStyle name="Notiz 2 6 2 4 3" xfId="45442" xr:uid="{00000000-0005-0000-0000-00007BB10000}"/>
    <cellStyle name="Notiz 2 6 2 4 4" xfId="45443" xr:uid="{00000000-0005-0000-0000-00007CB10000}"/>
    <cellStyle name="Notiz 2 6 2 5" xfId="45444" xr:uid="{00000000-0005-0000-0000-00007DB10000}"/>
    <cellStyle name="Notiz 2 6 2 5 2" xfId="45445" xr:uid="{00000000-0005-0000-0000-00007EB10000}"/>
    <cellStyle name="Notiz 2 6 2 6" xfId="45446" xr:uid="{00000000-0005-0000-0000-00007FB10000}"/>
    <cellStyle name="Notiz 2 6 2 6 2" xfId="45447" xr:uid="{00000000-0005-0000-0000-000080B10000}"/>
    <cellStyle name="Notiz 2 6 2 7" xfId="45448" xr:uid="{00000000-0005-0000-0000-000081B10000}"/>
    <cellStyle name="Notiz 2 6 2 8" xfId="45449" xr:uid="{00000000-0005-0000-0000-000082B10000}"/>
    <cellStyle name="Notiz 2 6 2_Mappe2" xfId="45450" xr:uid="{00000000-0005-0000-0000-000083B10000}"/>
    <cellStyle name="Notiz 2 6 3" xfId="45451" xr:uid="{00000000-0005-0000-0000-000084B10000}"/>
    <cellStyle name="Notiz 2 6 3 2" xfId="45452" xr:uid="{00000000-0005-0000-0000-000085B10000}"/>
    <cellStyle name="Notiz 2 6 3 2 2" xfId="45453" xr:uid="{00000000-0005-0000-0000-000086B10000}"/>
    <cellStyle name="Notiz 2 6 3 2 2 2" xfId="45454" xr:uid="{00000000-0005-0000-0000-000087B10000}"/>
    <cellStyle name="Notiz 2 6 3 2 3" xfId="45455" xr:uid="{00000000-0005-0000-0000-000088B10000}"/>
    <cellStyle name="Notiz 2 6 3 2 3 2" xfId="45456" xr:uid="{00000000-0005-0000-0000-000089B10000}"/>
    <cellStyle name="Notiz 2 6 3 2 4" xfId="45457" xr:uid="{00000000-0005-0000-0000-00008AB10000}"/>
    <cellStyle name="Notiz 2 6 3 2 5" xfId="45458" xr:uid="{00000000-0005-0000-0000-00008BB10000}"/>
    <cellStyle name="Notiz 2 6 3 3" xfId="45459" xr:uid="{00000000-0005-0000-0000-00008CB10000}"/>
    <cellStyle name="Notiz 2 6 3 3 2" xfId="45460" xr:uid="{00000000-0005-0000-0000-00008DB10000}"/>
    <cellStyle name="Notiz 2 6 3 3 2 2" xfId="45461" xr:uid="{00000000-0005-0000-0000-00008EB10000}"/>
    <cellStyle name="Notiz 2 6 3 3 3" xfId="45462" xr:uid="{00000000-0005-0000-0000-00008FB10000}"/>
    <cellStyle name="Notiz 2 6 3 3 3 2" xfId="45463" xr:uid="{00000000-0005-0000-0000-000090B10000}"/>
    <cellStyle name="Notiz 2 6 3 3 4" xfId="45464" xr:uid="{00000000-0005-0000-0000-000091B10000}"/>
    <cellStyle name="Notiz 2 6 3 3 5" xfId="45465" xr:uid="{00000000-0005-0000-0000-000092B10000}"/>
    <cellStyle name="Notiz 2 6 3 4" xfId="45466" xr:uid="{00000000-0005-0000-0000-000093B10000}"/>
    <cellStyle name="Notiz 2 6 3 4 2" xfId="45467" xr:uid="{00000000-0005-0000-0000-000094B10000}"/>
    <cellStyle name="Notiz 2 6 3 4 2 2" xfId="45468" xr:uid="{00000000-0005-0000-0000-000095B10000}"/>
    <cellStyle name="Notiz 2 6 3 4 3" xfId="45469" xr:uid="{00000000-0005-0000-0000-000096B10000}"/>
    <cellStyle name="Notiz 2 6 3 4 4" xfId="45470" xr:uid="{00000000-0005-0000-0000-000097B10000}"/>
    <cellStyle name="Notiz 2 6 3 5" xfId="45471" xr:uid="{00000000-0005-0000-0000-000098B10000}"/>
    <cellStyle name="Notiz 2 6 3 5 2" xfId="45472" xr:uid="{00000000-0005-0000-0000-000099B10000}"/>
    <cellStyle name="Notiz 2 6 3 6" xfId="45473" xr:uid="{00000000-0005-0000-0000-00009AB10000}"/>
    <cellStyle name="Notiz 2 6 3 6 2" xfId="45474" xr:uid="{00000000-0005-0000-0000-00009BB10000}"/>
    <cellStyle name="Notiz 2 6 3 7" xfId="45475" xr:uid="{00000000-0005-0000-0000-00009CB10000}"/>
    <cellStyle name="Notiz 2 6 3 8" xfId="45476" xr:uid="{00000000-0005-0000-0000-00009DB10000}"/>
    <cellStyle name="Notiz 2 6 3_Mappe2" xfId="45477" xr:uid="{00000000-0005-0000-0000-00009EB10000}"/>
    <cellStyle name="Notiz 2 6 4" xfId="45478" xr:uid="{00000000-0005-0000-0000-00009FB10000}"/>
    <cellStyle name="Notiz 2 6 4 2" xfId="45479" xr:uid="{00000000-0005-0000-0000-0000A0B10000}"/>
    <cellStyle name="Notiz 2 6 4 2 2" xfId="45480" xr:uid="{00000000-0005-0000-0000-0000A1B10000}"/>
    <cellStyle name="Notiz 2 6 4 3" xfId="45481" xr:uid="{00000000-0005-0000-0000-0000A2B10000}"/>
    <cellStyle name="Notiz 2 6 4 3 2" xfId="45482" xr:uid="{00000000-0005-0000-0000-0000A3B10000}"/>
    <cellStyle name="Notiz 2 6 4 4" xfId="45483" xr:uid="{00000000-0005-0000-0000-0000A4B10000}"/>
    <cellStyle name="Notiz 2 6 4 5" xfId="45484" xr:uid="{00000000-0005-0000-0000-0000A5B10000}"/>
    <cellStyle name="Notiz 2 6 5" xfId="45485" xr:uid="{00000000-0005-0000-0000-0000A6B10000}"/>
    <cellStyle name="Notiz 2 6 5 2" xfId="45486" xr:uid="{00000000-0005-0000-0000-0000A7B10000}"/>
    <cellStyle name="Notiz 2 6 5 2 2" xfId="45487" xr:uid="{00000000-0005-0000-0000-0000A8B10000}"/>
    <cellStyle name="Notiz 2 6 5 3" xfId="45488" xr:uid="{00000000-0005-0000-0000-0000A9B10000}"/>
    <cellStyle name="Notiz 2 6 5 3 2" xfId="45489" xr:uid="{00000000-0005-0000-0000-0000AAB10000}"/>
    <cellStyle name="Notiz 2 6 5 4" xfId="45490" xr:uid="{00000000-0005-0000-0000-0000ABB10000}"/>
    <cellStyle name="Notiz 2 6 5 5" xfId="45491" xr:uid="{00000000-0005-0000-0000-0000ACB10000}"/>
    <cellStyle name="Notiz 2 6 6" xfId="45492" xr:uid="{00000000-0005-0000-0000-0000ADB10000}"/>
    <cellStyle name="Notiz 2 6 6 2" xfId="45493" xr:uid="{00000000-0005-0000-0000-0000AEB10000}"/>
    <cellStyle name="Notiz 2 6 6 2 2" xfId="45494" xr:uid="{00000000-0005-0000-0000-0000AFB10000}"/>
    <cellStyle name="Notiz 2 6 6 3" xfId="45495" xr:uid="{00000000-0005-0000-0000-0000B0B10000}"/>
    <cellStyle name="Notiz 2 6 6 3 2" xfId="45496" xr:uid="{00000000-0005-0000-0000-0000B1B10000}"/>
    <cellStyle name="Notiz 2 6 6 4" xfId="45497" xr:uid="{00000000-0005-0000-0000-0000B2B10000}"/>
    <cellStyle name="Notiz 2 6 6 5" xfId="45498" xr:uid="{00000000-0005-0000-0000-0000B3B10000}"/>
    <cellStyle name="Notiz 2 6 7" xfId="45499" xr:uid="{00000000-0005-0000-0000-0000B4B10000}"/>
    <cellStyle name="Notiz 2 6 7 2" xfId="45500" xr:uid="{00000000-0005-0000-0000-0000B5B10000}"/>
    <cellStyle name="Notiz 2 6 7 2 2" xfId="45501" xr:uid="{00000000-0005-0000-0000-0000B6B10000}"/>
    <cellStyle name="Notiz 2 6 7 3" xfId="45502" xr:uid="{00000000-0005-0000-0000-0000B7B10000}"/>
    <cellStyle name="Notiz 2 6 7 4" xfId="45503" xr:uid="{00000000-0005-0000-0000-0000B8B10000}"/>
    <cellStyle name="Notiz 2 6 8" xfId="45504" xr:uid="{00000000-0005-0000-0000-0000B9B10000}"/>
    <cellStyle name="Notiz 2 6 8 2" xfId="45505" xr:uid="{00000000-0005-0000-0000-0000BAB10000}"/>
    <cellStyle name="Notiz 2 6 9" xfId="45506" xr:uid="{00000000-0005-0000-0000-0000BBB10000}"/>
    <cellStyle name="Notiz 2 6_Mappe2" xfId="45507" xr:uid="{00000000-0005-0000-0000-0000BCB10000}"/>
    <cellStyle name="Notiz 2 7" xfId="45508" xr:uid="{00000000-0005-0000-0000-0000BDB10000}"/>
    <cellStyle name="Notiz 2 7 2" xfId="45509" xr:uid="{00000000-0005-0000-0000-0000BEB10000}"/>
    <cellStyle name="Notiz 2 7 2 2" xfId="45510" xr:uid="{00000000-0005-0000-0000-0000BFB10000}"/>
    <cellStyle name="Notiz 2 7 2 2 2" xfId="45511" xr:uid="{00000000-0005-0000-0000-0000C0B10000}"/>
    <cellStyle name="Notiz 2 7 2 3" xfId="45512" xr:uid="{00000000-0005-0000-0000-0000C1B10000}"/>
    <cellStyle name="Notiz 2 7 2 3 2" xfId="45513" xr:uid="{00000000-0005-0000-0000-0000C2B10000}"/>
    <cellStyle name="Notiz 2 7 2 4" xfId="45514" xr:uid="{00000000-0005-0000-0000-0000C3B10000}"/>
    <cellStyle name="Notiz 2 7 2 5" xfId="45515" xr:uid="{00000000-0005-0000-0000-0000C4B10000}"/>
    <cellStyle name="Notiz 2 7 3" xfId="45516" xr:uid="{00000000-0005-0000-0000-0000C5B10000}"/>
    <cellStyle name="Notiz 2 7 3 2" xfId="45517" xr:uid="{00000000-0005-0000-0000-0000C6B10000}"/>
    <cellStyle name="Notiz 2 7 3 2 2" xfId="45518" xr:uid="{00000000-0005-0000-0000-0000C7B10000}"/>
    <cellStyle name="Notiz 2 7 3 3" xfId="45519" xr:uid="{00000000-0005-0000-0000-0000C8B10000}"/>
    <cellStyle name="Notiz 2 7 3 3 2" xfId="45520" xr:uid="{00000000-0005-0000-0000-0000C9B10000}"/>
    <cellStyle name="Notiz 2 7 3 4" xfId="45521" xr:uid="{00000000-0005-0000-0000-0000CAB10000}"/>
    <cellStyle name="Notiz 2 7 3 5" xfId="45522" xr:uid="{00000000-0005-0000-0000-0000CBB10000}"/>
    <cellStyle name="Notiz 2 7 4" xfId="45523" xr:uid="{00000000-0005-0000-0000-0000CCB10000}"/>
    <cellStyle name="Notiz 2 7 4 2" xfId="45524" xr:uid="{00000000-0005-0000-0000-0000CDB10000}"/>
    <cellStyle name="Notiz 2 7 4 2 2" xfId="45525" xr:uid="{00000000-0005-0000-0000-0000CEB10000}"/>
    <cellStyle name="Notiz 2 7 4 3" xfId="45526" xr:uid="{00000000-0005-0000-0000-0000CFB10000}"/>
    <cellStyle name="Notiz 2 7 4 3 2" xfId="45527" xr:uid="{00000000-0005-0000-0000-0000D0B10000}"/>
    <cellStyle name="Notiz 2 7 4 4" xfId="45528" xr:uid="{00000000-0005-0000-0000-0000D1B10000}"/>
    <cellStyle name="Notiz 2 7 5" xfId="45529" xr:uid="{00000000-0005-0000-0000-0000D2B10000}"/>
    <cellStyle name="Notiz 2 7 5 2" xfId="45530" xr:uid="{00000000-0005-0000-0000-0000D3B10000}"/>
    <cellStyle name="Notiz 2 7 5 2 2" xfId="45531" xr:uid="{00000000-0005-0000-0000-0000D4B10000}"/>
    <cellStyle name="Notiz 2 7 5 3" xfId="45532" xr:uid="{00000000-0005-0000-0000-0000D5B10000}"/>
    <cellStyle name="Notiz 2 7 6" xfId="45533" xr:uid="{00000000-0005-0000-0000-0000D6B10000}"/>
    <cellStyle name="Notiz 2 7 6 2" xfId="45534" xr:uid="{00000000-0005-0000-0000-0000D7B10000}"/>
    <cellStyle name="Notiz 2 7 7" xfId="45535" xr:uid="{00000000-0005-0000-0000-0000D8B10000}"/>
    <cellStyle name="Notiz 2 7 7 2" xfId="45536" xr:uid="{00000000-0005-0000-0000-0000D9B10000}"/>
    <cellStyle name="Notiz 2 7 8" xfId="45537" xr:uid="{00000000-0005-0000-0000-0000DAB10000}"/>
    <cellStyle name="Notiz 2 7 9" xfId="45538" xr:uid="{00000000-0005-0000-0000-0000DBB10000}"/>
    <cellStyle name="Notiz 2 8" xfId="45539" xr:uid="{00000000-0005-0000-0000-0000DCB10000}"/>
    <cellStyle name="Notiz 2 8 2" xfId="45540" xr:uid="{00000000-0005-0000-0000-0000DDB10000}"/>
    <cellStyle name="Notiz 2 8 2 2" xfId="45541" xr:uid="{00000000-0005-0000-0000-0000DEB10000}"/>
    <cellStyle name="Notiz 2 8 2 2 2" xfId="45542" xr:uid="{00000000-0005-0000-0000-0000DFB10000}"/>
    <cellStyle name="Notiz 2 8 2 3" xfId="45543" xr:uid="{00000000-0005-0000-0000-0000E0B10000}"/>
    <cellStyle name="Notiz 2 8 2 3 2" xfId="45544" xr:uid="{00000000-0005-0000-0000-0000E1B10000}"/>
    <cellStyle name="Notiz 2 8 2 4" xfId="45545" xr:uid="{00000000-0005-0000-0000-0000E2B10000}"/>
    <cellStyle name="Notiz 2 8 2 5" xfId="45546" xr:uid="{00000000-0005-0000-0000-0000E3B10000}"/>
    <cellStyle name="Notiz 2 8 3" xfId="45547" xr:uid="{00000000-0005-0000-0000-0000E4B10000}"/>
    <cellStyle name="Notiz 2 8 3 2" xfId="45548" xr:uid="{00000000-0005-0000-0000-0000E5B10000}"/>
    <cellStyle name="Notiz 2 8 3 2 2" xfId="45549" xr:uid="{00000000-0005-0000-0000-0000E6B10000}"/>
    <cellStyle name="Notiz 2 8 3 3" xfId="45550" xr:uid="{00000000-0005-0000-0000-0000E7B10000}"/>
    <cellStyle name="Notiz 2 8 3 3 2" xfId="45551" xr:uid="{00000000-0005-0000-0000-0000E8B10000}"/>
    <cellStyle name="Notiz 2 8 3 4" xfId="45552" xr:uid="{00000000-0005-0000-0000-0000E9B10000}"/>
    <cellStyle name="Notiz 2 8 3 5" xfId="45553" xr:uid="{00000000-0005-0000-0000-0000EAB10000}"/>
    <cellStyle name="Notiz 2 8 4" xfId="45554" xr:uid="{00000000-0005-0000-0000-0000EBB10000}"/>
    <cellStyle name="Notiz 2 8 4 2" xfId="45555" xr:uid="{00000000-0005-0000-0000-0000ECB10000}"/>
    <cellStyle name="Notiz 2 8 4 2 2" xfId="45556" xr:uid="{00000000-0005-0000-0000-0000EDB10000}"/>
    <cellStyle name="Notiz 2 8 4 3" xfId="45557" xr:uid="{00000000-0005-0000-0000-0000EEB10000}"/>
    <cellStyle name="Notiz 2 8 5" xfId="45558" xr:uid="{00000000-0005-0000-0000-0000EFB10000}"/>
    <cellStyle name="Notiz 2 8 5 2" xfId="45559" xr:uid="{00000000-0005-0000-0000-0000F0B10000}"/>
    <cellStyle name="Notiz 2 8 6" xfId="45560" xr:uid="{00000000-0005-0000-0000-0000F1B10000}"/>
    <cellStyle name="Notiz 2 8 6 2" xfId="45561" xr:uid="{00000000-0005-0000-0000-0000F2B10000}"/>
    <cellStyle name="Notiz 2 8 7" xfId="45562" xr:uid="{00000000-0005-0000-0000-0000F3B10000}"/>
    <cellStyle name="Notiz 2 8 8" xfId="45563" xr:uid="{00000000-0005-0000-0000-0000F4B10000}"/>
    <cellStyle name="Notiz 2 9" xfId="45564" xr:uid="{00000000-0005-0000-0000-0000F5B10000}"/>
    <cellStyle name="Notiz 2 9 2" xfId="45565" xr:uid="{00000000-0005-0000-0000-0000F6B10000}"/>
    <cellStyle name="Notiz 2 9 2 2" xfId="45566" xr:uid="{00000000-0005-0000-0000-0000F7B10000}"/>
    <cellStyle name="Notiz 2 9 2 2 2" xfId="45567" xr:uid="{00000000-0005-0000-0000-0000F8B10000}"/>
    <cellStyle name="Notiz 2 9 2 3" xfId="45568" xr:uid="{00000000-0005-0000-0000-0000F9B10000}"/>
    <cellStyle name="Notiz 2 9 2 3 2" xfId="45569" xr:uid="{00000000-0005-0000-0000-0000FAB10000}"/>
    <cellStyle name="Notiz 2 9 2 4" xfId="45570" xr:uid="{00000000-0005-0000-0000-0000FBB10000}"/>
    <cellStyle name="Notiz 2 9 2 5" xfId="45571" xr:uid="{00000000-0005-0000-0000-0000FCB10000}"/>
    <cellStyle name="Notiz 2 9 3" xfId="45572" xr:uid="{00000000-0005-0000-0000-0000FDB10000}"/>
    <cellStyle name="Notiz 2 9 3 2" xfId="45573" xr:uid="{00000000-0005-0000-0000-0000FEB10000}"/>
    <cellStyle name="Notiz 2 9 3 2 2" xfId="45574" xr:uid="{00000000-0005-0000-0000-0000FFB10000}"/>
    <cellStyle name="Notiz 2 9 3 3" xfId="45575" xr:uid="{00000000-0005-0000-0000-000000B20000}"/>
    <cellStyle name="Notiz 2 9 3 3 2" xfId="45576" xr:uid="{00000000-0005-0000-0000-000001B20000}"/>
    <cellStyle name="Notiz 2 9 3 4" xfId="45577" xr:uid="{00000000-0005-0000-0000-000002B20000}"/>
    <cellStyle name="Notiz 2 9 3 5" xfId="45578" xr:uid="{00000000-0005-0000-0000-000003B20000}"/>
    <cellStyle name="Notiz 2 9 4" xfId="45579" xr:uid="{00000000-0005-0000-0000-000004B20000}"/>
    <cellStyle name="Notiz 2 9 4 2" xfId="45580" xr:uid="{00000000-0005-0000-0000-000005B20000}"/>
    <cellStyle name="Notiz 2 9 4 2 2" xfId="45581" xr:uid="{00000000-0005-0000-0000-000006B20000}"/>
    <cellStyle name="Notiz 2 9 4 3" xfId="45582" xr:uid="{00000000-0005-0000-0000-000007B20000}"/>
    <cellStyle name="Notiz 2 9 5" xfId="45583" xr:uid="{00000000-0005-0000-0000-000008B20000}"/>
    <cellStyle name="Notiz 2 9 5 2" xfId="45584" xr:uid="{00000000-0005-0000-0000-000009B20000}"/>
    <cellStyle name="Notiz 2 9 6" xfId="45585" xr:uid="{00000000-0005-0000-0000-00000AB20000}"/>
    <cellStyle name="Notiz 2 9 6 2" xfId="45586" xr:uid="{00000000-0005-0000-0000-00000BB20000}"/>
    <cellStyle name="Notiz 2 9 7" xfId="45587" xr:uid="{00000000-0005-0000-0000-00000CB20000}"/>
    <cellStyle name="Notiz 2 9 8" xfId="45588" xr:uid="{00000000-0005-0000-0000-00000DB20000}"/>
    <cellStyle name="Notiz 2_Mappe2" xfId="45589" xr:uid="{00000000-0005-0000-0000-00000EB20000}"/>
    <cellStyle name="Numbers" xfId="45590" xr:uid="{00000000-0005-0000-0000-00000FB20000}"/>
    <cellStyle name="Numbers 10" xfId="45591" xr:uid="{00000000-0005-0000-0000-000010B20000}"/>
    <cellStyle name="Numbers 10 2" xfId="45592" xr:uid="{00000000-0005-0000-0000-000011B20000}"/>
    <cellStyle name="Numbers 10 2 2" xfId="45593" xr:uid="{00000000-0005-0000-0000-000012B20000}"/>
    <cellStyle name="Numbers 10 2 2 2" xfId="45594" xr:uid="{00000000-0005-0000-0000-000013B20000}"/>
    <cellStyle name="Numbers 10 2 3" xfId="45595" xr:uid="{00000000-0005-0000-0000-000014B20000}"/>
    <cellStyle name="Numbers 10 2 3 2" xfId="45596" xr:uid="{00000000-0005-0000-0000-000015B20000}"/>
    <cellStyle name="Numbers 10 2 4" xfId="45597" xr:uid="{00000000-0005-0000-0000-000016B20000}"/>
    <cellStyle name="Numbers 10 2 5" xfId="45598" xr:uid="{00000000-0005-0000-0000-000017B20000}"/>
    <cellStyle name="Numbers 10 3" xfId="45599" xr:uid="{00000000-0005-0000-0000-000018B20000}"/>
    <cellStyle name="Numbers 10 3 2" xfId="45600" xr:uid="{00000000-0005-0000-0000-000019B20000}"/>
    <cellStyle name="Numbers 10 3 2 2" xfId="45601" xr:uid="{00000000-0005-0000-0000-00001AB20000}"/>
    <cellStyle name="Numbers 10 3 3" xfId="45602" xr:uid="{00000000-0005-0000-0000-00001BB20000}"/>
    <cellStyle name="Numbers 10 3 3 2" xfId="45603" xr:uid="{00000000-0005-0000-0000-00001CB20000}"/>
    <cellStyle name="Numbers 10 3 4" xfId="45604" xr:uid="{00000000-0005-0000-0000-00001DB20000}"/>
    <cellStyle name="Numbers 10 3 5" xfId="45605" xr:uid="{00000000-0005-0000-0000-00001EB20000}"/>
    <cellStyle name="Numbers 10 4" xfId="45606" xr:uid="{00000000-0005-0000-0000-00001FB20000}"/>
    <cellStyle name="Numbers 10 4 2" xfId="45607" xr:uid="{00000000-0005-0000-0000-000020B20000}"/>
    <cellStyle name="Numbers 10 4 2 2" xfId="45608" xr:uid="{00000000-0005-0000-0000-000021B20000}"/>
    <cellStyle name="Numbers 10 4 3" xfId="45609" xr:uid="{00000000-0005-0000-0000-000022B20000}"/>
    <cellStyle name="Numbers 10 4 3 2" xfId="45610" xr:uid="{00000000-0005-0000-0000-000023B20000}"/>
    <cellStyle name="Numbers 10 4 4" xfId="45611" xr:uid="{00000000-0005-0000-0000-000024B20000}"/>
    <cellStyle name="Numbers 10 4 5" xfId="45612" xr:uid="{00000000-0005-0000-0000-000025B20000}"/>
    <cellStyle name="Numbers 10 5" xfId="45613" xr:uid="{00000000-0005-0000-0000-000026B20000}"/>
    <cellStyle name="Numbers 10 5 2" xfId="45614" xr:uid="{00000000-0005-0000-0000-000027B20000}"/>
    <cellStyle name="Numbers 10 5 2 2" xfId="45615" xr:uid="{00000000-0005-0000-0000-000028B20000}"/>
    <cellStyle name="Numbers 10 5 3" xfId="45616" xr:uid="{00000000-0005-0000-0000-000029B20000}"/>
    <cellStyle name="Numbers 10 6" xfId="45617" xr:uid="{00000000-0005-0000-0000-00002AB20000}"/>
    <cellStyle name="Numbers 10 6 2" xfId="45618" xr:uid="{00000000-0005-0000-0000-00002BB20000}"/>
    <cellStyle name="Numbers 10 7" xfId="45619" xr:uid="{00000000-0005-0000-0000-00002CB20000}"/>
    <cellStyle name="Numbers 10 7 2" xfId="45620" xr:uid="{00000000-0005-0000-0000-00002DB20000}"/>
    <cellStyle name="Numbers 10 8" xfId="45621" xr:uid="{00000000-0005-0000-0000-00002EB20000}"/>
    <cellStyle name="Numbers 11" xfId="45622" xr:uid="{00000000-0005-0000-0000-00002FB20000}"/>
    <cellStyle name="Numbers 11 2" xfId="45623" xr:uid="{00000000-0005-0000-0000-000030B20000}"/>
    <cellStyle name="Numbers 11 2 2" xfId="45624" xr:uid="{00000000-0005-0000-0000-000031B20000}"/>
    <cellStyle name="Numbers 11 3" xfId="45625" xr:uid="{00000000-0005-0000-0000-000032B20000}"/>
    <cellStyle name="Numbers 11 3 2" xfId="45626" xr:uid="{00000000-0005-0000-0000-000033B20000}"/>
    <cellStyle name="Numbers 11 4" xfId="45627" xr:uid="{00000000-0005-0000-0000-000034B20000}"/>
    <cellStyle name="Numbers 11 5" xfId="45628" xr:uid="{00000000-0005-0000-0000-000035B20000}"/>
    <cellStyle name="Numbers 12" xfId="45629" xr:uid="{00000000-0005-0000-0000-000036B20000}"/>
    <cellStyle name="Numbers 12 2" xfId="45630" xr:uid="{00000000-0005-0000-0000-000037B20000}"/>
    <cellStyle name="Numbers 12 2 2" xfId="45631" xr:uid="{00000000-0005-0000-0000-000038B20000}"/>
    <cellStyle name="Numbers 12 3" xfId="45632" xr:uid="{00000000-0005-0000-0000-000039B20000}"/>
    <cellStyle name="Numbers 12 3 2" xfId="45633" xr:uid="{00000000-0005-0000-0000-00003AB20000}"/>
    <cellStyle name="Numbers 12 4" xfId="45634" xr:uid="{00000000-0005-0000-0000-00003BB20000}"/>
    <cellStyle name="Numbers 12 5" xfId="45635" xr:uid="{00000000-0005-0000-0000-00003CB20000}"/>
    <cellStyle name="Numbers 13" xfId="45636" xr:uid="{00000000-0005-0000-0000-00003DB20000}"/>
    <cellStyle name="Numbers 13 2" xfId="45637" xr:uid="{00000000-0005-0000-0000-00003EB20000}"/>
    <cellStyle name="Numbers 13 2 2" xfId="45638" xr:uid="{00000000-0005-0000-0000-00003FB20000}"/>
    <cellStyle name="Numbers 13 3" xfId="45639" xr:uid="{00000000-0005-0000-0000-000040B20000}"/>
    <cellStyle name="Numbers 13 3 2" xfId="45640" xr:uid="{00000000-0005-0000-0000-000041B20000}"/>
    <cellStyle name="Numbers 13 4" xfId="45641" xr:uid="{00000000-0005-0000-0000-000042B20000}"/>
    <cellStyle name="Numbers 13 5" xfId="45642" xr:uid="{00000000-0005-0000-0000-000043B20000}"/>
    <cellStyle name="Numbers 14" xfId="45643" xr:uid="{00000000-0005-0000-0000-000044B20000}"/>
    <cellStyle name="Numbers 14 2" xfId="45644" xr:uid="{00000000-0005-0000-0000-000045B20000}"/>
    <cellStyle name="Numbers 14 2 2" xfId="45645" xr:uid="{00000000-0005-0000-0000-000046B20000}"/>
    <cellStyle name="Numbers 14 3" xfId="45646" xr:uid="{00000000-0005-0000-0000-000047B20000}"/>
    <cellStyle name="Numbers 14 3 2" xfId="45647" xr:uid="{00000000-0005-0000-0000-000048B20000}"/>
    <cellStyle name="Numbers 14 4" xfId="45648" xr:uid="{00000000-0005-0000-0000-000049B20000}"/>
    <cellStyle name="Numbers 14 5" xfId="45649" xr:uid="{00000000-0005-0000-0000-00004AB20000}"/>
    <cellStyle name="Numbers 15" xfId="45650" xr:uid="{00000000-0005-0000-0000-00004BB20000}"/>
    <cellStyle name="Numbers 15 2" xfId="45651" xr:uid="{00000000-0005-0000-0000-00004CB20000}"/>
    <cellStyle name="Numbers 15 3" xfId="45652" xr:uid="{00000000-0005-0000-0000-00004DB20000}"/>
    <cellStyle name="Numbers 16" xfId="45653" xr:uid="{00000000-0005-0000-0000-00004EB20000}"/>
    <cellStyle name="Numbers 16 2" xfId="45654" xr:uid="{00000000-0005-0000-0000-00004FB20000}"/>
    <cellStyle name="Numbers 16 3" xfId="45655" xr:uid="{00000000-0005-0000-0000-000050B20000}"/>
    <cellStyle name="Numbers 17" xfId="45656" xr:uid="{00000000-0005-0000-0000-000051B20000}"/>
    <cellStyle name="Numbers 17 2" xfId="45657" xr:uid="{00000000-0005-0000-0000-000052B20000}"/>
    <cellStyle name="Numbers 18" xfId="45658" xr:uid="{00000000-0005-0000-0000-000053B20000}"/>
    <cellStyle name="Numbers 2" xfId="45659" xr:uid="{00000000-0005-0000-0000-000054B20000}"/>
    <cellStyle name="Numbers 2 10" xfId="45660" xr:uid="{00000000-0005-0000-0000-000055B20000}"/>
    <cellStyle name="Numbers 2 10 2" xfId="45661" xr:uid="{00000000-0005-0000-0000-000056B20000}"/>
    <cellStyle name="Numbers 2 10 2 2" xfId="45662" xr:uid="{00000000-0005-0000-0000-000057B20000}"/>
    <cellStyle name="Numbers 2 10 3" xfId="45663" xr:uid="{00000000-0005-0000-0000-000058B20000}"/>
    <cellStyle name="Numbers 2 10 3 2" xfId="45664" xr:uid="{00000000-0005-0000-0000-000059B20000}"/>
    <cellStyle name="Numbers 2 10 4" xfId="45665" xr:uid="{00000000-0005-0000-0000-00005AB20000}"/>
    <cellStyle name="Numbers 2 10 5" xfId="45666" xr:uid="{00000000-0005-0000-0000-00005BB20000}"/>
    <cellStyle name="Numbers 2 11" xfId="45667" xr:uid="{00000000-0005-0000-0000-00005CB20000}"/>
    <cellStyle name="Numbers 2 11 2" xfId="45668" xr:uid="{00000000-0005-0000-0000-00005DB20000}"/>
    <cellStyle name="Numbers 2 11 2 2" xfId="45669" xr:uid="{00000000-0005-0000-0000-00005EB20000}"/>
    <cellStyle name="Numbers 2 11 3" xfId="45670" xr:uid="{00000000-0005-0000-0000-00005FB20000}"/>
    <cellStyle name="Numbers 2 11 3 2" xfId="45671" xr:uid="{00000000-0005-0000-0000-000060B20000}"/>
    <cellStyle name="Numbers 2 11 4" xfId="45672" xr:uid="{00000000-0005-0000-0000-000061B20000}"/>
    <cellStyle name="Numbers 2 11 5" xfId="45673" xr:uid="{00000000-0005-0000-0000-000062B20000}"/>
    <cellStyle name="Numbers 2 12" xfId="45674" xr:uid="{00000000-0005-0000-0000-000063B20000}"/>
    <cellStyle name="Numbers 2 12 2" xfId="45675" xr:uid="{00000000-0005-0000-0000-000064B20000}"/>
    <cellStyle name="Numbers 2 12 2 2" xfId="45676" xr:uid="{00000000-0005-0000-0000-000065B20000}"/>
    <cellStyle name="Numbers 2 12 3" xfId="45677" xr:uid="{00000000-0005-0000-0000-000066B20000}"/>
    <cellStyle name="Numbers 2 12 3 2" xfId="45678" xr:uid="{00000000-0005-0000-0000-000067B20000}"/>
    <cellStyle name="Numbers 2 12 4" xfId="45679" xr:uid="{00000000-0005-0000-0000-000068B20000}"/>
    <cellStyle name="Numbers 2 12 5" xfId="45680" xr:uid="{00000000-0005-0000-0000-000069B20000}"/>
    <cellStyle name="Numbers 2 13" xfId="45681" xr:uid="{00000000-0005-0000-0000-00006AB20000}"/>
    <cellStyle name="Numbers 2 13 2" xfId="45682" xr:uid="{00000000-0005-0000-0000-00006BB20000}"/>
    <cellStyle name="Numbers 2 13 2 2" xfId="45683" xr:uid="{00000000-0005-0000-0000-00006CB20000}"/>
    <cellStyle name="Numbers 2 13 3" xfId="45684" xr:uid="{00000000-0005-0000-0000-00006DB20000}"/>
    <cellStyle name="Numbers 2 13 3 2" xfId="45685" xr:uid="{00000000-0005-0000-0000-00006EB20000}"/>
    <cellStyle name="Numbers 2 13 4" xfId="45686" xr:uid="{00000000-0005-0000-0000-00006FB20000}"/>
    <cellStyle name="Numbers 2 13 5" xfId="45687" xr:uid="{00000000-0005-0000-0000-000070B20000}"/>
    <cellStyle name="Numbers 2 14" xfId="45688" xr:uid="{00000000-0005-0000-0000-000071B20000}"/>
    <cellStyle name="Numbers 2 14 2" xfId="45689" xr:uid="{00000000-0005-0000-0000-000072B20000}"/>
    <cellStyle name="Numbers 2 14 3" xfId="45690" xr:uid="{00000000-0005-0000-0000-000073B20000}"/>
    <cellStyle name="Numbers 2 15" xfId="45691" xr:uid="{00000000-0005-0000-0000-000074B20000}"/>
    <cellStyle name="Numbers 2 15 2" xfId="45692" xr:uid="{00000000-0005-0000-0000-000075B20000}"/>
    <cellStyle name="Numbers 2 15 3" xfId="45693" xr:uid="{00000000-0005-0000-0000-000076B20000}"/>
    <cellStyle name="Numbers 2 16" xfId="45694" xr:uid="{00000000-0005-0000-0000-000077B20000}"/>
    <cellStyle name="Numbers 2 16 2" xfId="45695" xr:uid="{00000000-0005-0000-0000-000078B20000}"/>
    <cellStyle name="Numbers 2 17" xfId="45696" xr:uid="{00000000-0005-0000-0000-000079B20000}"/>
    <cellStyle name="Numbers 2 2" xfId="45697" xr:uid="{00000000-0005-0000-0000-00007AB20000}"/>
    <cellStyle name="Numbers 2 2 10" xfId="45698" xr:uid="{00000000-0005-0000-0000-00007BB20000}"/>
    <cellStyle name="Numbers 2 2 10 2" xfId="45699" xr:uid="{00000000-0005-0000-0000-00007CB20000}"/>
    <cellStyle name="Numbers 2 2 10 2 2" xfId="45700" xr:uid="{00000000-0005-0000-0000-00007DB20000}"/>
    <cellStyle name="Numbers 2 2 10 2_Mappe2" xfId="45701" xr:uid="{00000000-0005-0000-0000-00007EB20000}"/>
    <cellStyle name="Numbers 2 2 10 3" xfId="45702" xr:uid="{00000000-0005-0000-0000-00007FB20000}"/>
    <cellStyle name="Numbers 2 2 10 3 2" xfId="45703" xr:uid="{00000000-0005-0000-0000-000080B20000}"/>
    <cellStyle name="Numbers 2 2 10 3_Mappe2" xfId="45704" xr:uid="{00000000-0005-0000-0000-000081B20000}"/>
    <cellStyle name="Numbers 2 2 10 4" xfId="45705" xr:uid="{00000000-0005-0000-0000-000082B20000}"/>
    <cellStyle name="Numbers 2 2 10 5" xfId="45706" xr:uid="{00000000-0005-0000-0000-000083B20000}"/>
    <cellStyle name="Numbers 2 2 10_Mappe2" xfId="45707" xr:uid="{00000000-0005-0000-0000-000084B20000}"/>
    <cellStyle name="Numbers 2 2 11" xfId="45708" xr:uid="{00000000-0005-0000-0000-000085B20000}"/>
    <cellStyle name="Numbers 2 2 11 2" xfId="45709" xr:uid="{00000000-0005-0000-0000-000086B20000}"/>
    <cellStyle name="Numbers 2 2 11_Mappe2" xfId="45710" xr:uid="{00000000-0005-0000-0000-000087B20000}"/>
    <cellStyle name="Numbers 2 2 12" xfId="45711" xr:uid="{00000000-0005-0000-0000-000088B20000}"/>
    <cellStyle name="Numbers 2 2 13" xfId="45712" xr:uid="{00000000-0005-0000-0000-000089B20000}"/>
    <cellStyle name="Numbers 2 2 14" xfId="45713" xr:uid="{00000000-0005-0000-0000-00008AB20000}"/>
    <cellStyle name="Numbers 2 2 15" xfId="45714" xr:uid="{00000000-0005-0000-0000-00008BB20000}"/>
    <cellStyle name="Numbers 2 2 16" xfId="45715" xr:uid="{00000000-0005-0000-0000-00008CB20000}"/>
    <cellStyle name="Numbers 2 2 17" xfId="45716" xr:uid="{00000000-0005-0000-0000-00008DB20000}"/>
    <cellStyle name="Numbers 2 2 2" xfId="45717" xr:uid="{00000000-0005-0000-0000-00008EB20000}"/>
    <cellStyle name="Numbers 2 2 2 10" xfId="45718" xr:uid="{00000000-0005-0000-0000-00008FB20000}"/>
    <cellStyle name="Numbers 2 2 2 11" xfId="45719" xr:uid="{00000000-0005-0000-0000-000090B20000}"/>
    <cellStyle name="Numbers 2 2 2 12" xfId="45720" xr:uid="{00000000-0005-0000-0000-000091B20000}"/>
    <cellStyle name="Numbers 2 2 2 13" xfId="45721" xr:uid="{00000000-0005-0000-0000-000092B20000}"/>
    <cellStyle name="Numbers 2 2 2 2" xfId="45722" xr:uid="{00000000-0005-0000-0000-000093B20000}"/>
    <cellStyle name="Numbers 2 2 2 2 10" xfId="45723" xr:uid="{00000000-0005-0000-0000-000094B20000}"/>
    <cellStyle name="Numbers 2 2 2 2 11" xfId="45724" xr:uid="{00000000-0005-0000-0000-000095B20000}"/>
    <cellStyle name="Numbers 2 2 2 2 2" xfId="45725" xr:uid="{00000000-0005-0000-0000-000096B20000}"/>
    <cellStyle name="Numbers 2 2 2 2 2 10" xfId="45726" xr:uid="{00000000-0005-0000-0000-000097B20000}"/>
    <cellStyle name="Numbers 2 2 2 2 2 11" xfId="45727" xr:uid="{00000000-0005-0000-0000-000098B20000}"/>
    <cellStyle name="Numbers 2 2 2 2 2 2" xfId="45728" xr:uid="{00000000-0005-0000-0000-000099B20000}"/>
    <cellStyle name="Numbers 2 2 2 2 2 2 10" xfId="45729" xr:uid="{00000000-0005-0000-0000-00009AB20000}"/>
    <cellStyle name="Numbers 2 2 2 2 2 2 2" xfId="45730" xr:uid="{00000000-0005-0000-0000-00009BB20000}"/>
    <cellStyle name="Numbers 2 2 2 2 2 2 2 2" xfId="45731" xr:uid="{00000000-0005-0000-0000-00009CB20000}"/>
    <cellStyle name="Numbers 2 2 2 2 2 2 2 2 2" xfId="45732" xr:uid="{00000000-0005-0000-0000-00009DB20000}"/>
    <cellStyle name="Numbers 2 2 2 2 2 2 2 2 2 2" xfId="45733" xr:uid="{00000000-0005-0000-0000-00009EB20000}"/>
    <cellStyle name="Numbers 2 2 2 2 2 2 2 2 2_Mappe2" xfId="45734" xr:uid="{00000000-0005-0000-0000-00009FB20000}"/>
    <cellStyle name="Numbers 2 2 2 2 2 2 2 2 3" xfId="45735" xr:uid="{00000000-0005-0000-0000-0000A0B20000}"/>
    <cellStyle name="Numbers 2 2 2 2 2 2 2 2 3 2" xfId="45736" xr:uid="{00000000-0005-0000-0000-0000A1B20000}"/>
    <cellStyle name="Numbers 2 2 2 2 2 2 2 2 3_Mappe2" xfId="45737" xr:uid="{00000000-0005-0000-0000-0000A2B20000}"/>
    <cellStyle name="Numbers 2 2 2 2 2 2 2 2 4" xfId="45738" xr:uid="{00000000-0005-0000-0000-0000A3B20000}"/>
    <cellStyle name="Numbers 2 2 2 2 2 2 2 2_Mappe2" xfId="45739" xr:uid="{00000000-0005-0000-0000-0000A4B20000}"/>
    <cellStyle name="Numbers 2 2 2 2 2 2 2 3" xfId="45740" xr:uid="{00000000-0005-0000-0000-0000A5B20000}"/>
    <cellStyle name="Numbers 2 2 2 2 2 2 2 3 2" xfId="45741" xr:uid="{00000000-0005-0000-0000-0000A6B20000}"/>
    <cellStyle name="Numbers 2 2 2 2 2 2 2 3 2 2" xfId="45742" xr:uid="{00000000-0005-0000-0000-0000A7B20000}"/>
    <cellStyle name="Numbers 2 2 2 2 2 2 2 3 2_Mappe2" xfId="45743" xr:uid="{00000000-0005-0000-0000-0000A8B20000}"/>
    <cellStyle name="Numbers 2 2 2 2 2 2 2 3 3" xfId="45744" xr:uid="{00000000-0005-0000-0000-0000A9B20000}"/>
    <cellStyle name="Numbers 2 2 2 2 2 2 2 3 3 2" xfId="45745" xr:uid="{00000000-0005-0000-0000-0000AAB20000}"/>
    <cellStyle name="Numbers 2 2 2 2 2 2 2 3 3_Mappe2" xfId="45746" xr:uid="{00000000-0005-0000-0000-0000ABB20000}"/>
    <cellStyle name="Numbers 2 2 2 2 2 2 2 3 4" xfId="45747" xr:uid="{00000000-0005-0000-0000-0000ACB20000}"/>
    <cellStyle name="Numbers 2 2 2 2 2 2 2 3_Mappe2" xfId="45748" xr:uid="{00000000-0005-0000-0000-0000ADB20000}"/>
    <cellStyle name="Numbers 2 2 2 2 2 2 2 4" xfId="45749" xr:uid="{00000000-0005-0000-0000-0000AEB20000}"/>
    <cellStyle name="Numbers 2 2 2 2 2 2 2 4 2" xfId="45750" xr:uid="{00000000-0005-0000-0000-0000AFB20000}"/>
    <cellStyle name="Numbers 2 2 2 2 2 2 2 4 2 2" xfId="45751" xr:uid="{00000000-0005-0000-0000-0000B0B20000}"/>
    <cellStyle name="Numbers 2 2 2 2 2 2 2 4 2_Mappe2" xfId="45752" xr:uid="{00000000-0005-0000-0000-0000B1B20000}"/>
    <cellStyle name="Numbers 2 2 2 2 2 2 2 4 3" xfId="45753" xr:uid="{00000000-0005-0000-0000-0000B2B20000}"/>
    <cellStyle name="Numbers 2 2 2 2 2 2 2 4 3 2" xfId="45754" xr:uid="{00000000-0005-0000-0000-0000B3B20000}"/>
    <cellStyle name="Numbers 2 2 2 2 2 2 2 4 3_Mappe2" xfId="45755" xr:uid="{00000000-0005-0000-0000-0000B4B20000}"/>
    <cellStyle name="Numbers 2 2 2 2 2 2 2 4 4" xfId="45756" xr:uid="{00000000-0005-0000-0000-0000B5B20000}"/>
    <cellStyle name="Numbers 2 2 2 2 2 2 2 4_Mappe2" xfId="45757" xr:uid="{00000000-0005-0000-0000-0000B6B20000}"/>
    <cellStyle name="Numbers 2 2 2 2 2 2 2 5" xfId="45758" xr:uid="{00000000-0005-0000-0000-0000B7B20000}"/>
    <cellStyle name="Numbers 2 2 2 2 2 2 2 5 2" xfId="45759" xr:uid="{00000000-0005-0000-0000-0000B8B20000}"/>
    <cellStyle name="Numbers 2 2 2 2 2 2 2 5_Mappe2" xfId="45760" xr:uid="{00000000-0005-0000-0000-0000B9B20000}"/>
    <cellStyle name="Numbers 2 2 2 2 2 2 2 6" xfId="45761" xr:uid="{00000000-0005-0000-0000-0000BAB20000}"/>
    <cellStyle name="Numbers 2 2 2 2 2 2 2 6 2" xfId="45762" xr:uid="{00000000-0005-0000-0000-0000BBB20000}"/>
    <cellStyle name="Numbers 2 2 2 2 2 2 2 6_Mappe2" xfId="45763" xr:uid="{00000000-0005-0000-0000-0000BCB20000}"/>
    <cellStyle name="Numbers 2 2 2 2 2 2 2 7" xfId="45764" xr:uid="{00000000-0005-0000-0000-0000BDB20000}"/>
    <cellStyle name="Numbers 2 2 2 2 2 2 2_Mappe2" xfId="45765" xr:uid="{00000000-0005-0000-0000-0000BEB20000}"/>
    <cellStyle name="Numbers 2 2 2 2 2 2 3" xfId="45766" xr:uid="{00000000-0005-0000-0000-0000BFB20000}"/>
    <cellStyle name="Numbers 2 2 2 2 2 2 3 2" xfId="45767" xr:uid="{00000000-0005-0000-0000-0000C0B20000}"/>
    <cellStyle name="Numbers 2 2 2 2 2 2 3 2 2" xfId="45768" xr:uid="{00000000-0005-0000-0000-0000C1B20000}"/>
    <cellStyle name="Numbers 2 2 2 2 2 2 3 2 2 2" xfId="45769" xr:uid="{00000000-0005-0000-0000-0000C2B20000}"/>
    <cellStyle name="Numbers 2 2 2 2 2 2 3 2 2_Mappe2" xfId="45770" xr:uid="{00000000-0005-0000-0000-0000C3B20000}"/>
    <cellStyle name="Numbers 2 2 2 2 2 2 3 2 3" xfId="45771" xr:uid="{00000000-0005-0000-0000-0000C4B20000}"/>
    <cellStyle name="Numbers 2 2 2 2 2 2 3 2 3 2" xfId="45772" xr:uid="{00000000-0005-0000-0000-0000C5B20000}"/>
    <cellStyle name="Numbers 2 2 2 2 2 2 3 2 3_Mappe2" xfId="45773" xr:uid="{00000000-0005-0000-0000-0000C6B20000}"/>
    <cellStyle name="Numbers 2 2 2 2 2 2 3 2 4" xfId="45774" xr:uid="{00000000-0005-0000-0000-0000C7B20000}"/>
    <cellStyle name="Numbers 2 2 2 2 2 2 3 2_Mappe2" xfId="45775" xr:uid="{00000000-0005-0000-0000-0000C8B20000}"/>
    <cellStyle name="Numbers 2 2 2 2 2 2 3 3" xfId="45776" xr:uid="{00000000-0005-0000-0000-0000C9B20000}"/>
    <cellStyle name="Numbers 2 2 2 2 2 2 3 3 2" xfId="45777" xr:uid="{00000000-0005-0000-0000-0000CAB20000}"/>
    <cellStyle name="Numbers 2 2 2 2 2 2 3 3 2 2" xfId="45778" xr:uid="{00000000-0005-0000-0000-0000CBB20000}"/>
    <cellStyle name="Numbers 2 2 2 2 2 2 3 3 2_Mappe2" xfId="45779" xr:uid="{00000000-0005-0000-0000-0000CCB20000}"/>
    <cellStyle name="Numbers 2 2 2 2 2 2 3 3 3" xfId="45780" xr:uid="{00000000-0005-0000-0000-0000CDB20000}"/>
    <cellStyle name="Numbers 2 2 2 2 2 2 3 3 3 2" xfId="45781" xr:uid="{00000000-0005-0000-0000-0000CEB20000}"/>
    <cellStyle name="Numbers 2 2 2 2 2 2 3 3 3_Mappe2" xfId="45782" xr:uid="{00000000-0005-0000-0000-0000CFB20000}"/>
    <cellStyle name="Numbers 2 2 2 2 2 2 3 3 4" xfId="45783" xr:uid="{00000000-0005-0000-0000-0000D0B20000}"/>
    <cellStyle name="Numbers 2 2 2 2 2 2 3 3_Mappe2" xfId="45784" xr:uid="{00000000-0005-0000-0000-0000D1B20000}"/>
    <cellStyle name="Numbers 2 2 2 2 2 2 3 4" xfId="45785" xr:uid="{00000000-0005-0000-0000-0000D2B20000}"/>
    <cellStyle name="Numbers 2 2 2 2 2 2 3 4 2" xfId="45786" xr:uid="{00000000-0005-0000-0000-0000D3B20000}"/>
    <cellStyle name="Numbers 2 2 2 2 2 2 3 4 2 2" xfId="45787" xr:uid="{00000000-0005-0000-0000-0000D4B20000}"/>
    <cellStyle name="Numbers 2 2 2 2 2 2 3 4 2_Mappe2" xfId="45788" xr:uid="{00000000-0005-0000-0000-0000D5B20000}"/>
    <cellStyle name="Numbers 2 2 2 2 2 2 3 4 3" xfId="45789" xr:uid="{00000000-0005-0000-0000-0000D6B20000}"/>
    <cellStyle name="Numbers 2 2 2 2 2 2 3 4 3 2" xfId="45790" xr:uid="{00000000-0005-0000-0000-0000D7B20000}"/>
    <cellStyle name="Numbers 2 2 2 2 2 2 3 4 3_Mappe2" xfId="45791" xr:uid="{00000000-0005-0000-0000-0000D8B20000}"/>
    <cellStyle name="Numbers 2 2 2 2 2 2 3 4 4" xfId="45792" xr:uid="{00000000-0005-0000-0000-0000D9B20000}"/>
    <cellStyle name="Numbers 2 2 2 2 2 2 3 4_Mappe2" xfId="45793" xr:uid="{00000000-0005-0000-0000-0000DAB20000}"/>
    <cellStyle name="Numbers 2 2 2 2 2 2 3 5" xfId="45794" xr:uid="{00000000-0005-0000-0000-0000DBB20000}"/>
    <cellStyle name="Numbers 2 2 2 2 2 2 3 5 2" xfId="45795" xr:uid="{00000000-0005-0000-0000-0000DCB20000}"/>
    <cellStyle name="Numbers 2 2 2 2 2 2 3 5_Mappe2" xfId="45796" xr:uid="{00000000-0005-0000-0000-0000DDB20000}"/>
    <cellStyle name="Numbers 2 2 2 2 2 2 3 6" xfId="45797" xr:uid="{00000000-0005-0000-0000-0000DEB20000}"/>
    <cellStyle name="Numbers 2 2 2 2 2 2 3 6 2" xfId="45798" xr:uid="{00000000-0005-0000-0000-0000DFB20000}"/>
    <cellStyle name="Numbers 2 2 2 2 2 2 3 6_Mappe2" xfId="45799" xr:uid="{00000000-0005-0000-0000-0000E0B20000}"/>
    <cellStyle name="Numbers 2 2 2 2 2 2 3 7" xfId="45800" xr:uid="{00000000-0005-0000-0000-0000E1B20000}"/>
    <cellStyle name="Numbers 2 2 2 2 2 2 3_Mappe2" xfId="45801" xr:uid="{00000000-0005-0000-0000-0000E2B20000}"/>
    <cellStyle name="Numbers 2 2 2 2 2 2 4" xfId="45802" xr:uid="{00000000-0005-0000-0000-0000E3B20000}"/>
    <cellStyle name="Numbers 2 2 2 2 2 2 4 2" xfId="45803" xr:uid="{00000000-0005-0000-0000-0000E4B20000}"/>
    <cellStyle name="Numbers 2 2 2 2 2 2 4 2 2" xfId="45804" xr:uid="{00000000-0005-0000-0000-0000E5B20000}"/>
    <cellStyle name="Numbers 2 2 2 2 2 2 4 2_Mappe2" xfId="45805" xr:uid="{00000000-0005-0000-0000-0000E6B20000}"/>
    <cellStyle name="Numbers 2 2 2 2 2 2 4 3" xfId="45806" xr:uid="{00000000-0005-0000-0000-0000E7B20000}"/>
    <cellStyle name="Numbers 2 2 2 2 2 2 4 3 2" xfId="45807" xr:uid="{00000000-0005-0000-0000-0000E8B20000}"/>
    <cellStyle name="Numbers 2 2 2 2 2 2 4 3_Mappe2" xfId="45808" xr:uid="{00000000-0005-0000-0000-0000E9B20000}"/>
    <cellStyle name="Numbers 2 2 2 2 2 2 4 4" xfId="45809" xr:uid="{00000000-0005-0000-0000-0000EAB20000}"/>
    <cellStyle name="Numbers 2 2 2 2 2 2 4_Mappe2" xfId="45810" xr:uid="{00000000-0005-0000-0000-0000EBB20000}"/>
    <cellStyle name="Numbers 2 2 2 2 2 2 5" xfId="45811" xr:uid="{00000000-0005-0000-0000-0000ECB20000}"/>
    <cellStyle name="Numbers 2 2 2 2 2 2 5 2" xfId="45812" xr:uid="{00000000-0005-0000-0000-0000EDB20000}"/>
    <cellStyle name="Numbers 2 2 2 2 2 2 5 2 2" xfId="45813" xr:uid="{00000000-0005-0000-0000-0000EEB20000}"/>
    <cellStyle name="Numbers 2 2 2 2 2 2 5 2_Mappe2" xfId="45814" xr:uid="{00000000-0005-0000-0000-0000EFB20000}"/>
    <cellStyle name="Numbers 2 2 2 2 2 2 5 3" xfId="45815" xr:uid="{00000000-0005-0000-0000-0000F0B20000}"/>
    <cellStyle name="Numbers 2 2 2 2 2 2 5 3 2" xfId="45816" xr:uid="{00000000-0005-0000-0000-0000F1B20000}"/>
    <cellStyle name="Numbers 2 2 2 2 2 2 5 3_Mappe2" xfId="45817" xr:uid="{00000000-0005-0000-0000-0000F2B20000}"/>
    <cellStyle name="Numbers 2 2 2 2 2 2 5 4" xfId="45818" xr:uid="{00000000-0005-0000-0000-0000F3B20000}"/>
    <cellStyle name="Numbers 2 2 2 2 2 2 5_Mappe2" xfId="45819" xr:uid="{00000000-0005-0000-0000-0000F4B20000}"/>
    <cellStyle name="Numbers 2 2 2 2 2 2 6" xfId="45820" xr:uid="{00000000-0005-0000-0000-0000F5B20000}"/>
    <cellStyle name="Numbers 2 2 2 2 2 2 6 2" xfId="45821" xr:uid="{00000000-0005-0000-0000-0000F6B20000}"/>
    <cellStyle name="Numbers 2 2 2 2 2 2 6 2 2" xfId="45822" xr:uid="{00000000-0005-0000-0000-0000F7B20000}"/>
    <cellStyle name="Numbers 2 2 2 2 2 2 6 2_Mappe2" xfId="45823" xr:uid="{00000000-0005-0000-0000-0000F8B20000}"/>
    <cellStyle name="Numbers 2 2 2 2 2 2 6 3" xfId="45824" xr:uid="{00000000-0005-0000-0000-0000F9B20000}"/>
    <cellStyle name="Numbers 2 2 2 2 2 2 6 3 2" xfId="45825" xr:uid="{00000000-0005-0000-0000-0000FAB20000}"/>
    <cellStyle name="Numbers 2 2 2 2 2 2 6 3_Mappe2" xfId="45826" xr:uid="{00000000-0005-0000-0000-0000FBB20000}"/>
    <cellStyle name="Numbers 2 2 2 2 2 2 6 4" xfId="45827" xr:uid="{00000000-0005-0000-0000-0000FCB20000}"/>
    <cellStyle name="Numbers 2 2 2 2 2 2 6_Mappe2" xfId="45828" xr:uid="{00000000-0005-0000-0000-0000FDB20000}"/>
    <cellStyle name="Numbers 2 2 2 2 2 2 7" xfId="45829" xr:uid="{00000000-0005-0000-0000-0000FEB20000}"/>
    <cellStyle name="Numbers 2 2 2 2 2 2 7 2" xfId="45830" xr:uid="{00000000-0005-0000-0000-0000FFB20000}"/>
    <cellStyle name="Numbers 2 2 2 2 2 2 7_Mappe2" xfId="45831" xr:uid="{00000000-0005-0000-0000-000000B30000}"/>
    <cellStyle name="Numbers 2 2 2 2 2 2 8" xfId="45832" xr:uid="{00000000-0005-0000-0000-000001B30000}"/>
    <cellStyle name="Numbers 2 2 2 2 2 2 8 2" xfId="45833" xr:uid="{00000000-0005-0000-0000-000002B30000}"/>
    <cellStyle name="Numbers 2 2 2 2 2 2 8_Mappe2" xfId="45834" xr:uid="{00000000-0005-0000-0000-000003B30000}"/>
    <cellStyle name="Numbers 2 2 2 2 2 2 9" xfId="45835" xr:uid="{00000000-0005-0000-0000-000004B30000}"/>
    <cellStyle name="Numbers 2 2 2 2 2 2_Mappe2" xfId="45836" xr:uid="{00000000-0005-0000-0000-000005B30000}"/>
    <cellStyle name="Numbers 2 2 2 2 2 3" xfId="45837" xr:uid="{00000000-0005-0000-0000-000006B30000}"/>
    <cellStyle name="Numbers 2 2 2 2 2 3 2" xfId="45838" xr:uid="{00000000-0005-0000-0000-000007B30000}"/>
    <cellStyle name="Numbers 2 2 2 2 2 3 2 2" xfId="45839" xr:uid="{00000000-0005-0000-0000-000008B30000}"/>
    <cellStyle name="Numbers 2 2 2 2 2 3 2 2 2" xfId="45840" xr:uid="{00000000-0005-0000-0000-000009B30000}"/>
    <cellStyle name="Numbers 2 2 2 2 2 3 2 2_Mappe2" xfId="45841" xr:uid="{00000000-0005-0000-0000-00000AB30000}"/>
    <cellStyle name="Numbers 2 2 2 2 2 3 2 3" xfId="45842" xr:uid="{00000000-0005-0000-0000-00000BB30000}"/>
    <cellStyle name="Numbers 2 2 2 2 2 3 2 3 2" xfId="45843" xr:uid="{00000000-0005-0000-0000-00000CB30000}"/>
    <cellStyle name="Numbers 2 2 2 2 2 3 2 3_Mappe2" xfId="45844" xr:uid="{00000000-0005-0000-0000-00000DB30000}"/>
    <cellStyle name="Numbers 2 2 2 2 2 3 2 4" xfId="45845" xr:uid="{00000000-0005-0000-0000-00000EB30000}"/>
    <cellStyle name="Numbers 2 2 2 2 2 3 2_Mappe2" xfId="45846" xr:uid="{00000000-0005-0000-0000-00000FB30000}"/>
    <cellStyle name="Numbers 2 2 2 2 2 3 3" xfId="45847" xr:uid="{00000000-0005-0000-0000-000010B30000}"/>
    <cellStyle name="Numbers 2 2 2 2 2 3 3 2" xfId="45848" xr:uid="{00000000-0005-0000-0000-000011B30000}"/>
    <cellStyle name="Numbers 2 2 2 2 2 3 3 2 2" xfId="45849" xr:uid="{00000000-0005-0000-0000-000012B30000}"/>
    <cellStyle name="Numbers 2 2 2 2 2 3 3 2_Mappe2" xfId="45850" xr:uid="{00000000-0005-0000-0000-000013B30000}"/>
    <cellStyle name="Numbers 2 2 2 2 2 3 3 3" xfId="45851" xr:uid="{00000000-0005-0000-0000-000014B30000}"/>
    <cellStyle name="Numbers 2 2 2 2 2 3 3 3 2" xfId="45852" xr:uid="{00000000-0005-0000-0000-000015B30000}"/>
    <cellStyle name="Numbers 2 2 2 2 2 3 3 3_Mappe2" xfId="45853" xr:uid="{00000000-0005-0000-0000-000016B30000}"/>
    <cellStyle name="Numbers 2 2 2 2 2 3 3 4" xfId="45854" xr:uid="{00000000-0005-0000-0000-000017B30000}"/>
    <cellStyle name="Numbers 2 2 2 2 2 3 3_Mappe2" xfId="45855" xr:uid="{00000000-0005-0000-0000-000018B30000}"/>
    <cellStyle name="Numbers 2 2 2 2 2 3 4" xfId="45856" xr:uid="{00000000-0005-0000-0000-000019B30000}"/>
    <cellStyle name="Numbers 2 2 2 2 2 3 4 2" xfId="45857" xr:uid="{00000000-0005-0000-0000-00001AB30000}"/>
    <cellStyle name="Numbers 2 2 2 2 2 3 4 2 2" xfId="45858" xr:uid="{00000000-0005-0000-0000-00001BB30000}"/>
    <cellStyle name="Numbers 2 2 2 2 2 3 4 2_Mappe2" xfId="45859" xr:uid="{00000000-0005-0000-0000-00001CB30000}"/>
    <cellStyle name="Numbers 2 2 2 2 2 3 4 3" xfId="45860" xr:uid="{00000000-0005-0000-0000-00001DB30000}"/>
    <cellStyle name="Numbers 2 2 2 2 2 3 4 3 2" xfId="45861" xr:uid="{00000000-0005-0000-0000-00001EB30000}"/>
    <cellStyle name="Numbers 2 2 2 2 2 3 4 3_Mappe2" xfId="45862" xr:uid="{00000000-0005-0000-0000-00001FB30000}"/>
    <cellStyle name="Numbers 2 2 2 2 2 3 4 4" xfId="45863" xr:uid="{00000000-0005-0000-0000-000020B30000}"/>
    <cellStyle name="Numbers 2 2 2 2 2 3 4_Mappe2" xfId="45864" xr:uid="{00000000-0005-0000-0000-000021B30000}"/>
    <cellStyle name="Numbers 2 2 2 2 2 3 5" xfId="45865" xr:uid="{00000000-0005-0000-0000-000022B30000}"/>
    <cellStyle name="Numbers 2 2 2 2 2 3 5 2" xfId="45866" xr:uid="{00000000-0005-0000-0000-000023B30000}"/>
    <cellStyle name="Numbers 2 2 2 2 2 3 5_Mappe2" xfId="45867" xr:uid="{00000000-0005-0000-0000-000024B30000}"/>
    <cellStyle name="Numbers 2 2 2 2 2 3 6" xfId="45868" xr:uid="{00000000-0005-0000-0000-000025B30000}"/>
    <cellStyle name="Numbers 2 2 2 2 2 3 6 2" xfId="45869" xr:uid="{00000000-0005-0000-0000-000026B30000}"/>
    <cellStyle name="Numbers 2 2 2 2 2 3 6_Mappe2" xfId="45870" xr:uid="{00000000-0005-0000-0000-000027B30000}"/>
    <cellStyle name="Numbers 2 2 2 2 2 3 7" xfId="45871" xr:uid="{00000000-0005-0000-0000-000028B30000}"/>
    <cellStyle name="Numbers 2 2 2 2 2 3_Mappe2" xfId="45872" xr:uid="{00000000-0005-0000-0000-000029B30000}"/>
    <cellStyle name="Numbers 2 2 2 2 2 4" xfId="45873" xr:uid="{00000000-0005-0000-0000-00002AB30000}"/>
    <cellStyle name="Numbers 2 2 2 2 2 4 2" xfId="45874" xr:uid="{00000000-0005-0000-0000-00002BB30000}"/>
    <cellStyle name="Numbers 2 2 2 2 2 4 2 2" xfId="45875" xr:uid="{00000000-0005-0000-0000-00002CB30000}"/>
    <cellStyle name="Numbers 2 2 2 2 2 4 2 2 2" xfId="45876" xr:uid="{00000000-0005-0000-0000-00002DB30000}"/>
    <cellStyle name="Numbers 2 2 2 2 2 4 2 2_Mappe2" xfId="45877" xr:uid="{00000000-0005-0000-0000-00002EB30000}"/>
    <cellStyle name="Numbers 2 2 2 2 2 4 2 3" xfId="45878" xr:uid="{00000000-0005-0000-0000-00002FB30000}"/>
    <cellStyle name="Numbers 2 2 2 2 2 4 2 3 2" xfId="45879" xr:uid="{00000000-0005-0000-0000-000030B30000}"/>
    <cellStyle name="Numbers 2 2 2 2 2 4 2 3_Mappe2" xfId="45880" xr:uid="{00000000-0005-0000-0000-000031B30000}"/>
    <cellStyle name="Numbers 2 2 2 2 2 4 2 4" xfId="45881" xr:uid="{00000000-0005-0000-0000-000032B30000}"/>
    <cellStyle name="Numbers 2 2 2 2 2 4 2_Mappe2" xfId="45882" xr:uid="{00000000-0005-0000-0000-000033B30000}"/>
    <cellStyle name="Numbers 2 2 2 2 2 4 3" xfId="45883" xr:uid="{00000000-0005-0000-0000-000034B30000}"/>
    <cellStyle name="Numbers 2 2 2 2 2 4 3 2" xfId="45884" xr:uid="{00000000-0005-0000-0000-000035B30000}"/>
    <cellStyle name="Numbers 2 2 2 2 2 4 3 2 2" xfId="45885" xr:uid="{00000000-0005-0000-0000-000036B30000}"/>
    <cellStyle name="Numbers 2 2 2 2 2 4 3 2_Mappe2" xfId="45886" xr:uid="{00000000-0005-0000-0000-000037B30000}"/>
    <cellStyle name="Numbers 2 2 2 2 2 4 3 3" xfId="45887" xr:uid="{00000000-0005-0000-0000-000038B30000}"/>
    <cellStyle name="Numbers 2 2 2 2 2 4 3 3 2" xfId="45888" xr:uid="{00000000-0005-0000-0000-000039B30000}"/>
    <cellStyle name="Numbers 2 2 2 2 2 4 3 3_Mappe2" xfId="45889" xr:uid="{00000000-0005-0000-0000-00003AB30000}"/>
    <cellStyle name="Numbers 2 2 2 2 2 4 3 4" xfId="45890" xr:uid="{00000000-0005-0000-0000-00003BB30000}"/>
    <cellStyle name="Numbers 2 2 2 2 2 4 3_Mappe2" xfId="45891" xr:uid="{00000000-0005-0000-0000-00003CB30000}"/>
    <cellStyle name="Numbers 2 2 2 2 2 4 4" xfId="45892" xr:uid="{00000000-0005-0000-0000-00003DB30000}"/>
    <cellStyle name="Numbers 2 2 2 2 2 4 4 2" xfId="45893" xr:uid="{00000000-0005-0000-0000-00003EB30000}"/>
    <cellStyle name="Numbers 2 2 2 2 2 4 4 2 2" xfId="45894" xr:uid="{00000000-0005-0000-0000-00003FB30000}"/>
    <cellStyle name="Numbers 2 2 2 2 2 4 4 2_Mappe2" xfId="45895" xr:uid="{00000000-0005-0000-0000-000040B30000}"/>
    <cellStyle name="Numbers 2 2 2 2 2 4 4 3" xfId="45896" xr:uid="{00000000-0005-0000-0000-000041B30000}"/>
    <cellStyle name="Numbers 2 2 2 2 2 4 4 3 2" xfId="45897" xr:uid="{00000000-0005-0000-0000-000042B30000}"/>
    <cellStyle name="Numbers 2 2 2 2 2 4 4 3_Mappe2" xfId="45898" xr:uid="{00000000-0005-0000-0000-000043B30000}"/>
    <cellStyle name="Numbers 2 2 2 2 2 4 4 4" xfId="45899" xr:uid="{00000000-0005-0000-0000-000044B30000}"/>
    <cellStyle name="Numbers 2 2 2 2 2 4 4_Mappe2" xfId="45900" xr:uid="{00000000-0005-0000-0000-000045B30000}"/>
    <cellStyle name="Numbers 2 2 2 2 2 4 5" xfId="45901" xr:uid="{00000000-0005-0000-0000-000046B30000}"/>
    <cellStyle name="Numbers 2 2 2 2 2 4 5 2" xfId="45902" xr:uid="{00000000-0005-0000-0000-000047B30000}"/>
    <cellStyle name="Numbers 2 2 2 2 2 4 5_Mappe2" xfId="45903" xr:uid="{00000000-0005-0000-0000-000048B30000}"/>
    <cellStyle name="Numbers 2 2 2 2 2 4 6" xfId="45904" xr:uid="{00000000-0005-0000-0000-000049B30000}"/>
    <cellStyle name="Numbers 2 2 2 2 2 4 6 2" xfId="45905" xr:uid="{00000000-0005-0000-0000-00004AB30000}"/>
    <cellStyle name="Numbers 2 2 2 2 2 4 6_Mappe2" xfId="45906" xr:uid="{00000000-0005-0000-0000-00004BB30000}"/>
    <cellStyle name="Numbers 2 2 2 2 2 4 7" xfId="45907" xr:uid="{00000000-0005-0000-0000-00004CB30000}"/>
    <cellStyle name="Numbers 2 2 2 2 2 4_Mappe2" xfId="45908" xr:uid="{00000000-0005-0000-0000-00004DB30000}"/>
    <cellStyle name="Numbers 2 2 2 2 2 5" xfId="45909" xr:uid="{00000000-0005-0000-0000-00004EB30000}"/>
    <cellStyle name="Numbers 2 2 2 2 2 5 2" xfId="45910" xr:uid="{00000000-0005-0000-0000-00004FB30000}"/>
    <cellStyle name="Numbers 2 2 2 2 2 5 2 2" xfId="45911" xr:uid="{00000000-0005-0000-0000-000050B30000}"/>
    <cellStyle name="Numbers 2 2 2 2 2 5 2_Mappe2" xfId="45912" xr:uid="{00000000-0005-0000-0000-000051B30000}"/>
    <cellStyle name="Numbers 2 2 2 2 2 5 3" xfId="45913" xr:uid="{00000000-0005-0000-0000-000052B30000}"/>
    <cellStyle name="Numbers 2 2 2 2 2 5 3 2" xfId="45914" xr:uid="{00000000-0005-0000-0000-000053B30000}"/>
    <cellStyle name="Numbers 2 2 2 2 2 5 3_Mappe2" xfId="45915" xr:uid="{00000000-0005-0000-0000-000054B30000}"/>
    <cellStyle name="Numbers 2 2 2 2 2 5 4" xfId="45916" xr:uid="{00000000-0005-0000-0000-000055B30000}"/>
    <cellStyle name="Numbers 2 2 2 2 2 5_Mappe2" xfId="45917" xr:uid="{00000000-0005-0000-0000-000056B30000}"/>
    <cellStyle name="Numbers 2 2 2 2 2 6" xfId="45918" xr:uid="{00000000-0005-0000-0000-000057B30000}"/>
    <cellStyle name="Numbers 2 2 2 2 2 6 2" xfId="45919" xr:uid="{00000000-0005-0000-0000-000058B30000}"/>
    <cellStyle name="Numbers 2 2 2 2 2 6 2 2" xfId="45920" xr:uid="{00000000-0005-0000-0000-000059B30000}"/>
    <cellStyle name="Numbers 2 2 2 2 2 6 2_Mappe2" xfId="45921" xr:uid="{00000000-0005-0000-0000-00005AB30000}"/>
    <cellStyle name="Numbers 2 2 2 2 2 6 3" xfId="45922" xr:uid="{00000000-0005-0000-0000-00005BB30000}"/>
    <cellStyle name="Numbers 2 2 2 2 2 6 3 2" xfId="45923" xr:uid="{00000000-0005-0000-0000-00005CB30000}"/>
    <cellStyle name="Numbers 2 2 2 2 2 6 3_Mappe2" xfId="45924" xr:uid="{00000000-0005-0000-0000-00005DB30000}"/>
    <cellStyle name="Numbers 2 2 2 2 2 6 4" xfId="45925" xr:uid="{00000000-0005-0000-0000-00005EB30000}"/>
    <cellStyle name="Numbers 2 2 2 2 2 6_Mappe2" xfId="45926" xr:uid="{00000000-0005-0000-0000-00005FB30000}"/>
    <cellStyle name="Numbers 2 2 2 2 2 7" xfId="45927" xr:uid="{00000000-0005-0000-0000-000060B30000}"/>
    <cellStyle name="Numbers 2 2 2 2 2 7 2" xfId="45928" xr:uid="{00000000-0005-0000-0000-000061B30000}"/>
    <cellStyle name="Numbers 2 2 2 2 2 7 2 2" xfId="45929" xr:uid="{00000000-0005-0000-0000-000062B30000}"/>
    <cellStyle name="Numbers 2 2 2 2 2 7 2_Mappe2" xfId="45930" xr:uid="{00000000-0005-0000-0000-000063B30000}"/>
    <cellStyle name="Numbers 2 2 2 2 2 7 3" xfId="45931" xr:uid="{00000000-0005-0000-0000-000064B30000}"/>
    <cellStyle name="Numbers 2 2 2 2 2 7 3 2" xfId="45932" xr:uid="{00000000-0005-0000-0000-000065B30000}"/>
    <cellStyle name="Numbers 2 2 2 2 2 7 3_Mappe2" xfId="45933" xr:uid="{00000000-0005-0000-0000-000066B30000}"/>
    <cellStyle name="Numbers 2 2 2 2 2 7 4" xfId="45934" xr:uid="{00000000-0005-0000-0000-000067B30000}"/>
    <cellStyle name="Numbers 2 2 2 2 2 7_Mappe2" xfId="45935" xr:uid="{00000000-0005-0000-0000-000068B30000}"/>
    <cellStyle name="Numbers 2 2 2 2 2 8" xfId="45936" xr:uid="{00000000-0005-0000-0000-000069B30000}"/>
    <cellStyle name="Numbers 2 2 2 2 2 8 2" xfId="45937" xr:uid="{00000000-0005-0000-0000-00006AB30000}"/>
    <cellStyle name="Numbers 2 2 2 2 2 8_Mappe2" xfId="45938" xr:uid="{00000000-0005-0000-0000-00006BB30000}"/>
    <cellStyle name="Numbers 2 2 2 2 2 9" xfId="45939" xr:uid="{00000000-0005-0000-0000-00006CB30000}"/>
    <cellStyle name="Numbers 2 2 2 2 2 9 2" xfId="45940" xr:uid="{00000000-0005-0000-0000-00006DB30000}"/>
    <cellStyle name="Numbers 2 2 2 2 2 9_Mappe2" xfId="45941" xr:uid="{00000000-0005-0000-0000-00006EB30000}"/>
    <cellStyle name="Numbers 2 2 2 2 2_Mappe2" xfId="45942" xr:uid="{00000000-0005-0000-0000-00006FB30000}"/>
    <cellStyle name="Numbers 2 2 2 2 3" xfId="45943" xr:uid="{00000000-0005-0000-0000-000070B30000}"/>
    <cellStyle name="Numbers 2 2 2 2 3 2" xfId="45944" xr:uid="{00000000-0005-0000-0000-000071B30000}"/>
    <cellStyle name="Numbers 2 2 2 2 3 2 2" xfId="45945" xr:uid="{00000000-0005-0000-0000-000072B30000}"/>
    <cellStyle name="Numbers 2 2 2 2 3 2 2 2" xfId="45946" xr:uid="{00000000-0005-0000-0000-000073B30000}"/>
    <cellStyle name="Numbers 2 2 2 2 3 2 2 2 2" xfId="45947" xr:uid="{00000000-0005-0000-0000-000074B30000}"/>
    <cellStyle name="Numbers 2 2 2 2 3 2 2 2_Mappe2" xfId="45948" xr:uid="{00000000-0005-0000-0000-000075B30000}"/>
    <cellStyle name="Numbers 2 2 2 2 3 2 2 3" xfId="45949" xr:uid="{00000000-0005-0000-0000-000076B30000}"/>
    <cellStyle name="Numbers 2 2 2 2 3 2 2 3 2" xfId="45950" xr:uid="{00000000-0005-0000-0000-000077B30000}"/>
    <cellStyle name="Numbers 2 2 2 2 3 2 2 3_Mappe2" xfId="45951" xr:uid="{00000000-0005-0000-0000-000078B30000}"/>
    <cellStyle name="Numbers 2 2 2 2 3 2 2 4" xfId="45952" xr:uid="{00000000-0005-0000-0000-000079B30000}"/>
    <cellStyle name="Numbers 2 2 2 2 3 2 2_Mappe2" xfId="45953" xr:uid="{00000000-0005-0000-0000-00007AB30000}"/>
    <cellStyle name="Numbers 2 2 2 2 3 2 3" xfId="45954" xr:uid="{00000000-0005-0000-0000-00007BB30000}"/>
    <cellStyle name="Numbers 2 2 2 2 3 2 3 2" xfId="45955" xr:uid="{00000000-0005-0000-0000-00007CB30000}"/>
    <cellStyle name="Numbers 2 2 2 2 3 2 3 2 2" xfId="45956" xr:uid="{00000000-0005-0000-0000-00007DB30000}"/>
    <cellStyle name="Numbers 2 2 2 2 3 2 3 2_Mappe2" xfId="45957" xr:uid="{00000000-0005-0000-0000-00007EB30000}"/>
    <cellStyle name="Numbers 2 2 2 2 3 2 3 3" xfId="45958" xr:uid="{00000000-0005-0000-0000-00007FB30000}"/>
    <cellStyle name="Numbers 2 2 2 2 3 2 3 3 2" xfId="45959" xr:uid="{00000000-0005-0000-0000-000080B30000}"/>
    <cellStyle name="Numbers 2 2 2 2 3 2 3 3_Mappe2" xfId="45960" xr:uid="{00000000-0005-0000-0000-000081B30000}"/>
    <cellStyle name="Numbers 2 2 2 2 3 2 3 4" xfId="45961" xr:uid="{00000000-0005-0000-0000-000082B30000}"/>
    <cellStyle name="Numbers 2 2 2 2 3 2 3_Mappe2" xfId="45962" xr:uid="{00000000-0005-0000-0000-000083B30000}"/>
    <cellStyle name="Numbers 2 2 2 2 3 2 4" xfId="45963" xr:uid="{00000000-0005-0000-0000-000084B30000}"/>
    <cellStyle name="Numbers 2 2 2 2 3 2 4 2" xfId="45964" xr:uid="{00000000-0005-0000-0000-000085B30000}"/>
    <cellStyle name="Numbers 2 2 2 2 3 2 4 2 2" xfId="45965" xr:uid="{00000000-0005-0000-0000-000086B30000}"/>
    <cellStyle name="Numbers 2 2 2 2 3 2 4 2_Mappe2" xfId="45966" xr:uid="{00000000-0005-0000-0000-000087B30000}"/>
    <cellStyle name="Numbers 2 2 2 2 3 2 4 3" xfId="45967" xr:uid="{00000000-0005-0000-0000-000088B30000}"/>
    <cellStyle name="Numbers 2 2 2 2 3 2 4 3 2" xfId="45968" xr:uid="{00000000-0005-0000-0000-000089B30000}"/>
    <cellStyle name="Numbers 2 2 2 2 3 2 4 3_Mappe2" xfId="45969" xr:uid="{00000000-0005-0000-0000-00008AB30000}"/>
    <cellStyle name="Numbers 2 2 2 2 3 2 4 4" xfId="45970" xr:uid="{00000000-0005-0000-0000-00008BB30000}"/>
    <cellStyle name="Numbers 2 2 2 2 3 2 4_Mappe2" xfId="45971" xr:uid="{00000000-0005-0000-0000-00008CB30000}"/>
    <cellStyle name="Numbers 2 2 2 2 3 2 5" xfId="45972" xr:uid="{00000000-0005-0000-0000-00008DB30000}"/>
    <cellStyle name="Numbers 2 2 2 2 3 2 5 2" xfId="45973" xr:uid="{00000000-0005-0000-0000-00008EB30000}"/>
    <cellStyle name="Numbers 2 2 2 2 3 2 5_Mappe2" xfId="45974" xr:uid="{00000000-0005-0000-0000-00008FB30000}"/>
    <cellStyle name="Numbers 2 2 2 2 3 2 6" xfId="45975" xr:uid="{00000000-0005-0000-0000-000090B30000}"/>
    <cellStyle name="Numbers 2 2 2 2 3 2 6 2" xfId="45976" xr:uid="{00000000-0005-0000-0000-000091B30000}"/>
    <cellStyle name="Numbers 2 2 2 2 3 2 6_Mappe2" xfId="45977" xr:uid="{00000000-0005-0000-0000-000092B30000}"/>
    <cellStyle name="Numbers 2 2 2 2 3 2 7" xfId="45978" xr:uid="{00000000-0005-0000-0000-000093B30000}"/>
    <cellStyle name="Numbers 2 2 2 2 3 2 8" xfId="45979" xr:uid="{00000000-0005-0000-0000-000094B30000}"/>
    <cellStyle name="Numbers 2 2 2 2 3 2_Mappe2" xfId="45980" xr:uid="{00000000-0005-0000-0000-000095B30000}"/>
    <cellStyle name="Numbers 2 2 2 2 3 3" xfId="45981" xr:uid="{00000000-0005-0000-0000-000096B30000}"/>
    <cellStyle name="Numbers 2 2 2 2 3 3 2" xfId="45982" xr:uid="{00000000-0005-0000-0000-000097B30000}"/>
    <cellStyle name="Numbers 2 2 2 2 3 3 2 2" xfId="45983" xr:uid="{00000000-0005-0000-0000-000098B30000}"/>
    <cellStyle name="Numbers 2 2 2 2 3 3 2 2 2" xfId="45984" xr:uid="{00000000-0005-0000-0000-000099B30000}"/>
    <cellStyle name="Numbers 2 2 2 2 3 3 2 2_Mappe2" xfId="45985" xr:uid="{00000000-0005-0000-0000-00009AB30000}"/>
    <cellStyle name="Numbers 2 2 2 2 3 3 2 3" xfId="45986" xr:uid="{00000000-0005-0000-0000-00009BB30000}"/>
    <cellStyle name="Numbers 2 2 2 2 3 3 2 3 2" xfId="45987" xr:uid="{00000000-0005-0000-0000-00009CB30000}"/>
    <cellStyle name="Numbers 2 2 2 2 3 3 2 3_Mappe2" xfId="45988" xr:uid="{00000000-0005-0000-0000-00009DB30000}"/>
    <cellStyle name="Numbers 2 2 2 2 3 3 2 4" xfId="45989" xr:uid="{00000000-0005-0000-0000-00009EB30000}"/>
    <cellStyle name="Numbers 2 2 2 2 3 3 2_Mappe2" xfId="45990" xr:uid="{00000000-0005-0000-0000-00009FB30000}"/>
    <cellStyle name="Numbers 2 2 2 2 3 3 3" xfId="45991" xr:uid="{00000000-0005-0000-0000-0000A0B30000}"/>
    <cellStyle name="Numbers 2 2 2 2 3 3 3 2" xfId="45992" xr:uid="{00000000-0005-0000-0000-0000A1B30000}"/>
    <cellStyle name="Numbers 2 2 2 2 3 3 3 2 2" xfId="45993" xr:uid="{00000000-0005-0000-0000-0000A2B30000}"/>
    <cellStyle name="Numbers 2 2 2 2 3 3 3 2_Mappe2" xfId="45994" xr:uid="{00000000-0005-0000-0000-0000A3B30000}"/>
    <cellStyle name="Numbers 2 2 2 2 3 3 3 3" xfId="45995" xr:uid="{00000000-0005-0000-0000-0000A4B30000}"/>
    <cellStyle name="Numbers 2 2 2 2 3 3 3 3 2" xfId="45996" xr:uid="{00000000-0005-0000-0000-0000A5B30000}"/>
    <cellStyle name="Numbers 2 2 2 2 3 3 3 3_Mappe2" xfId="45997" xr:uid="{00000000-0005-0000-0000-0000A6B30000}"/>
    <cellStyle name="Numbers 2 2 2 2 3 3 3 4" xfId="45998" xr:uid="{00000000-0005-0000-0000-0000A7B30000}"/>
    <cellStyle name="Numbers 2 2 2 2 3 3 3_Mappe2" xfId="45999" xr:uid="{00000000-0005-0000-0000-0000A8B30000}"/>
    <cellStyle name="Numbers 2 2 2 2 3 3 4" xfId="46000" xr:uid="{00000000-0005-0000-0000-0000A9B30000}"/>
    <cellStyle name="Numbers 2 2 2 2 3 3 4 2" xfId="46001" xr:uid="{00000000-0005-0000-0000-0000AAB30000}"/>
    <cellStyle name="Numbers 2 2 2 2 3 3 4 2 2" xfId="46002" xr:uid="{00000000-0005-0000-0000-0000ABB30000}"/>
    <cellStyle name="Numbers 2 2 2 2 3 3 4 2_Mappe2" xfId="46003" xr:uid="{00000000-0005-0000-0000-0000ACB30000}"/>
    <cellStyle name="Numbers 2 2 2 2 3 3 4 3" xfId="46004" xr:uid="{00000000-0005-0000-0000-0000ADB30000}"/>
    <cellStyle name="Numbers 2 2 2 2 3 3 4 3 2" xfId="46005" xr:uid="{00000000-0005-0000-0000-0000AEB30000}"/>
    <cellStyle name="Numbers 2 2 2 2 3 3 4 3_Mappe2" xfId="46006" xr:uid="{00000000-0005-0000-0000-0000AFB30000}"/>
    <cellStyle name="Numbers 2 2 2 2 3 3 4 4" xfId="46007" xr:uid="{00000000-0005-0000-0000-0000B0B30000}"/>
    <cellStyle name="Numbers 2 2 2 2 3 3 4_Mappe2" xfId="46008" xr:uid="{00000000-0005-0000-0000-0000B1B30000}"/>
    <cellStyle name="Numbers 2 2 2 2 3 3 5" xfId="46009" xr:uid="{00000000-0005-0000-0000-0000B2B30000}"/>
    <cellStyle name="Numbers 2 2 2 2 3 3 5 2" xfId="46010" xr:uid="{00000000-0005-0000-0000-0000B3B30000}"/>
    <cellStyle name="Numbers 2 2 2 2 3 3 5_Mappe2" xfId="46011" xr:uid="{00000000-0005-0000-0000-0000B4B30000}"/>
    <cellStyle name="Numbers 2 2 2 2 3 3 6" xfId="46012" xr:uid="{00000000-0005-0000-0000-0000B5B30000}"/>
    <cellStyle name="Numbers 2 2 2 2 3 3 6 2" xfId="46013" xr:uid="{00000000-0005-0000-0000-0000B6B30000}"/>
    <cellStyle name="Numbers 2 2 2 2 3 3 6_Mappe2" xfId="46014" xr:uid="{00000000-0005-0000-0000-0000B7B30000}"/>
    <cellStyle name="Numbers 2 2 2 2 3 3 7" xfId="46015" xr:uid="{00000000-0005-0000-0000-0000B8B30000}"/>
    <cellStyle name="Numbers 2 2 2 2 3 3_Mappe2" xfId="46016" xr:uid="{00000000-0005-0000-0000-0000B9B30000}"/>
    <cellStyle name="Numbers 2 2 2 2 3 4" xfId="46017" xr:uid="{00000000-0005-0000-0000-0000BAB30000}"/>
    <cellStyle name="Numbers 2 2 2 2 3 4 2" xfId="46018" xr:uid="{00000000-0005-0000-0000-0000BBB30000}"/>
    <cellStyle name="Numbers 2 2 2 2 3 4 2 2" xfId="46019" xr:uid="{00000000-0005-0000-0000-0000BCB30000}"/>
    <cellStyle name="Numbers 2 2 2 2 3 4 2_Mappe2" xfId="46020" xr:uid="{00000000-0005-0000-0000-0000BDB30000}"/>
    <cellStyle name="Numbers 2 2 2 2 3 4 3" xfId="46021" xr:uid="{00000000-0005-0000-0000-0000BEB30000}"/>
    <cellStyle name="Numbers 2 2 2 2 3 4 3 2" xfId="46022" xr:uid="{00000000-0005-0000-0000-0000BFB30000}"/>
    <cellStyle name="Numbers 2 2 2 2 3 4 3_Mappe2" xfId="46023" xr:uid="{00000000-0005-0000-0000-0000C0B30000}"/>
    <cellStyle name="Numbers 2 2 2 2 3 4 4" xfId="46024" xr:uid="{00000000-0005-0000-0000-0000C1B30000}"/>
    <cellStyle name="Numbers 2 2 2 2 3 4_Mappe2" xfId="46025" xr:uid="{00000000-0005-0000-0000-0000C2B30000}"/>
    <cellStyle name="Numbers 2 2 2 2 3 5" xfId="46026" xr:uid="{00000000-0005-0000-0000-0000C3B30000}"/>
    <cellStyle name="Numbers 2 2 2 2 3 5 2" xfId="46027" xr:uid="{00000000-0005-0000-0000-0000C4B30000}"/>
    <cellStyle name="Numbers 2 2 2 2 3 5 2 2" xfId="46028" xr:uid="{00000000-0005-0000-0000-0000C5B30000}"/>
    <cellStyle name="Numbers 2 2 2 2 3 5 2_Mappe2" xfId="46029" xr:uid="{00000000-0005-0000-0000-0000C6B30000}"/>
    <cellStyle name="Numbers 2 2 2 2 3 5 3" xfId="46030" xr:uid="{00000000-0005-0000-0000-0000C7B30000}"/>
    <cellStyle name="Numbers 2 2 2 2 3 5 3 2" xfId="46031" xr:uid="{00000000-0005-0000-0000-0000C8B30000}"/>
    <cellStyle name="Numbers 2 2 2 2 3 5 3_Mappe2" xfId="46032" xr:uid="{00000000-0005-0000-0000-0000C9B30000}"/>
    <cellStyle name="Numbers 2 2 2 2 3 5 4" xfId="46033" xr:uid="{00000000-0005-0000-0000-0000CAB30000}"/>
    <cellStyle name="Numbers 2 2 2 2 3 5_Mappe2" xfId="46034" xr:uid="{00000000-0005-0000-0000-0000CBB30000}"/>
    <cellStyle name="Numbers 2 2 2 2 3 6" xfId="46035" xr:uid="{00000000-0005-0000-0000-0000CCB30000}"/>
    <cellStyle name="Numbers 2 2 2 2 3 6 2" xfId="46036" xr:uid="{00000000-0005-0000-0000-0000CDB30000}"/>
    <cellStyle name="Numbers 2 2 2 2 3 6_Mappe2" xfId="46037" xr:uid="{00000000-0005-0000-0000-0000CEB30000}"/>
    <cellStyle name="Numbers 2 2 2 2 3 7" xfId="46038" xr:uid="{00000000-0005-0000-0000-0000CFB30000}"/>
    <cellStyle name="Numbers 2 2 2 2 3 7 2" xfId="46039" xr:uid="{00000000-0005-0000-0000-0000D0B30000}"/>
    <cellStyle name="Numbers 2 2 2 2 3 7_Mappe2" xfId="46040" xr:uid="{00000000-0005-0000-0000-0000D1B30000}"/>
    <cellStyle name="Numbers 2 2 2 2 3 8" xfId="46041" xr:uid="{00000000-0005-0000-0000-0000D2B30000}"/>
    <cellStyle name="Numbers 2 2 2 2 3 9" xfId="46042" xr:uid="{00000000-0005-0000-0000-0000D3B30000}"/>
    <cellStyle name="Numbers 2 2 2 2 3_Mappe2" xfId="46043" xr:uid="{00000000-0005-0000-0000-0000D4B30000}"/>
    <cellStyle name="Numbers 2 2 2 2 4" xfId="46044" xr:uid="{00000000-0005-0000-0000-0000D5B30000}"/>
    <cellStyle name="Numbers 2 2 2 2 4 2" xfId="46045" xr:uid="{00000000-0005-0000-0000-0000D6B30000}"/>
    <cellStyle name="Numbers 2 2 2 2 4 2 2" xfId="46046" xr:uid="{00000000-0005-0000-0000-0000D7B30000}"/>
    <cellStyle name="Numbers 2 2 2 2 4 2 2 2" xfId="46047" xr:uid="{00000000-0005-0000-0000-0000D8B30000}"/>
    <cellStyle name="Numbers 2 2 2 2 4 2 2_Mappe2" xfId="46048" xr:uid="{00000000-0005-0000-0000-0000D9B30000}"/>
    <cellStyle name="Numbers 2 2 2 2 4 2 3" xfId="46049" xr:uid="{00000000-0005-0000-0000-0000DAB30000}"/>
    <cellStyle name="Numbers 2 2 2 2 4 2 3 2" xfId="46050" xr:uid="{00000000-0005-0000-0000-0000DBB30000}"/>
    <cellStyle name="Numbers 2 2 2 2 4 2 3_Mappe2" xfId="46051" xr:uid="{00000000-0005-0000-0000-0000DCB30000}"/>
    <cellStyle name="Numbers 2 2 2 2 4 2 4" xfId="46052" xr:uid="{00000000-0005-0000-0000-0000DDB30000}"/>
    <cellStyle name="Numbers 2 2 2 2 4 2_Mappe2" xfId="46053" xr:uid="{00000000-0005-0000-0000-0000DEB30000}"/>
    <cellStyle name="Numbers 2 2 2 2 4 3" xfId="46054" xr:uid="{00000000-0005-0000-0000-0000DFB30000}"/>
    <cellStyle name="Numbers 2 2 2 2 4 3 2" xfId="46055" xr:uid="{00000000-0005-0000-0000-0000E0B30000}"/>
    <cellStyle name="Numbers 2 2 2 2 4 3 2 2" xfId="46056" xr:uid="{00000000-0005-0000-0000-0000E1B30000}"/>
    <cellStyle name="Numbers 2 2 2 2 4 3 2_Mappe2" xfId="46057" xr:uid="{00000000-0005-0000-0000-0000E2B30000}"/>
    <cellStyle name="Numbers 2 2 2 2 4 3 3" xfId="46058" xr:uid="{00000000-0005-0000-0000-0000E3B30000}"/>
    <cellStyle name="Numbers 2 2 2 2 4 3 3 2" xfId="46059" xr:uid="{00000000-0005-0000-0000-0000E4B30000}"/>
    <cellStyle name="Numbers 2 2 2 2 4 3 3_Mappe2" xfId="46060" xr:uid="{00000000-0005-0000-0000-0000E5B30000}"/>
    <cellStyle name="Numbers 2 2 2 2 4 3 4" xfId="46061" xr:uid="{00000000-0005-0000-0000-0000E6B30000}"/>
    <cellStyle name="Numbers 2 2 2 2 4 3_Mappe2" xfId="46062" xr:uid="{00000000-0005-0000-0000-0000E7B30000}"/>
    <cellStyle name="Numbers 2 2 2 2 4 4" xfId="46063" xr:uid="{00000000-0005-0000-0000-0000E8B30000}"/>
    <cellStyle name="Numbers 2 2 2 2 4 4 2" xfId="46064" xr:uid="{00000000-0005-0000-0000-0000E9B30000}"/>
    <cellStyle name="Numbers 2 2 2 2 4 4 2 2" xfId="46065" xr:uid="{00000000-0005-0000-0000-0000EAB30000}"/>
    <cellStyle name="Numbers 2 2 2 2 4 4 2_Mappe2" xfId="46066" xr:uid="{00000000-0005-0000-0000-0000EBB30000}"/>
    <cellStyle name="Numbers 2 2 2 2 4 4 3" xfId="46067" xr:uid="{00000000-0005-0000-0000-0000ECB30000}"/>
    <cellStyle name="Numbers 2 2 2 2 4 4 3 2" xfId="46068" xr:uid="{00000000-0005-0000-0000-0000EDB30000}"/>
    <cellStyle name="Numbers 2 2 2 2 4 4 3_Mappe2" xfId="46069" xr:uid="{00000000-0005-0000-0000-0000EEB30000}"/>
    <cellStyle name="Numbers 2 2 2 2 4 4 4" xfId="46070" xr:uid="{00000000-0005-0000-0000-0000EFB30000}"/>
    <cellStyle name="Numbers 2 2 2 2 4 4_Mappe2" xfId="46071" xr:uid="{00000000-0005-0000-0000-0000F0B30000}"/>
    <cellStyle name="Numbers 2 2 2 2 4 5" xfId="46072" xr:uid="{00000000-0005-0000-0000-0000F1B30000}"/>
    <cellStyle name="Numbers 2 2 2 2 4 5 2" xfId="46073" xr:uid="{00000000-0005-0000-0000-0000F2B30000}"/>
    <cellStyle name="Numbers 2 2 2 2 4 5 2 2" xfId="46074" xr:uid="{00000000-0005-0000-0000-0000F3B30000}"/>
    <cellStyle name="Numbers 2 2 2 2 4 5 2_Mappe2" xfId="46075" xr:uid="{00000000-0005-0000-0000-0000F4B30000}"/>
    <cellStyle name="Numbers 2 2 2 2 4 5 3" xfId="46076" xr:uid="{00000000-0005-0000-0000-0000F5B30000}"/>
    <cellStyle name="Numbers 2 2 2 2 4 5 3 2" xfId="46077" xr:uid="{00000000-0005-0000-0000-0000F6B30000}"/>
    <cellStyle name="Numbers 2 2 2 2 4 5 3_Mappe2" xfId="46078" xr:uid="{00000000-0005-0000-0000-0000F7B30000}"/>
    <cellStyle name="Numbers 2 2 2 2 4 5 4" xfId="46079" xr:uid="{00000000-0005-0000-0000-0000F8B30000}"/>
    <cellStyle name="Numbers 2 2 2 2 4 5_Mappe2" xfId="46080" xr:uid="{00000000-0005-0000-0000-0000F9B30000}"/>
    <cellStyle name="Numbers 2 2 2 2 4 6" xfId="46081" xr:uid="{00000000-0005-0000-0000-0000FAB30000}"/>
    <cellStyle name="Numbers 2 2 2 2 4 6 2" xfId="46082" xr:uid="{00000000-0005-0000-0000-0000FBB30000}"/>
    <cellStyle name="Numbers 2 2 2 2 4 6_Mappe2" xfId="46083" xr:uid="{00000000-0005-0000-0000-0000FCB30000}"/>
    <cellStyle name="Numbers 2 2 2 2 4 7" xfId="46084" xr:uid="{00000000-0005-0000-0000-0000FDB30000}"/>
    <cellStyle name="Numbers 2 2 2 2 4 7 2" xfId="46085" xr:uid="{00000000-0005-0000-0000-0000FEB30000}"/>
    <cellStyle name="Numbers 2 2 2 2 4 7_Mappe2" xfId="46086" xr:uid="{00000000-0005-0000-0000-0000FFB30000}"/>
    <cellStyle name="Numbers 2 2 2 2 4 8" xfId="46087" xr:uid="{00000000-0005-0000-0000-000000B40000}"/>
    <cellStyle name="Numbers 2 2 2 2 4 9" xfId="46088" xr:uid="{00000000-0005-0000-0000-000001B40000}"/>
    <cellStyle name="Numbers 2 2 2 2 4_Mappe2" xfId="46089" xr:uid="{00000000-0005-0000-0000-000002B40000}"/>
    <cellStyle name="Numbers 2 2 2 2 5" xfId="46090" xr:uid="{00000000-0005-0000-0000-000003B40000}"/>
    <cellStyle name="Numbers 2 2 2 2 5 2" xfId="46091" xr:uid="{00000000-0005-0000-0000-000004B40000}"/>
    <cellStyle name="Numbers 2 2 2 2 5 2 2" xfId="46092" xr:uid="{00000000-0005-0000-0000-000005B40000}"/>
    <cellStyle name="Numbers 2 2 2 2 5 2 2 2" xfId="46093" xr:uid="{00000000-0005-0000-0000-000006B40000}"/>
    <cellStyle name="Numbers 2 2 2 2 5 2 2_Mappe2" xfId="46094" xr:uid="{00000000-0005-0000-0000-000007B40000}"/>
    <cellStyle name="Numbers 2 2 2 2 5 2 3" xfId="46095" xr:uid="{00000000-0005-0000-0000-000008B40000}"/>
    <cellStyle name="Numbers 2 2 2 2 5 2 3 2" xfId="46096" xr:uid="{00000000-0005-0000-0000-000009B40000}"/>
    <cellStyle name="Numbers 2 2 2 2 5 2 3_Mappe2" xfId="46097" xr:uid="{00000000-0005-0000-0000-00000AB40000}"/>
    <cellStyle name="Numbers 2 2 2 2 5 2 4" xfId="46098" xr:uid="{00000000-0005-0000-0000-00000BB40000}"/>
    <cellStyle name="Numbers 2 2 2 2 5 2_Mappe2" xfId="46099" xr:uid="{00000000-0005-0000-0000-00000CB40000}"/>
    <cellStyle name="Numbers 2 2 2 2 5 3" xfId="46100" xr:uid="{00000000-0005-0000-0000-00000DB40000}"/>
    <cellStyle name="Numbers 2 2 2 2 5 3 2" xfId="46101" xr:uid="{00000000-0005-0000-0000-00000EB40000}"/>
    <cellStyle name="Numbers 2 2 2 2 5 3 2 2" xfId="46102" xr:uid="{00000000-0005-0000-0000-00000FB40000}"/>
    <cellStyle name="Numbers 2 2 2 2 5 3 2_Mappe2" xfId="46103" xr:uid="{00000000-0005-0000-0000-000010B40000}"/>
    <cellStyle name="Numbers 2 2 2 2 5 3 3" xfId="46104" xr:uid="{00000000-0005-0000-0000-000011B40000}"/>
    <cellStyle name="Numbers 2 2 2 2 5 3 3 2" xfId="46105" xr:uid="{00000000-0005-0000-0000-000012B40000}"/>
    <cellStyle name="Numbers 2 2 2 2 5 3 3_Mappe2" xfId="46106" xr:uid="{00000000-0005-0000-0000-000013B40000}"/>
    <cellStyle name="Numbers 2 2 2 2 5 3 4" xfId="46107" xr:uid="{00000000-0005-0000-0000-000014B40000}"/>
    <cellStyle name="Numbers 2 2 2 2 5 3_Mappe2" xfId="46108" xr:uid="{00000000-0005-0000-0000-000015B40000}"/>
    <cellStyle name="Numbers 2 2 2 2 5 4" xfId="46109" xr:uid="{00000000-0005-0000-0000-000016B40000}"/>
    <cellStyle name="Numbers 2 2 2 2 5 4 2" xfId="46110" xr:uid="{00000000-0005-0000-0000-000017B40000}"/>
    <cellStyle name="Numbers 2 2 2 2 5 4 2 2" xfId="46111" xr:uid="{00000000-0005-0000-0000-000018B40000}"/>
    <cellStyle name="Numbers 2 2 2 2 5 4 2_Mappe2" xfId="46112" xr:uid="{00000000-0005-0000-0000-000019B40000}"/>
    <cellStyle name="Numbers 2 2 2 2 5 4 3" xfId="46113" xr:uid="{00000000-0005-0000-0000-00001AB40000}"/>
    <cellStyle name="Numbers 2 2 2 2 5 4 3 2" xfId="46114" xr:uid="{00000000-0005-0000-0000-00001BB40000}"/>
    <cellStyle name="Numbers 2 2 2 2 5 4 3_Mappe2" xfId="46115" xr:uid="{00000000-0005-0000-0000-00001CB40000}"/>
    <cellStyle name="Numbers 2 2 2 2 5 4 4" xfId="46116" xr:uid="{00000000-0005-0000-0000-00001DB40000}"/>
    <cellStyle name="Numbers 2 2 2 2 5 4_Mappe2" xfId="46117" xr:uid="{00000000-0005-0000-0000-00001EB40000}"/>
    <cellStyle name="Numbers 2 2 2 2 5 5" xfId="46118" xr:uid="{00000000-0005-0000-0000-00001FB40000}"/>
    <cellStyle name="Numbers 2 2 2 2 5 5 2" xfId="46119" xr:uid="{00000000-0005-0000-0000-000020B40000}"/>
    <cellStyle name="Numbers 2 2 2 2 5 5_Mappe2" xfId="46120" xr:uid="{00000000-0005-0000-0000-000021B40000}"/>
    <cellStyle name="Numbers 2 2 2 2 5 6" xfId="46121" xr:uid="{00000000-0005-0000-0000-000022B40000}"/>
    <cellStyle name="Numbers 2 2 2 2 5 6 2" xfId="46122" xr:uid="{00000000-0005-0000-0000-000023B40000}"/>
    <cellStyle name="Numbers 2 2 2 2 5 6_Mappe2" xfId="46123" xr:uid="{00000000-0005-0000-0000-000024B40000}"/>
    <cellStyle name="Numbers 2 2 2 2 5 7" xfId="46124" xr:uid="{00000000-0005-0000-0000-000025B40000}"/>
    <cellStyle name="Numbers 2 2 2 2 5_Mappe2" xfId="46125" xr:uid="{00000000-0005-0000-0000-000026B40000}"/>
    <cellStyle name="Numbers 2 2 2 2 6" xfId="46126" xr:uid="{00000000-0005-0000-0000-000027B40000}"/>
    <cellStyle name="Numbers 2 2 2 2 6 2" xfId="46127" xr:uid="{00000000-0005-0000-0000-000028B40000}"/>
    <cellStyle name="Numbers 2 2 2 2 6 2 2" xfId="46128" xr:uid="{00000000-0005-0000-0000-000029B40000}"/>
    <cellStyle name="Numbers 2 2 2 2 6 2_Mappe2" xfId="46129" xr:uid="{00000000-0005-0000-0000-00002AB40000}"/>
    <cellStyle name="Numbers 2 2 2 2 6 3" xfId="46130" xr:uid="{00000000-0005-0000-0000-00002BB40000}"/>
    <cellStyle name="Numbers 2 2 2 2 6 3 2" xfId="46131" xr:uid="{00000000-0005-0000-0000-00002CB40000}"/>
    <cellStyle name="Numbers 2 2 2 2 6 3_Mappe2" xfId="46132" xr:uid="{00000000-0005-0000-0000-00002DB40000}"/>
    <cellStyle name="Numbers 2 2 2 2 6 4" xfId="46133" xr:uid="{00000000-0005-0000-0000-00002EB40000}"/>
    <cellStyle name="Numbers 2 2 2 2 6_Mappe2" xfId="46134" xr:uid="{00000000-0005-0000-0000-00002FB40000}"/>
    <cellStyle name="Numbers 2 2 2 2 7" xfId="46135" xr:uid="{00000000-0005-0000-0000-000030B40000}"/>
    <cellStyle name="Numbers 2 2 2 2 7 2" xfId="46136" xr:uid="{00000000-0005-0000-0000-000031B40000}"/>
    <cellStyle name="Numbers 2 2 2 2 7 2 2" xfId="46137" xr:uid="{00000000-0005-0000-0000-000032B40000}"/>
    <cellStyle name="Numbers 2 2 2 2 7 2_Mappe2" xfId="46138" xr:uid="{00000000-0005-0000-0000-000033B40000}"/>
    <cellStyle name="Numbers 2 2 2 2 7 3" xfId="46139" xr:uid="{00000000-0005-0000-0000-000034B40000}"/>
    <cellStyle name="Numbers 2 2 2 2 7 3 2" xfId="46140" xr:uid="{00000000-0005-0000-0000-000035B40000}"/>
    <cellStyle name="Numbers 2 2 2 2 7 3_Mappe2" xfId="46141" xr:uid="{00000000-0005-0000-0000-000036B40000}"/>
    <cellStyle name="Numbers 2 2 2 2 7 4" xfId="46142" xr:uid="{00000000-0005-0000-0000-000037B40000}"/>
    <cellStyle name="Numbers 2 2 2 2 7_Mappe2" xfId="46143" xr:uid="{00000000-0005-0000-0000-000038B40000}"/>
    <cellStyle name="Numbers 2 2 2 2 8" xfId="46144" xr:uid="{00000000-0005-0000-0000-000039B40000}"/>
    <cellStyle name="Numbers 2 2 2 2 8 2" xfId="46145" xr:uid="{00000000-0005-0000-0000-00003AB40000}"/>
    <cellStyle name="Numbers 2 2 2 2 8 2 2" xfId="46146" xr:uid="{00000000-0005-0000-0000-00003BB40000}"/>
    <cellStyle name="Numbers 2 2 2 2 8 2_Mappe2" xfId="46147" xr:uid="{00000000-0005-0000-0000-00003CB40000}"/>
    <cellStyle name="Numbers 2 2 2 2 8 3" xfId="46148" xr:uid="{00000000-0005-0000-0000-00003DB40000}"/>
    <cellStyle name="Numbers 2 2 2 2 8 3 2" xfId="46149" xr:uid="{00000000-0005-0000-0000-00003EB40000}"/>
    <cellStyle name="Numbers 2 2 2 2 8 3_Mappe2" xfId="46150" xr:uid="{00000000-0005-0000-0000-00003FB40000}"/>
    <cellStyle name="Numbers 2 2 2 2 8 4" xfId="46151" xr:uid="{00000000-0005-0000-0000-000040B40000}"/>
    <cellStyle name="Numbers 2 2 2 2 8_Mappe2" xfId="46152" xr:uid="{00000000-0005-0000-0000-000041B40000}"/>
    <cellStyle name="Numbers 2 2 2 2 9" xfId="46153" xr:uid="{00000000-0005-0000-0000-000042B40000}"/>
    <cellStyle name="Numbers 2 2 2 2 9 2" xfId="46154" xr:uid="{00000000-0005-0000-0000-000043B40000}"/>
    <cellStyle name="Numbers 2 2 2 2 9_Mappe2" xfId="46155" xr:uid="{00000000-0005-0000-0000-000044B40000}"/>
    <cellStyle name="Numbers 2 2 2 2_Mappe2" xfId="46156" xr:uid="{00000000-0005-0000-0000-000045B40000}"/>
    <cellStyle name="Numbers 2 2 2 3" xfId="46157" xr:uid="{00000000-0005-0000-0000-000046B40000}"/>
    <cellStyle name="Numbers 2 2 2 3 10" xfId="46158" xr:uid="{00000000-0005-0000-0000-000047B40000}"/>
    <cellStyle name="Numbers 2 2 2 3 11" xfId="46159" xr:uid="{00000000-0005-0000-0000-000048B40000}"/>
    <cellStyle name="Numbers 2 2 2 3 2" xfId="46160" xr:uid="{00000000-0005-0000-0000-000049B40000}"/>
    <cellStyle name="Numbers 2 2 2 3 2 2" xfId="46161" xr:uid="{00000000-0005-0000-0000-00004AB40000}"/>
    <cellStyle name="Numbers 2 2 2 3 2 2 2" xfId="46162" xr:uid="{00000000-0005-0000-0000-00004BB40000}"/>
    <cellStyle name="Numbers 2 2 2 3 2 2 2 2" xfId="46163" xr:uid="{00000000-0005-0000-0000-00004CB40000}"/>
    <cellStyle name="Numbers 2 2 2 3 2 2 2 2 2" xfId="46164" xr:uid="{00000000-0005-0000-0000-00004DB40000}"/>
    <cellStyle name="Numbers 2 2 2 3 2 2 2 2_Mappe2" xfId="46165" xr:uid="{00000000-0005-0000-0000-00004EB40000}"/>
    <cellStyle name="Numbers 2 2 2 3 2 2 2 3" xfId="46166" xr:uid="{00000000-0005-0000-0000-00004FB40000}"/>
    <cellStyle name="Numbers 2 2 2 3 2 2 2 3 2" xfId="46167" xr:uid="{00000000-0005-0000-0000-000050B40000}"/>
    <cellStyle name="Numbers 2 2 2 3 2 2 2 3_Mappe2" xfId="46168" xr:uid="{00000000-0005-0000-0000-000051B40000}"/>
    <cellStyle name="Numbers 2 2 2 3 2 2 2 4" xfId="46169" xr:uid="{00000000-0005-0000-0000-000052B40000}"/>
    <cellStyle name="Numbers 2 2 2 3 2 2 2_Mappe2" xfId="46170" xr:uid="{00000000-0005-0000-0000-000053B40000}"/>
    <cellStyle name="Numbers 2 2 2 3 2 2 3" xfId="46171" xr:uid="{00000000-0005-0000-0000-000054B40000}"/>
    <cellStyle name="Numbers 2 2 2 3 2 2 3 2" xfId="46172" xr:uid="{00000000-0005-0000-0000-000055B40000}"/>
    <cellStyle name="Numbers 2 2 2 3 2 2 3 2 2" xfId="46173" xr:uid="{00000000-0005-0000-0000-000056B40000}"/>
    <cellStyle name="Numbers 2 2 2 3 2 2 3 2_Mappe2" xfId="46174" xr:uid="{00000000-0005-0000-0000-000057B40000}"/>
    <cellStyle name="Numbers 2 2 2 3 2 2 3 3" xfId="46175" xr:uid="{00000000-0005-0000-0000-000058B40000}"/>
    <cellStyle name="Numbers 2 2 2 3 2 2 3 3 2" xfId="46176" xr:uid="{00000000-0005-0000-0000-000059B40000}"/>
    <cellStyle name="Numbers 2 2 2 3 2 2 3 3_Mappe2" xfId="46177" xr:uid="{00000000-0005-0000-0000-00005AB40000}"/>
    <cellStyle name="Numbers 2 2 2 3 2 2 3 4" xfId="46178" xr:uid="{00000000-0005-0000-0000-00005BB40000}"/>
    <cellStyle name="Numbers 2 2 2 3 2 2 3_Mappe2" xfId="46179" xr:uid="{00000000-0005-0000-0000-00005CB40000}"/>
    <cellStyle name="Numbers 2 2 2 3 2 2 4" xfId="46180" xr:uid="{00000000-0005-0000-0000-00005DB40000}"/>
    <cellStyle name="Numbers 2 2 2 3 2 2 4 2" xfId="46181" xr:uid="{00000000-0005-0000-0000-00005EB40000}"/>
    <cellStyle name="Numbers 2 2 2 3 2 2 4 2 2" xfId="46182" xr:uid="{00000000-0005-0000-0000-00005FB40000}"/>
    <cellStyle name="Numbers 2 2 2 3 2 2 4 2_Mappe2" xfId="46183" xr:uid="{00000000-0005-0000-0000-000060B40000}"/>
    <cellStyle name="Numbers 2 2 2 3 2 2 4 3" xfId="46184" xr:uid="{00000000-0005-0000-0000-000061B40000}"/>
    <cellStyle name="Numbers 2 2 2 3 2 2 4 3 2" xfId="46185" xr:uid="{00000000-0005-0000-0000-000062B40000}"/>
    <cellStyle name="Numbers 2 2 2 3 2 2 4 3_Mappe2" xfId="46186" xr:uid="{00000000-0005-0000-0000-000063B40000}"/>
    <cellStyle name="Numbers 2 2 2 3 2 2 4 4" xfId="46187" xr:uid="{00000000-0005-0000-0000-000064B40000}"/>
    <cellStyle name="Numbers 2 2 2 3 2 2 4_Mappe2" xfId="46188" xr:uid="{00000000-0005-0000-0000-000065B40000}"/>
    <cellStyle name="Numbers 2 2 2 3 2 2 5" xfId="46189" xr:uid="{00000000-0005-0000-0000-000066B40000}"/>
    <cellStyle name="Numbers 2 2 2 3 2 2 5 2" xfId="46190" xr:uid="{00000000-0005-0000-0000-000067B40000}"/>
    <cellStyle name="Numbers 2 2 2 3 2 2 5_Mappe2" xfId="46191" xr:uid="{00000000-0005-0000-0000-000068B40000}"/>
    <cellStyle name="Numbers 2 2 2 3 2 2 6" xfId="46192" xr:uid="{00000000-0005-0000-0000-000069B40000}"/>
    <cellStyle name="Numbers 2 2 2 3 2 2 6 2" xfId="46193" xr:uid="{00000000-0005-0000-0000-00006AB40000}"/>
    <cellStyle name="Numbers 2 2 2 3 2 2 6_Mappe2" xfId="46194" xr:uid="{00000000-0005-0000-0000-00006BB40000}"/>
    <cellStyle name="Numbers 2 2 2 3 2 2 7" xfId="46195" xr:uid="{00000000-0005-0000-0000-00006CB40000}"/>
    <cellStyle name="Numbers 2 2 2 3 2 2 8" xfId="46196" xr:uid="{00000000-0005-0000-0000-00006DB40000}"/>
    <cellStyle name="Numbers 2 2 2 3 2 2_Mappe2" xfId="46197" xr:uid="{00000000-0005-0000-0000-00006EB40000}"/>
    <cellStyle name="Numbers 2 2 2 3 2 3" xfId="46198" xr:uid="{00000000-0005-0000-0000-00006FB40000}"/>
    <cellStyle name="Numbers 2 2 2 3 2 3 2" xfId="46199" xr:uid="{00000000-0005-0000-0000-000070B40000}"/>
    <cellStyle name="Numbers 2 2 2 3 2 3 2 2" xfId="46200" xr:uid="{00000000-0005-0000-0000-000071B40000}"/>
    <cellStyle name="Numbers 2 2 2 3 2 3 2 2 2" xfId="46201" xr:uid="{00000000-0005-0000-0000-000072B40000}"/>
    <cellStyle name="Numbers 2 2 2 3 2 3 2 2_Mappe2" xfId="46202" xr:uid="{00000000-0005-0000-0000-000073B40000}"/>
    <cellStyle name="Numbers 2 2 2 3 2 3 2 3" xfId="46203" xr:uid="{00000000-0005-0000-0000-000074B40000}"/>
    <cellStyle name="Numbers 2 2 2 3 2 3 2 3 2" xfId="46204" xr:uid="{00000000-0005-0000-0000-000075B40000}"/>
    <cellStyle name="Numbers 2 2 2 3 2 3 2 3_Mappe2" xfId="46205" xr:uid="{00000000-0005-0000-0000-000076B40000}"/>
    <cellStyle name="Numbers 2 2 2 3 2 3 2 4" xfId="46206" xr:uid="{00000000-0005-0000-0000-000077B40000}"/>
    <cellStyle name="Numbers 2 2 2 3 2 3 2_Mappe2" xfId="46207" xr:uid="{00000000-0005-0000-0000-000078B40000}"/>
    <cellStyle name="Numbers 2 2 2 3 2 3 3" xfId="46208" xr:uid="{00000000-0005-0000-0000-000079B40000}"/>
    <cellStyle name="Numbers 2 2 2 3 2 3 3 2" xfId="46209" xr:uid="{00000000-0005-0000-0000-00007AB40000}"/>
    <cellStyle name="Numbers 2 2 2 3 2 3 3 2 2" xfId="46210" xr:uid="{00000000-0005-0000-0000-00007BB40000}"/>
    <cellStyle name="Numbers 2 2 2 3 2 3 3 2_Mappe2" xfId="46211" xr:uid="{00000000-0005-0000-0000-00007CB40000}"/>
    <cellStyle name="Numbers 2 2 2 3 2 3 3 3" xfId="46212" xr:uid="{00000000-0005-0000-0000-00007DB40000}"/>
    <cellStyle name="Numbers 2 2 2 3 2 3 3 3 2" xfId="46213" xr:uid="{00000000-0005-0000-0000-00007EB40000}"/>
    <cellStyle name="Numbers 2 2 2 3 2 3 3 3_Mappe2" xfId="46214" xr:uid="{00000000-0005-0000-0000-00007FB40000}"/>
    <cellStyle name="Numbers 2 2 2 3 2 3 3 4" xfId="46215" xr:uid="{00000000-0005-0000-0000-000080B40000}"/>
    <cellStyle name="Numbers 2 2 2 3 2 3 3_Mappe2" xfId="46216" xr:uid="{00000000-0005-0000-0000-000081B40000}"/>
    <cellStyle name="Numbers 2 2 2 3 2 3 4" xfId="46217" xr:uid="{00000000-0005-0000-0000-000082B40000}"/>
    <cellStyle name="Numbers 2 2 2 3 2 3 4 2" xfId="46218" xr:uid="{00000000-0005-0000-0000-000083B40000}"/>
    <cellStyle name="Numbers 2 2 2 3 2 3 4 2 2" xfId="46219" xr:uid="{00000000-0005-0000-0000-000084B40000}"/>
    <cellStyle name="Numbers 2 2 2 3 2 3 4 2_Mappe2" xfId="46220" xr:uid="{00000000-0005-0000-0000-000085B40000}"/>
    <cellStyle name="Numbers 2 2 2 3 2 3 4 3" xfId="46221" xr:uid="{00000000-0005-0000-0000-000086B40000}"/>
    <cellStyle name="Numbers 2 2 2 3 2 3 4 3 2" xfId="46222" xr:uid="{00000000-0005-0000-0000-000087B40000}"/>
    <cellStyle name="Numbers 2 2 2 3 2 3 4 3_Mappe2" xfId="46223" xr:uid="{00000000-0005-0000-0000-000088B40000}"/>
    <cellStyle name="Numbers 2 2 2 3 2 3 4 4" xfId="46224" xr:uid="{00000000-0005-0000-0000-000089B40000}"/>
    <cellStyle name="Numbers 2 2 2 3 2 3 4_Mappe2" xfId="46225" xr:uid="{00000000-0005-0000-0000-00008AB40000}"/>
    <cellStyle name="Numbers 2 2 2 3 2 3 5" xfId="46226" xr:uid="{00000000-0005-0000-0000-00008BB40000}"/>
    <cellStyle name="Numbers 2 2 2 3 2 3 5 2" xfId="46227" xr:uid="{00000000-0005-0000-0000-00008CB40000}"/>
    <cellStyle name="Numbers 2 2 2 3 2 3 5_Mappe2" xfId="46228" xr:uid="{00000000-0005-0000-0000-00008DB40000}"/>
    <cellStyle name="Numbers 2 2 2 3 2 3 6" xfId="46229" xr:uid="{00000000-0005-0000-0000-00008EB40000}"/>
    <cellStyle name="Numbers 2 2 2 3 2 3 6 2" xfId="46230" xr:uid="{00000000-0005-0000-0000-00008FB40000}"/>
    <cellStyle name="Numbers 2 2 2 3 2 3 6_Mappe2" xfId="46231" xr:uid="{00000000-0005-0000-0000-000090B40000}"/>
    <cellStyle name="Numbers 2 2 2 3 2 3 7" xfId="46232" xr:uid="{00000000-0005-0000-0000-000091B40000}"/>
    <cellStyle name="Numbers 2 2 2 3 2 3_Mappe2" xfId="46233" xr:uid="{00000000-0005-0000-0000-000092B40000}"/>
    <cellStyle name="Numbers 2 2 2 3 2 4" xfId="46234" xr:uid="{00000000-0005-0000-0000-000093B40000}"/>
    <cellStyle name="Numbers 2 2 2 3 2 4 2" xfId="46235" xr:uid="{00000000-0005-0000-0000-000094B40000}"/>
    <cellStyle name="Numbers 2 2 2 3 2 4 2 2" xfId="46236" xr:uid="{00000000-0005-0000-0000-000095B40000}"/>
    <cellStyle name="Numbers 2 2 2 3 2 4 2_Mappe2" xfId="46237" xr:uid="{00000000-0005-0000-0000-000096B40000}"/>
    <cellStyle name="Numbers 2 2 2 3 2 4 3" xfId="46238" xr:uid="{00000000-0005-0000-0000-000097B40000}"/>
    <cellStyle name="Numbers 2 2 2 3 2 4 3 2" xfId="46239" xr:uid="{00000000-0005-0000-0000-000098B40000}"/>
    <cellStyle name="Numbers 2 2 2 3 2 4 3_Mappe2" xfId="46240" xr:uid="{00000000-0005-0000-0000-000099B40000}"/>
    <cellStyle name="Numbers 2 2 2 3 2 4 4" xfId="46241" xr:uid="{00000000-0005-0000-0000-00009AB40000}"/>
    <cellStyle name="Numbers 2 2 2 3 2 4_Mappe2" xfId="46242" xr:uid="{00000000-0005-0000-0000-00009BB40000}"/>
    <cellStyle name="Numbers 2 2 2 3 2 5" xfId="46243" xr:uid="{00000000-0005-0000-0000-00009CB40000}"/>
    <cellStyle name="Numbers 2 2 2 3 2 5 2" xfId="46244" xr:uid="{00000000-0005-0000-0000-00009DB40000}"/>
    <cellStyle name="Numbers 2 2 2 3 2 5 2 2" xfId="46245" xr:uid="{00000000-0005-0000-0000-00009EB40000}"/>
    <cellStyle name="Numbers 2 2 2 3 2 5 2_Mappe2" xfId="46246" xr:uid="{00000000-0005-0000-0000-00009FB40000}"/>
    <cellStyle name="Numbers 2 2 2 3 2 5 3" xfId="46247" xr:uid="{00000000-0005-0000-0000-0000A0B40000}"/>
    <cellStyle name="Numbers 2 2 2 3 2 5 3 2" xfId="46248" xr:uid="{00000000-0005-0000-0000-0000A1B40000}"/>
    <cellStyle name="Numbers 2 2 2 3 2 5 3_Mappe2" xfId="46249" xr:uid="{00000000-0005-0000-0000-0000A2B40000}"/>
    <cellStyle name="Numbers 2 2 2 3 2 5 4" xfId="46250" xr:uid="{00000000-0005-0000-0000-0000A3B40000}"/>
    <cellStyle name="Numbers 2 2 2 3 2 5_Mappe2" xfId="46251" xr:uid="{00000000-0005-0000-0000-0000A4B40000}"/>
    <cellStyle name="Numbers 2 2 2 3 2 6" xfId="46252" xr:uid="{00000000-0005-0000-0000-0000A5B40000}"/>
    <cellStyle name="Numbers 2 2 2 3 2 6 2" xfId="46253" xr:uid="{00000000-0005-0000-0000-0000A6B40000}"/>
    <cellStyle name="Numbers 2 2 2 3 2 6_Mappe2" xfId="46254" xr:uid="{00000000-0005-0000-0000-0000A7B40000}"/>
    <cellStyle name="Numbers 2 2 2 3 2 7" xfId="46255" xr:uid="{00000000-0005-0000-0000-0000A8B40000}"/>
    <cellStyle name="Numbers 2 2 2 3 2 7 2" xfId="46256" xr:uid="{00000000-0005-0000-0000-0000A9B40000}"/>
    <cellStyle name="Numbers 2 2 2 3 2 7_Mappe2" xfId="46257" xr:uid="{00000000-0005-0000-0000-0000AAB40000}"/>
    <cellStyle name="Numbers 2 2 2 3 2 8" xfId="46258" xr:uid="{00000000-0005-0000-0000-0000ABB40000}"/>
    <cellStyle name="Numbers 2 2 2 3 2 9" xfId="46259" xr:uid="{00000000-0005-0000-0000-0000ACB40000}"/>
    <cellStyle name="Numbers 2 2 2 3 2_Mappe2" xfId="46260" xr:uid="{00000000-0005-0000-0000-0000ADB40000}"/>
    <cellStyle name="Numbers 2 2 2 3 3" xfId="46261" xr:uid="{00000000-0005-0000-0000-0000AEB40000}"/>
    <cellStyle name="Numbers 2 2 2 3 3 2" xfId="46262" xr:uid="{00000000-0005-0000-0000-0000AFB40000}"/>
    <cellStyle name="Numbers 2 2 2 3 3 2 2" xfId="46263" xr:uid="{00000000-0005-0000-0000-0000B0B40000}"/>
    <cellStyle name="Numbers 2 2 2 3 3 2 2 2" xfId="46264" xr:uid="{00000000-0005-0000-0000-0000B1B40000}"/>
    <cellStyle name="Numbers 2 2 2 3 3 2 2 2 2" xfId="46265" xr:uid="{00000000-0005-0000-0000-0000B2B40000}"/>
    <cellStyle name="Numbers 2 2 2 3 3 2 2 2_Mappe2" xfId="46266" xr:uid="{00000000-0005-0000-0000-0000B3B40000}"/>
    <cellStyle name="Numbers 2 2 2 3 3 2 2 3" xfId="46267" xr:uid="{00000000-0005-0000-0000-0000B4B40000}"/>
    <cellStyle name="Numbers 2 2 2 3 3 2 2 3 2" xfId="46268" xr:uid="{00000000-0005-0000-0000-0000B5B40000}"/>
    <cellStyle name="Numbers 2 2 2 3 3 2 2 3_Mappe2" xfId="46269" xr:uid="{00000000-0005-0000-0000-0000B6B40000}"/>
    <cellStyle name="Numbers 2 2 2 3 3 2 2 4" xfId="46270" xr:uid="{00000000-0005-0000-0000-0000B7B40000}"/>
    <cellStyle name="Numbers 2 2 2 3 3 2 2_Mappe2" xfId="46271" xr:uid="{00000000-0005-0000-0000-0000B8B40000}"/>
    <cellStyle name="Numbers 2 2 2 3 3 2 3" xfId="46272" xr:uid="{00000000-0005-0000-0000-0000B9B40000}"/>
    <cellStyle name="Numbers 2 2 2 3 3 2 3 2" xfId="46273" xr:uid="{00000000-0005-0000-0000-0000BAB40000}"/>
    <cellStyle name="Numbers 2 2 2 3 3 2 3 2 2" xfId="46274" xr:uid="{00000000-0005-0000-0000-0000BBB40000}"/>
    <cellStyle name="Numbers 2 2 2 3 3 2 3 2_Mappe2" xfId="46275" xr:uid="{00000000-0005-0000-0000-0000BCB40000}"/>
    <cellStyle name="Numbers 2 2 2 3 3 2 3 3" xfId="46276" xr:uid="{00000000-0005-0000-0000-0000BDB40000}"/>
    <cellStyle name="Numbers 2 2 2 3 3 2 3 3 2" xfId="46277" xr:uid="{00000000-0005-0000-0000-0000BEB40000}"/>
    <cellStyle name="Numbers 2 2 2 3 3 2 3 3_Mappe2" xfId="46278" xr:uid="{00000000-0005-0000-0000-0000BFB40000}"/>
    <cellStyle name="Numbers 2 2 2 3 3 2 3 4" xfId="46279" xr:uid="{00000000-0005-0000-0000-0000C0B40000}"/>
    <cellStyle name="Numbers 2 2 2 3 3 2 3_Mappe2" xfId="46280" xr:uid="{00000000-0005-0000-0000-0000C1B40000}"/>
    <cellStyle name="Numbers 2 2 2 3 3 2 4" xfId="46281" xr:uid="{00000000-0005-0000-0000-0000C2B40000}"/>
    <cellStyle name="Numbers 2 2 2 3 3 2 4 2" xfId="46282" xr:uid="{00000000-0005-0000-0000-0000C3B40000}"/>
    <cellStyle name="Numbers 2 2 2 3 3 2 4 2 2" xfId="46283" xr:uid="{00000000-0005-0000-0000-0000C4B40000}"/>
    <cellStyle name="Numbers 2 2 2 3 3 2 4 2_Mappe2" xfId="46284" xr:uid="{00000000-0005-0000-0000-0000C5B40000}"/>
    <cellStyle name="Numbers 2 2 2 3 3 2 4 3" xfId="46285" xr:uid="{00000000-0005-0000-0000-0000C6B40000}"/>
    <cellStyle name="Numbers 2 2 2 3 3 2 4 3 2" xfId="46286" xr:uid="{00000000-0005-0000-0000-0000C7B40000}"/>
    <cellStyle name="Numbers 2 2 2 3 3 2 4 3_Mappe2" xfId="46287" xr:uid="{00000000-0005-0000-0000-0000C8B40000}"/>
    <cellStyle name="Numbers 2 2 2 3 3 2 4 4" xfId="46288" xr:uid="{00000000-0005-0000-0000-0000C9B40000}"/>
    <cellStyle name="Numbers 2 2 2 3 3 2 4_Mappe2" xfId="46289" xr:uid="{00000000-0005-0000-0000-0000CAB40000}"/>
    <cellStyle name="Numbers 2 2 2 3 3 2 5" xfId="46290" xr:uid="{00000000-0005-0000-0000-0000CBB40000}"/>
    <cellStyle name="Numbers 2 2 2 3 3 2 5 2" xfId="46291" xr:uid="{00000000-0005-0000-0000-0000CCB40000}"/>
    <cellStyle name="Numbers 2 2 2 3 3 2 5_Mappe2" xfId="46292" xr:uid="{00000000-0005-0000-0000-0000CDB40000}"/>
    <cellStyle name="Numbers 2 2 2 3 3 2 6" xfId="46293" xr:uid="{00000000-0005-0000-0000-0000CEB40000}"/>
    <cellStyle name="Numbers 2 2 2 3 3 2 6 2" xfId="46294" xr:uid="{00000000-0005-0000-0000-0000CFB40000}"/>
    <cellStyle name="Numbers 2 2 2 3 3 2 6_Mappe2" xfId="46295" xr:uid="{00000000-0005-0000-0000-0000D0B40000}"/>
    <cellStyle name="Numbers 2 2 2 3 3 2 7" xfId="46296" xr:uid="{00000000-0005-0000-0000-0000D1B40000}"/>
    <cellStyle name="Numbers 2 2 2 3 3 2 8" xfId="46297" xr:uid="{00000000-0005-0000-0000-0000D2B40000}"/>
    <cellStyle name="Numbers 2 2 2 3 3 2_Mappe2" xfId="46298" xr:uid="{00000000-0005-0000-0000-0000D3B40000}"/>
    <cellStyle name="Numbers 2 2 2 3 3 3" xfId="46299" xr:uid="{00000000-0005-0000-0000-0000D4B40000}"/>
    <cellStyle name="Numbers 2 2 2 3 3 3 2" xfId="46300" xr:uid="{00000000-0005-0000-0000-0000D5B40000}"/>
    <cellStyle name="Numbers 2 2 2 3 3 3 2 2" xfId="46301" xr:uid="{00000000-0005-0000-0000-0000D6B40000}"/>
    <cellStyle name="Numbers 2 2 2 3 3 3 2_Mappe2" xfId="46302" xr:uid="{00000000-0005-0000-0000-0000D7B40000}"/>
    <cellStyle name="Numbers 2 2 2 3 3 3 3" xfId="46303" xr:uid="{00000000-0005-0000-0000-0000D8B40000}"/>
    <cellStyle name="Numbers 2 2 2 3 3 3 3 2" xfId="46304" xr:uid="{00000000-0005-0000-0000-0000D9B40000}"/>
    <cellStyle name="Numbers 2 2 2 3 3 3 3_Mappe2" xfId="46305" xr:uid="{00000000-0005-0000-0000-0000DAB40000}"/>
    <cellStyle name="Numbers 2 2 2 3 3 3 4" xfId="46306" xr:uid="{00000000-0005-0000-0000-0000DBB40000}"/>
    <cellStyle name="Numbers 2 2 2 3 3 3_Mappe2" xfId="46307" xr:uid="{00000000-0005-0000-0000-0000DCB40000}"/>
    <cellStyle name="Numbers 2 2 2 3 3 4" xfId="46308" xr:uid="{00000000-0005-0000-0000-0000DDB40000}"/>
    <cellStyle name="Numbers 2 2 2 3 3 4 2" xfId="46309" xr:uid="{00000000-0005-0000-0000-0000DEB40000}"/>
    <cellStyle name="Numbers 2 2 2 3 3 4 2 2" xfId="46310" xr:uid="{00000000-0005-0000-0000-0000DFB40000}"/>
    <cellStyle name="Numbers 2 2 2 3 3 4 2_Mappe2" xfId="46311" xr:uid="{00000000-0005-0000-0000-0000E0B40000}"/>
    <cellStyle name="Numbers 2 2 2 3 3 4 3" xfId="46312" xr:uid="{00000000-0005-0000-0000-0000E1B40000}"/>
    <cellStyle name="Numbers 2 2 2 3 3 4 3 2" xfId="46313" xr:uid="{00000000-0005-0000-0000-0000E2B40000}"/>
    <cellStyle name="Numbers 2 2 2 3 3 4 3_Mappe2" xfId="46314" xr:uid="{00000000-0005-0000-0000-0000E3B40000}"/>
    <cellStyle name="Numbers 2 2 2 3 3 4 4" xfId="46315" xr:uid="{00000000-0005-0000-0000-0000E4B40000}"/>
    <cellStyle name="Numbers 2 2 2 3 3 4_Mappe2" xfId="46316" xr:uid="{00000000-0005-0000-0000-0000E5B40000}"/>
    <cellStyle name="Numbers 2 2 2 3 3 5" xfId="46317" xr:uid="{00000000-0005-0000-0000-0000E6B40000}"/>
    <cellStyle name="Numbers 2 2 2 3 3 5 2" xfId="46318" xr:uid="{00000000-0005-0000-0000-0000E7B40000}"/>
    <cellStyle name="Numbers 2 2 2 3 3 5 2 2" xfId="46319" xr:uid="{00000000-0005-0000-0000-0000E8B40000}"/>
    <cellStyle name="Numbers 2 2 2 3 3 5 2_Mappe2" xfId="46320" xr:uid="{00000000-0005-0000-0000-0000E9B40000}"/>
    <cellStyle name="Numbers 2 2 2 3 3 5 3" xfId="46321" xr:uid="{00000000-0005-0000-0000-0000EAB40000}"/>
    <cellStyle name="Numbers 2 2 2 3 3 5 3 2" xfId="46322" xr:uid="{00000000-0005-0000-0000-0000EBB40000}"/>
    <cellStyle name="Numbers 2 2 2 3 3 5 3_Mappe2" xfId="46323" xr:uid="{00000000-0005-0000-0000-0000ECB40000}"/>
    <cellStyle name="Numbers 2 2 2 3 3 5 4" xfId="46324" xr:uid="{00000000-0005-0000-0000-0000EDB40000}"/>
    <cellStyle name="Numbers 2 2 2 3 3 5_Mappe2" xfId="46325" xr:uid="{00000000-0005-0000-0000-0000EEB40000}"/>
    <cellStyle name="Numbers 2 2 2 3 3 6" xfId="46326" xr:uid="{00000000-0005-0000-0000-0000EFB40000}"/>
    <cellStyle name="Numbers 2 2 2 3 3 6 2" xfId="46327" xr:uid="{00000000-0005-0000-0000-0000F0B40000}"/>
    <cellStyle name="Numbers 2 2 2 3 3 6_Mappe2" xfId="46328" xr:uid="{00000000-0005-0000-0000-0000F1B40000}"/>
    <cellStyle name="Numbers 2 2 2 3 3 7" xfId="46329" xr:uid="{00000000-0005-0000-0000-0000F2B40000}"/>
    <cellStyle name="Numbers 2 2 2 3 3 7 2" xfId="46330" xr:uid="{00000000-0005-0000-0000-0000F3B40000}"/>
    <cellStyle name="Numbers 2 2 2 3 3 7_Mappe2" xfId="46331" xr:uid="{00000000-0005-0000-0000-0000F4B40000}"/>
    <cellStyle name="Numbers 2 2 2 3 3 8" xfId="46332" xr:uid="{00000000-0005-0000-0000-0000F5B40000}"/>
    <cellStyle name="Numbers 2 2 2 3 3 9" xfId="46333" xr:uid="{00000000-0005-0000-0000-0000F6B40000}"/>
    <cellStyle name="Numbers 2 2 2 3 3_Mappe2" xfId="46334" xr:uid="{00000000-0005-0000-0000-0000F7B40000}"/>
    <cellStyle name="Numbers 2 2 2 3 4" xfId="46335" xr:uid="{00000000-0005-0000-0000-0000F8B40000}"/>
    <cellStyle name="Numbers 2 2 2 3 4 2" xfId="46336" xr:uid="{00000000-0005-0000-0000-0000F9B40000}"/>
    <cellStyle name="Numbers 2 2 2 3 4 2 2" xfId="46337" xr:uid="{00000000-0005-0000-0000-0000FAB40000}"/>
    <cellStyle name="Numbers 2 2 2 3 4 2 2 2" xfId="46338" xr:uid="{00000000-0005-0000-0000-0000FBB40000}"/>
    <cellStyle name="Numbers 2 2 2 3 4 2 2_Mappe2" xfId="46339" xr:uid="{00000000-0005-0000-0000-0000FCB40000}"/>
    <cellStyle name="Numbers 2 2 2 3 4 2 3" xfId="46340" xr:uid="{00000000-0005-0000-0000-0000FDB40000}"/>
    <cellStyle name="Numbers 2 2 2 3 4 2 3 2" xfId="46341" xr:uid="{00000000-0005-0000-0000-0000FEB40000}"/>
    <cellStyle name="Numbers 2 2 2 3 4 2 3_Mappe2" xfId="46342" xr:uid="{00000000-0005-0000-0000-0000FFB40000}"/>
    <cellStyle name="Numbers 2 2 2 3 4 2 4" xfId="46343" xr:uid="{00000000-0005-0000-0000-000000B50000}"/>
    <cellStyle name="Numbers 2 2 2 3 4 2_Mappe2" xfId="46344" xr:uid="{00000000-0005-0000-0000-000001B50000}"/>
    <cellStyle name="Numbers 2 2 2 3 4 3" xfId="46345" xr:uid="{00000000-0005-0000-0000-000002B50000}"/>
    <cellStyle name="Numbers 2 2 2 3 4 3 2" xfId="46346" xr:uid="{00000000-0005-0000-0000-000003B50000}"/>
    <cellStyle name="Numbers 2 2 2 3 4 3 2 2" xfId="46347" xr:uid="{00000000-0005-0000-0000-000004B50000}"/>
    <cellStyle name="Numbers 2 2 2 3 4 3 2_Mappe2" xfId="46348" xr:uid="{00000000-0005-0000-0000-000005B50000}"/>
    <cellStyle name="Numbers 2 2 2 3 4 3 3" xfId="46349" xr:uid="{00000000-0005-0000-0000-000006B50000}"/>
    <cellStyle name="Numbers 2 2 2 3 4 3 3 2" xfId="46350" xr:uid="{00000000-0005-0000-0000-000007B50000}"/>
    <cellStyle name="Numbers 2 2 2 3 4 3 3_Mappe2" xfId="46351" xr:uid="{00000000-0005-0000-0000-000008B50000}"/>
    <cellStyle name="Numbers 2 2 2 3 4 3 4" xfId="46352" xr:uid="{00000000-0005-0000-0000-000009B50000}"/>
    <cellStyle name="Numbers 2 2 2 3 4 3_Mappe2" xfId="46353" xr:uid="{00000000-0005-0000-0000-00000AB50000}"/>
    <cellStyle name="Numbers 2 2 2 3 4 4" xfId="46354" xr:uid="{00000000-0005-0000-0000-00000BB50000}"/>
    <cellStyle name="Numbers 2 2 2 3 4 4 2" xfId="46355" xr:uid="{00000000-0005-0000-0000-00000CB50000}"/>
    <cellStyle name="Numbers 2 2 2 3 4 4 2 2" xfId="46356" xr:uid="{00000000-0005-0000-0000-00000DB50000}"/>
    <cellStyle name="Numbers 2 2 2 3 4 4 2_Mappe2" xfId="46357" xr:uid="{00000000-0005-0000-0000-00000EB50000}"/>
    <cellStyle name="Numbers 2 2 2 3 4 4 3" xfId="46358" xr:uid="{00000000-0005-0000-0000-00000FB50000}"/>
    <cellStyle name="Numbers 2 2 2 3 4 4 3 2" xfId="46359" xr:uid="{00000000-0005-0000-0000-000010B50000}"/>
    <cellStyle name="Numbers 2 2 2 3 4 4 3_Mappe2" xfId="46360" xr:uid="{00000000-0005-0000-0000-000011B50000}"/>
    <cellStyle name="Numbers 2 2 2 3 4 4 4" xfId="46361" xr:uid="{00000000-0005-0000-0000-000012B50000}"/>
    <cellStyle name="Numbers 2 2 2 3 4 4_Mappe2" xfId="46362" xr:uid="{00000000-0005-0000-0000-000013B50000}"/>
    <cellStyle name="Numbers 2 2 2 3 4 5" xfId="46363" xr:uid="{00000000-0005-0000-0000-000014B50000}"/>
    <cellStyle name="Numbers 2 2 2 3 4 5 2" xfId="46364" xr:uid="{00000000-0005-0000-0000-000015B50000}"/>
    <cellStyle name="Numbers 2 2 2 3 4 5_Mappe2" xfId="46365" xr:uid="{00000000-0005-0000-0000-000016B50000}"/>
    <cellStyle name="Numbers 2 2 2 3 4 6" xfId="46366" xr:uid="{00000000-0005-0000-0000-000017B50000}"/>
    <cellStyle name="Numbers 2 2 2 3 4 6 2" xfId="46367" xr:uid="{00000000-0005-0000-0000-000018B50000}"/>
    <cellStyle name="Numbers 2 2 2 3 4 6_Mappe2" xfId="46368" xr:uid="{00000000-0005-0000-0000-000019B50000}"/>
    <cellStyle name="Numbers 2 2 2 3 4 7" xfId="46369" xr:uid="{00000000-0005-0000-0000-00001AB50000}"/>
    <cellStyle name="Numbers 2 2 2 3 4 8" xfId="46370" xr:uid="{00000000-0005-0000-0000-00001BB50000}"/>
    <cellStyle name="Numbers 2 2 2 3 4_Mappe2" xfId="46371" xr:uid="{00000000-0005-0000-0000-00001CB50000}"/>
    <cellStyle name="Numbers 2 2 2 3 5" xfId="46372" xr:uid="{00000000-0005-0000-0000-00001DB50000}"/>
    <cellStyle name="Numbers 2 2 2 3 5 2" xfId="46373" xr:uid="{00000000-0005-0000-0000-00001EB50000}"/>
    <cellStyle name="Numbers 2 2 2 3 5 2 2" xfId="46374" xr:uid="{00000000-0005-0000-0000-00001FB50000}"/>
    <cellStyle name="Numbers 2 2 2 3 5 2 2 2" xfId="46375" xr:uid="{00000000-0005-0000-0000-000020B50000}"/>
    <cellStyle name="Numbers 2 2 2 3 5 2 2_Mappe2" xfId="46376" xr:uid="{00000000-0005-0000-0000-000021B50000}"/>
    <cellStyle name="Numbers 2 2 2 3 5 2 3" xfId="46377" xr:uid="{00000000-0005-0000-0000-000022B50000}"/>
    <cellStyle name="Numbers 2 2 2 3 5 2 3 2" xfId="46378" xr:uid="{00000000-0005-0000-0000-000023B50000}"/>
    <cellStyle name="Numbers 2 2 2 3 5 2 3_Mappe2" xfId="46379" xr:uid="{00000000-0005-0000-0000-000024B50000}"/>
    <cellStyle name="Numbers 2 2 2 3 5 2 4" xfId="46380" xr:uid="{00000000-0005-0000-0000-000025B50000}"/>
    <cellStyle name="Numbers 2 2 2 3 5 2_Mappe2" xfId="46381" xr:uid="{00000000-0005-0000-0000-000026B50000}"/>
    <cellStyle name="Numbers 2 2 2 3 5 3" xfId="46382" xr:uid="{00000000-0005-0000-0000-000027B50000}"/>
    <cellStyle name="Numbers 2 2 2 3 5 3 2" xfId="46383" xr:uid="{00000000-0005-0000-0000-000028B50000}"/>
    <cellStyle name="Numbers 2 2 2 3 5 3 2 2" xfId="46384" xr:uid="{00000000-0005-0000-0000-000029B50000}"/>
    <cellStyle name="Numbers 2 2 2 3 5 3 2_Mappe2" xfId="46385" xr:uid="{00000000-0005-0000-0000-00002AB50000}"/>
    <cellStyle name="Numbers 2 2 2 3 5 3 3" xfId="46386" xr:uid="{00000000-0005-0000-0000-00002BB50000}"/>
    <cellStyle name="Numbers 2 2 2 3 5 3 3 2" xfId="46387" xr:uid="{00000000-0005-0000-0000-00002CB50000}"/>
    <cellStyle name="Numbers 2 2 2 3 5 3 3_Mappe2" xfId="46388" xr:uid="{00000000-0005-0000-0000-00002DB50000}"/>
    <cellStyle name="Numbers 2 2 2 3 5 3 4" xfId="46389" xr:uid="{00000000-0005-0000-0000-00002EB50000}"/>
    <cellStyle name="Numbers 2 2 2 3 5 3_Mappe2" xfId="46390" xr:uid="{00000000-0005-0000-0000-00002FB50000}"/>
    <cellStyle name="Numbers 2 2 2 3 5 4" xfId="46391" xr:uid="{00000000-0005-0000-0000-000030B50000}"/>
    <cellStyle name="Numbers 2 2 2 3 5 4 2" xfId="46392" xr:uid="{00000000-0005-0000-0000-000031B50000}"/>
    <cellStyle name="Numbers 2 2 2 3 5 4 2 2" xfId="46393" xr:uid="{00000000-0005-0000-0000-000032B50000}"/>
    <cellStyle name="Numbers 2 2 2 3 5 4 2_Mappe2" xfId="46394" xr:uid="{00000000-0005-0000-0000-000033B50000}"/>
    <cellStyle name="Numbers 2 2 2 3 5 4 3" xfId="46395" xr:uid="{00000000-0005-0000-0000-000034B50000}"/>
    <cellStyle name="Numbers 2 2 2 3 5 4 3 2" xfId="46396" xr:uid="{00000000-0005-0000-0000-000035B50000}"/>
    <cellStyle name="Numbers 2 2 2 3 5 4 3_Mappe2" xfId="46397" xr:uid="{00000000-0005-0000-0000-000036B50000}"/>
    <cellStyle name="Numbers 2 2 2 3 5 4 4" xfId="46398" xr:uid="{00000000-0005-0000-0000-000037B50000}"/>
    <cellStyle name="Numbers 2 2 2 3 5 4_Mappe2" xfId="46399" xr:uid="{00000000-0005-0000-0000-000038B50000}"/>
    <cellStyle name="Numbers 2 2 2 3 5 5" xfId="46400" xr:uid="{00000000-0005-0000-0000-000039B50000}"/>
    <cellStyle name="Numbers 2 2 2 3 5 5 2" xfId="46401" xr:uid="{00000000-0005-0000-0000-00003AB50000}"/>
    <cellStyle name="Numbers 2 2 2 3 5 5_Mappe2" xfId="46402" xr:uid="{00000000-0005-0000-0000-00003BB50000}"/>
    <cellStyle name="Numbers 2 2 2 3 5 6" xfId="46403" xr:uid="{00000000-0005-0000-0000-00003CB50000}"/>
    <cellStyle name="Numbers 2 2 2 3 5 6 2" xfId="46404" xr:uid="{00000000-0005-0000-0000-00003DB50000}"/>
    <cellStyle name="Numbers 2 2 2 3 5 6_Mappe2" xfId="46405" xr:uid="{00000000-0005-0000-0000-00003EB50000}"/>
    <cellStyle name="Numbers 2 2 2 3 5 7" xfId="46406" xr:uid="{00000000-0005-0000-0000-00003FB50000}"/>
    <cellStyle name="Numbers 2 2 2 3 5_Mappe2" xfId="46407" xr:uid="{00000000-0005-0000-0000-000040B50000}"/>
    <cellStyle name="Numbers 2 2 2 3 6" xfId="46408" xr:uid="{00000000-0005-0000-0000-000041B50000}"/>
    <cellStyle name="Numbers 2 2 2 3 6 2" xfId="46409" xr:uid="{00000000-0005-0000-0000-000042B50000}"/>
    <cellStyle name="Numbers 2 2 2 3 6 2 2" xfId="46410" xr:uid="{00000000-0005-0000-0000-000043B50000}"/>
    <cellStyle name="Numbers 2 2 2 3 6 2_Mappe2" xfId="46411" xr:uid="{00000000-0005-0000-0000-000044B50000}"/>
    <cellStyle name="Numbers 2 2 2 3 6 3" xfId="46412" xr:uid="{00000000-0005-0000-0000-000045B50000}"/>
    <cellStyle name="Numbers 2 2 2 3 6 3 2" xfId="46413" xr:uid="{00000000-0005-0000-0000-000046B50000}"/>
    <cellStyle name="Numbers 2 2 2 3 6 3_Mappe2" xfId="46414" xr:uid="{00000000-0005-0000-0000-000047B50000}"/>
    <cellStyle name="Numbers 2 2 2 3 6 4" xfId="46415" xr:uid="{00000000-0005-0000-0000-000048B50000}"/>
    <cellStyle name="Numbers 2 2 2 3 6_Mappe2" xfId="46416" xr:uid="{00000000-0005-0000-0000-000049B50000}"/>
    <cellStyle name="Numbers 2 2 2 3 7" xfId="46417" xr:uid="{00000000-0005-0000-0000-00004AB50000}"/>
    <cellStyle name="Numbers 2 2 2 3 7 2" xfId="46418" xr:uid="{00000000-0005-0000-0000-00004BB50000}"/>
    <cellStyle name="Numbers 2 2 2 3 7 2 2" xfId="46419" xr:uid="{00000000-0005-0000-0000-00004CB50000}"/>
    <cellStyle name="Numbers 2 2 2 3 7 2_Mappe2" xfId="46420" xr:uid="{00000000-0005-0000-0000-00004DB50000}"/>
    <cellStyle name="Numbers 2 2 2 3 7 3" xfId="46421" xr:uid="{00000000-0005-0000-0000-00004EB50000}"/>
    <cellStyle name="Numbers 2 2 2 3 7 3 2" xfId="46422" xr:uid="{00000000-0005-0000-0000-00004FB50000}"/>
    <cellStyle name="Numbers 2 2 2 3 7 3_Mappe2" xfId="46423" xr:uid="{00000000-0005-0000-0000-000050B50000}"/>
    <cellStyle name="Numbers 2 2 2 3 7 4" xfId="46424" xr:uid="{00000000-0005-0000-0000-000051B50000}"/>
    <cellStyle name="Numbers 2 2 2 3 7_Mappe2" xfId="46425" xr:uid="{00000000-0005-0000-0000-000052B50000}"/>
    <cellStyle name="Numbers 2 2 2 3 8" xfId="46426" xr:uid="{00000000-0005-0000-0000-000053B50000}"/>
    <cellStyle name="Numbers 2 2 2 3 8 2" xfId="46427" xr:uid="{00000000-0005-0000-0000-000054B50000}"/>
    <cellStyle name="Numbers 2 2 2 3 8 2 2" xfId="46428" xr:uid="{00000000-0005-0000-0000-000055B50000}"/>
    <cellStyle name="Numbers 2 2 2 3 8 2_Mappe2" xfId="46429" xr:uid="{00000000-0005-0000-0000-000056B50000}"/>
    <cellStyle name="Numbers 2 2 2 3 8 3" xfId="46430" xr:uid="{00000000-0005-0000-0000-000057B50000}"/>
    <cellStyle name="Numbers 2 2 2 3 8 3 2" xfId="46431" xr:uid="{00000000-0005-0000-0000-000058B50000}"/>
    <cellStyle name="Numbers 2 2 2 3 8 3_Mappe2" xfId="46432" xr:uid="{00000000-0005-0000-0000-000059B50000}"/>
    <cellStyle name="Numbers 2 2 2 3 8 4" xfId="46433" xr:uid="{00000000-0005-0000-0000-00005AB50000}"/>
    <cellStyle name="Numbers 2 2 2 3 8_Mappe2" xfId="46434" xr:uid="{00000000-0005-0000-0000-00005BB50000}"/>
    <cellStyle name="Numbers 2 2 2 3 9" xfId="46435" xr:uid="{00000000-0005-0000-0000-00005CB50000}"/>
    <cellStyle name="Numbers 2 2 2 3 9 2" xfId="46436" xr:uid="{00000000-0005-0000-0000-00005DB50000}"/>
    <cellStyle name="Numbers 2 2 2 3 9_Mappe2" xfId="46437" xr:uid="{00000000-0005-0000-0000-00005EB50000}"/>
    <cellStyle name="Numbers 2 2 2 3_Mappe2" xfId="46438" xr:uid="{00000000-0005-0000-0000-00005FB50000}"/>
    <cellStyle name="Numbers 2 2 2 4" xfId="46439" xr:uid="{00000000-0005-0000-0000-000060B50000}"/>
    <cellStyle name="Numbers 2 2 2 4 2" xfId="46440" xr:uid="{00000000-0005-0000-0000-000061B50000}"/>
    <cellStyle name="Numbers 2 2 2 4 2 2" xfId="46441" xr:uid="{00000000-0005-0000-0000-000062B50000}"/>
    <cellStyle name="Numbers 2 2 2 4 2 2 2" xfId="46442" xr:uid="{00000000-0005-0000-0000-000063B50000}"/>
    <cellStyle name="Numbers 2 2 2 4 2 2 2 2" xfId="46443" xr:uid="{00000000-0005-0000-0000-000064B50000}"/>
    <cellStyle name="Numbers 2 2 2 4 2 2 2_Mappe2" xfId="46444" xr:uid="{00000000-0005-0000-0000-000065B50000}"/>
    <cellStyle name="Numbers 2 2 2 4 2 2 3" xfId="46445" xr:uid="{00000000-0005-0000-0000-000066B50000}"/>
    <cellStyle name="Numbers 2 2 2 4 2 2 3 2" xfId="46446" xr:uid="{00000000-0005-0000-0000-000067B50000}"/>
    <cellStyle name="Numbers 2 2 2 4 2 2 3_Mappe2" xfId="46447" xr:uid="{00000000-0005-0000-0000-000068B50000}"/>
    <cellStyle name="Numbers 2 2 2 4 2 2 4" xfId="46448" xr:uid="{00000000-0005-0000-0000-000069B50000}"/>
    <cellStyle name="Numbers 2 2 2 4 2 2 5" xfId="46449" xr:uid="{00000000-0005-0000-0000-00006AB50000}"/>
    <cellStyle name="Numbers 2 2 2 4 2 2_Mappe2" xfId="46450" xr:uid="{00000000-0005-0000-0000-00006BB50000}"/>
    <cellStyle name="Numbers 2 2 2 4 2 3" xfId="46451" xr:uid="{00000000-0005-0000-0000-00006CB50000}"/>
    <cellStyle name="Numbers 2 2 2 4 2 3 2" xfId="46452" xr:uid="{00000000-0005-0000-0000-00006DB50000}"/>
    <cellStyle name="Numbers 2 2 2 4 2 3 2 2" xfId="46453" xr:uid="{00000000-0005-0000-0000-00006EB50000}"/>
    <cellStyle name="Numbers 2 2 2 4 2 3 2_Mappe2" xfId="46454" xr:uid="{00000000-0005-0000-0000-00006FB50000}"/>
    <cellStyle name="Numbers 2 2 2 4 2 3 3" xfId="46455" xr:uid="{00000000-0005-0000-0000-000070B50000}"/>
    <cellStyle name="Numbers 2 2 2 4 2 3 3 2" xfId="46456" xr:uid="{00000000-0005-0000-0000-000071B50000}"/>
    <cellStyle name="Numbers 2 2 2 4 2 3 3_Mappe2" xfId="46457" xr:uid="{00000000-0005-0000-0000-000072B50000}"/>
    <cellStyle name="Numbers 2 2 2 4 2 3 4" xfId="46458" xr:uid="{00000000-0005-0000-0000-000073B50000}"/>
    <cellStyle name="Numbers 2 2 2 4 2 3_Mappe2" xfId="46459" xr:uid="{00000000-0005-0000-0000-000074B50000}"/>
    <cellStyle name="Numbers 2 2 2 4 2 4" xfId="46460" xr:uid="{00000000-0005-0000-0000-000075B50000}"/>
    <cellStyle name="Numbers 2 2 2 4 2 4 2" xfId="46461" xr:uid="{00000000-0005-0000-0000-000076B50000}"/>
    <cellStyle name="Numbers 2 2 2 4 2 4 2 2" xfId="46462" xr:uid="{00000000-0005-0000-0000-000077B50000}"/>
    <cellStyle name="Numbers 2 2 2 4 2 4 2_Mappe2" xfId="46463" xr:uid="{00000000-0005-0000-0000-000078B50000}"/>
    <cellStyle name="Numbers 2 2 2 4 2 4 3" xfId="46464" xr:uid="{00000000-0005-0000-0000-000079B50000}"/>
    <cellStyle name="Numbers 2 2 2 4 2 4 3 2" xfId="46465" xr:uid="{00000000-0005-0000-0000-00007AB50000}"/>
    <cellStyle name="Numbers 2 2 2 4 2 4 3_Mappe2" xfId="46466" xr:uid="{00000000-0005-0000-0000-00007BB50000}"/>
    <cellStyle name="Numbers 2 2 2 4 2 4 4" xfId="46467" xr:uid="{00000000-0005-0000-0000-00007CB50000}"/>
    <cellStyle name="Numbers 2 2 2 4 2 4_Mappe2" xfId="46468" xr:uid="{00000000-0005-0000-0000-00007DB50000}"/>
    <cellStyle name="Numbers 2 2 2 4 2 5" xfId="46469" xr:uid="{00000000-0005-0000-0000-00007EB50000}"/>
    <cellStyle name="Numbers 2 2 2 4 2 5 2" xfId="46470" xr:uid="{00000000-0005-0000-0000-00007FB50000}"/>
    <cellStyle name="Numbers 2 2 2 4 2 5_Mappe2" xfId="46471" xr:uid="{00000000-0005-0000-0000-000080B50000}"/>
    <cellStyle name="Numbers 2 2 2 4 2 6" xfId="46472" xr:uid="{00000000-0005-0000-0000-000081B50000}"/>
    <cellStyle name="Numbers 2 2 2 4 2 6 2" xfId="46473" xr:uid="{00000000-0005-0000-0000-000082B50000}"/>
    <cellStyle name="Numbers 2 2 2 4 2 6_Mappe2" xfId="46474" xr:uid="{00000000-0005-0000-0000-000083B50000}"/>
    <cellStyle name="Numbers 2 2 2 4 2 7" xfId="46475" xr:uid="{00000000-0005-0000-0000-000084B50000}"/>
    <cellStyle name="Numbers 2 2 2 4 2 8" xfId="46476" xr:uid="{00000000-0005-0000-0000-000085B50000}"/>
    <cellStyle name="Numbers 2 2 2 4 2_Mappe2" xfId="46477" xr:uid="{00000000-0005-0000-0000-000086B50000}"/>
    <cellStyle name="Numbers 2 2 2 4 3" xfId="46478" xr:uid="{00000000-0005-0000-0000-000087B50000}"/>
    <cellStyle name="Numbers 2 2 2 4 3 2" xfId="46479" xr:uid="{00000000-0005-0000-0000-000088B50000}"/>
    <cellStyle name="Numbers 2 2 2 4 3 2 2" xfId="46480" xr:uid="{00000000-0005-0000-0000-000089B50000}"/>
    <cellStyle name="Numbers 2 2 2 4 3 2 2 2" xfId="46481" xr:uid="{00000000-0005-0000-0000-00008AB50000}"/>
    <cellStyle name="Numbers 2 2 2 4 3 2 2_Mappe2" xfId="46482" xr:uid="{00000000-0005-0000-0000-00008BB50000}"/>
    <cellStyle name="Numbers 2 2 2 4 3 2 3" xfId="46483" xr:uid="{00000000-0005-0000-0000-00008CB50000}"/>
    <cellStyle name="Numbers 2 2 2 4 3 2 3 2" xfId="46484" xr:uid="{00000000-0005-0000-0000-00008DB50000}"/>
    <cellStyle name="Numbers 2 2 2 4 3 2 3_Mappe2" xfId="46485" xr:uid="{00000000-0005-0000-0000-00008EB50000}"/>
    <cellStyle name="Numbers 2 2 2 4 3 2 4" xfId="46486" xr:uid="{00000000-0005-0000-0000-00008FB50000}"/>
    <cellStyle name="Numbers 2 2 2 4 3 2 5" xfId="46487" xr:uid="{00000000-0005-0000-0000-000090B50000}"/>
    <cellStyle name="Numbers 2 2 2 4 3 2_Mappe2" xfId="46488" xr:uid="{00000000-0005-0000-0000-000091B50000}"/>
    <cellStyle name="Numbers 2 2 2 4 3 3" xfId="46489" xr:uid="{00000000-0005-0000-0000-000092B50000}"/>
    <cellStyle name="Numbers 2 2 2 4 3 3 2" xfId="46490" xr:uid="{00000000-0005-0000-0000-000093B50000}"/>
    <cellStyle name="Numbers 2 2 2 4 3 3 2 2" xfId="46491" xr:uid="{00000000-0005-0000-0000-000094B50000}"/>
    <cellStyle name="Numbers 2 2 2 4 3 3 2_Mappe2" xfId="46492" xr:uid="{00000000-0005-0000-0000-000095B50000}"/>
    <cellStyle name="Numbers 2 2 2 4 3 3 3" xfId="46493" xr:uid="{00000000-0005-0000-0000-000096B50000}"/>
    <cellStyle name="Numbers 2 2 2 4 3 3 3 2" xfId="46494" xr:uid="{00000000-0005-0000-0000-000097B50000}"/>
    <cellStyle name="Numbers 2 2 2 4 3 3 3_Mappe2" xfId="46495" xr:uid="{00000000-0005-0000-0000-000098B50000}"/>
    <cellStyle name="Numbers 2 2 2 4 3 3 4" xfId="46496" xr:uid="{00000000-0005-0000-0000-000099B50000}"/>
    <cellStyle name="Numbers 2 2 2 4 3 3_Mappe2" xfId="46497" xr:uid="{00000000-0005-0000-0000-00009AB50000}"/>
    <cellStyle name="Numbers 2 2 2 4 3 4" xfId="46498" xr:uid="{00000000-0005-0000-0000-00009BB50000}"/>
    <cellStyle name="Numbers 2 2 2 4 3 4 2" xfId="46499" xr:uid="{00000000-0005-0000-0000-00009CB50000}"/>
    <cellStyle name="Numbers 2 2 2 4 3 4 2 2" xfId="46500" xr:uid="{00000000-0005-0000-0000-00009DB50000}"/>
    <cellStyle name="Numbers 2 2 2 4 3 4 2_Mappe2" xfId="46501" xr:uid="{00000000-0005-0000-0000-00009EB50000}"/>
    <cellStyle name="Numbers 2 2 2 4 3 4 3" xfId="46502" xr:uid="{00000000-0005-0000-0000-00009FB50000}"/>
    <cellStyle name="Numbers 2 2 2 4 3 4 3 2" xfId="46503" xr:uid="{00000000-0005-0000-0000-0000A0B50000}"/>
    <cellStyle name="Numbers 2 2 2 4 3 4 3_Mappe2" xfId="46504" xr:uid="{00000000-0005-0000-0000-0000A1B50000}"/>
    <cellStyle name="Numbers 2 2 2 4 3 4 4" xfId="46505" xr:uid="{00000000-0005-0000-0000-0000A2B50000}"/>
    <cellStyle name="Numbers 2 2 2 4 3 4_Mappe2" xfId="46506" xr:uid="{00000000-0005-0000-0000-0000A3B50000}"/>
    <cellStyle name="Numbers 2 2 2 4 3 5" xfId="46507" xr:uid="{00000000-0005-0000-0000-0000A4B50000}"/>
    <cellStyle name="Numbers 2 2 2 4 3 5 2" xfId="46508" xr:uid="{00000000-0005-0000-0000-0000A5B50000}"/>
    <cellStyle name="Numbers 2 2 2 4 3 5_Mappe2" xfId="46509" xr:uid="{00000000-0005-0000-0000-0000A6B50000}"/>
    <cellStyle name="Numbers 2 2 2 4 3 6" xfId="46510" xr:uid="{00000000-0005-0000-0000-0000A7B50000}"/>
    <cellStyle name="Numbers 2 2 2 4 3 6 2" xfId="46511" xr:uid="{00000000-0005-0000-0000-0000A8B50000}"/>
    <cellStyle name="Numbers 2 2 2 4 3 6_Mappe2" xfId="46512" xr:uid="{00000000-0005-0000-0000-0000A9B50000}"/>
    <cellStyle name="Numbers 2 2 2 4 3 7" xfId="46513" xr:uid="{00000000-0005-0000-0000-0000AAB50000}"/>
    <cellStyle name="Numbers 2 2 2 4 3 8" xfId="46514" xr:uid="{00000000-0005-0000-0000-0000ABB50000}"/>
    <cellStyle name="Numbers 2 2 2 4 3_Mappe2" xfId="46515" xr:uid="{00000000-0005-0000-0000-0000ACB50000}"/>
    <cellStyle name="Numbers 2 2 2 4 4" xfId="46516" xr:uid="{00000000-0005-0000-0000-0000ADB50000}"/>
    <cellStyle name="Numbers 2 2 2 4 4 2" xfId="46517" xr:uid="{00000000-0005-0000-0000-0000AEB50000}"/>
    <cellStyle name="Numbers 2 2 2 4 4 2 2" xfId="46518" xr:uid="{00000000-0005-0000-0000-0000AFB50000}"/>
    <cellStyle name="Numbers 2 2 2 4 4 2_Mappe2" xfId="46519" xr:uid="{00000000-0005-0000-0000-0000B0B50000}"/>
    <cellStyle name="Numbers 2 2 2 4 4 3" xfId="46520" xr:uid="{00000000-0005-0000-0000-0000B1B50000}"/>
    <cellStyle name="Numbers 2 2 2 4 4 3 2" xfId="46521" xr:uid="{00000000-0005-0000-0000-0000B2B50000}"/>
    <cellStyle name="Numbers 2 2 2 4 4 3_Mappe2" xfId="46522" xr:uid="{00000000-0005-0000-0000-0000B3B50000}"/>
    <cellStyle name="Numbers 2 2 2 4 4 4" xfId="46523" xr:uid="{00000000-0005-0000-0000-0000B4B50000}"/>
    <cellStyle name="Numbers 2 2 2 4 4 5" xfId="46524" xr:uid="{00000000-0005-0000-0000-0000B5B50000}"/>
    <cellStyle name="Numbers 2 2 2 4 4_Mappe2" xfId="46525" xr:uid="{00000000-0005-0000-0000-0000B6B50000}"/>
    <cellStyle name="Numbers 2 2 2 4 5" xfId="46526" xr:uid="{00000000-0005-0000-0000-0000B7B50000}"/>
    <cellStyle name="Numbers 2 2 2 4 5 2" xfId="46527" xr:uid="{00000000-0005-0000-0000-0000B8B50000}"/>
    <cellStyle name="Numbers 2 2 2 4 5 2 2" xfId="46528" xr:uid="{00000000-0005-0000-0000-0000B9B50000}"/>
    <cellStyle name="Numbers 2 2 2 4 5 2_Mappe2" xfId="46529" xr:uid="{00000000-0005-0000-0000-0000BAB50000}"/>
    <cellStyle name="Numbers 2 2 2 4 5 3" xfId="46530" xr:uid="{00000000-0005-0000-0000-0000BBB50000}"/>
    <cellStyle name="Numbers 2 2 2 4 5 3 2" xfId="46531" xr:uid="{00000000-0005-0000-0000-0000BCB50000}"/>
    <cellStyle name="Numbers 2 2 2 4 5 3_Mappe2" xfId="46532" xr:uid="{00000000-0005-0000-0000-0000BDB50000}"/>
    <cellStyle name="Numbers 2 2 2 4 5 4" xfId="46533" xr:uid="{00000000-0005-0000-0000-0000BEB50000}"/>
    <cellStyle name="Numbers 2 2 2 4 5_Mappe2" xfId="46534" xr:uid="{00000000-0005-0000-0000-0000BFB50000}"/>
    <cellStyle name="Numbers 2 2 2 4 6" xfId="46535" xr:uid="{00000000-0005-0000-0000-0000C0B50000}"/>
    <cellStyle name="Numbers 2 2 2 4 6 2" xfId="46536" xr:uid="{00000000-0005-0000-0000-0000C1B50000}"/>
    <cellStyle name="Numbers 2 2 2 4 6_Mappe2" xfId="46537" xr:uid="{00000000-0005-0000-0000-0000C2B50000}"/>
    <cellStyle name="Numbers 2 2 2 4 7" xfId="46538" xr:uid="{00000000-0005-0000-0000-0000C3B50000}"/>
    <cellStyle name="Numbers 2 2 2 4 7 2" xfId="46539" xr:uid="{00000000-0005-0000-0000-0000C4B50000}"/>
    <cellStyle name="Numbers 2 2 2 4 7_Mappe2" xfId="46540" xr:uid="{00000000-0005-0000-0000-0000C5B50000}"/>
    <cellStyle name="Numbers 2 2 2 4 8" xfId="46541" xr:uid="{00000000-0005-0000-0000-0000C6B50000}"/>
    <cellStyle name="Numbers 2 2 2 4 9" xfId="46542" xr:uid="{00000000-0005-0000-0000-0000C7B50000}"/>
    <cellStyle name="Numbers 2 2 2 4_Mappe2" xfId="46543" xr:uid="{00000000-0005-0000-0000-0000C8B50000}"/>
    <cellStyle name="Numbers 2 2 2 5" xfId="46544" xr:uid="{00000000-0005-0000-0000-0000C9B50000}"/>
    <cellStyle name="Numbers 2 2 2 5 2" xfId="46545" xr:uid="{00000000-0005-0000-0000-0000CAB50000}"/>
    <cellStyle name="Numbers 2 2 2 5 2 2" xfId="46546" xr:uid="{00000000-0005-0000-0000-0000CBB50000}"/>
    <cellStyle name="Numbers 2 2 2 5 2 2 2" xfId="46547" xr:uid="{00000000-0005-0000-0000-0000CCB50000}"/>
    <cellStyle name="Numbers 2 2 2 5 2 2 3" xfId="46548" xr:uid="{00000000-0005-0000-0000-0000CDB50000}"/>
    <cellStyle name="Numbers 2 2 2 5 2 2_Mappe2" xfId="46549" xr:uid="{00000000-0005-0000-0000-0000CEB50000}"/>
    <cellStyle name="Numbers 2 2 2 5 2 3" xfId="46550" xr:uid="{00000000-0005-0000-0000-0000CFB50000}"/>
    <cellStyle name="Numbers 2 2 2 5 2 3 2" xfId="46551" xr:uid="{00000000-0005-0000-0000-0000D0B50000}"/>
    <cellStyle name="Numbers 2 2 2 5 2 3_Mappe2" xfId="46552" xr:uid="{00000000-0005-0000-0000-0000D1B50000}"/>
    <cellStyle name="Numbers 2 2 2 5 2 4" xfId="46553" xr:uid="{00000000-0005-0000-0000-0000D2B50000}"/>
    <cellStyle name="Numbers 2 2 2 5 2 5" xfId="46554" xr:uid="{00000000-0005-0000-0000-0000D3B50000}"/>
    <cellStyle name="Numbers 2 2 2 5 2_Mappe2" xfId="46555" xr:uid="{00000000-0005-0000-0000-0000D4B50000}"/>
    <cellStyle name="Numbers 2 2 2 5 3" xfId="46556" xr:uid="{00000000-0005-0000-0000-0000D5B50000}"/>
    <cellStyle name="Numbers 2 2 2 5 3 2" xfId="46557" xr:uid="{00000000-0005-0000-0000-0000D6B50000}"/>
    <cellStyle name="Numbers 2 2 2 5 3 2 2" xfId="46558" xr:uid="{00000000-0005-0000-0000-0000D7B50000}"/>
    <cellStyle name="Numbers 2 2 2 5 3 2_Mappe2" xfId="46559" xr:uid="{00000000-0005-0000-0000-0000D8B50000}"/>
    <cellStyle name="Numbers 2 2 2 5 3 3" xfId="46560" xr:uid="{00000000-0005-0000-0000-0000D9B50000}"/>
    <cellStyle name="Numbers 2 2 2 5 3 3 2" xfId="46561" xr:uid="{00000000-0005-0000-0000-0000DAB50000}"/>
    <cellStyle name="Numbers 2 2 2 5 3 3_Mappe2" xfId="46562" xr:uid="{00000000-0005-0000-0000-0000DBB50000}"/>
    <cellStyle name="Numbers 2 2 2 5 3 4" xfId="46563" xr:uid="{00000000-0005-0000-0000-0000DCB50000}"/>
    <cellStyle name="Numbers 2 2 2 5 3 5" xfId="46564" xr:uid="{00000000-0005-0000-0000-0000DDB50000}"/>
    <cellStyle name="Numbers 2 2 2 5 3_Mappe2" xfId="46565" xr:uid="{00000000-0005-0000-0000-0000DEB50000}"/>
    <cellStyle name="Numbers 2 2 2 5 4" xfId="46566" xr:uid="{00000000-0005-0000-0000-0000DFB50000}"/>
    <cellStyle name="Numbers 2 2 2 5 4 2" xfId="46567" xr:uid="{00000000-0005-0000-0000-0000E0B50000}"/>
    <cellStyle name="Numbers 2 2 2 5 4 2 2" xfId="46568" xr:uid="{00000000-0005-0000-0000-0000E1B50000}"/>
    <cellStyle name="Numbers 2 2 2 5 4 2_Mappe2" xfId="46569" xr:uid="{00000000-0005-0000-0000-0000E2B50000}"/>
    <cellStyle name="Numbers 2 2 2 5 4 3" xfId="46570" xr:uid="{00000000-0005-0000-0000-0000E3B50000}"/>
    <cellStyle name="Numbers 2 2 2 5 4 3 2" xfId="46571" xr:uid="{00000000-0005-0000-0000-0000E4B50000}"/>
    <cellStyle name="Numbers 2 2 2 5 4 3_Mappe2" xfId="46572" xr:uid="{00000000-0005-0000-0000-0000E5B50000}"/>
    <cellStyle name="Numbers 2 2 2 5 4 4" xfId="46573" xr:uid="{00000000-0005-0000-0000-0000E6B50000}"/>
    <cellStyle name="Numbers 2 2 2 5 4_Mappe2" xfId="46574" xr:uid="{00000000-0005-0000-0000-0000E7B50000}"/>
    <cellStyle name="Numbers 2 2 2 5 5" xfId="46575" xr:uid="{00000000-0005-0000-0000-0000E8B50000}"/>
    <cellStyle name="Numbers 2 2 2 5 5 2" xfId="46576" xr:uid="{00000000-0005-0000-0000-0000E9B50000}"/>
    <cellStyle name="Numbers 2 2 2 5 5 2 2" xfId="46577" xr:uid="{00000000-0005-0000-0000-0000EAB50000}"/>
    <cellStyle name="Numbers 2 2 2 5 5 2_Mappe2" xfId="46578" xr:uid="{00000000-0005-0000-0000-0000EBB50000}"/>
    <cellStyle name="Numbers 2 2 2 5 5 3" xfId="46579" xr:uid="{00000000-0005-0000-0000-0000ECB50000}"/>
    <cellStyle name="Numbers 2 2 2 5 5 3 2" xfId="46580" xr:uid="{00000000-0005-0000-0000-0000EDB50000}"/>
    <cellStyle name="Numbers 2 2 2 5 5 3_Mappe2" xfId="46581" xr:uid="{00000000-0005-0000-0000-0000EEB50000}"/>
    <cellStyle name="Numbers 2 2 2 5 5 4" xfId="46582" xr:uid="{00000000-0005-0000-0000-0000EFB50000}"/>
    <cellStyle name="Numbers 2 2 2 5 5_Mappe2" xfId="46583" xr:uid="{00000000-0005-0000-0000-0000F0B50000}"/>
    <cellStyle name="Numbers 2 2 2 5 6" xfId="46584" xr:uid="{00000000-0005-0000-0000-0000F1B50000}"/>
    <cellStyle name="Numbers 2 2 2 5 6 2" xfId="46585" xr:uid="{00000000-0005-0000-0000-0000F2B50000}"/>
    <cellStyle name="Numbers 2 2 2 5 6_Mappe2" xfId="46586" xr:uid="{00000000-0005-0000-0000-0000F3B50000}"/>
    <cellStyle name="Numbers 2 2 2 5 7" xfId="46587" xr:uid="{00000000-0005-0000-0000-0000F4B50000}"/>
    <cellStyle name="Numbers 2 2 2 5 7 2" xfId="46588" xr:uid="{00000000-0005-0000-0000-0000F5B50000}"/>
    <cellStyle name="Numbers 2 2 2 5 7_Mappe2" xfId="46589" xr:uid="{00000000-0005-0000-0000-0000F6B50000}"/>
    <cellStyle name="Numbers 2 2 2 5 8" xfId="46590" xr:uid="{00000000-0005-0000-0000-0000F7B50000}"/>
    <cellStyle name="Numbers 2 2 2 5_Mappe2" xfId="46591" xr:uid="{00000000-0005-0000-0000-0000F8B50000}"/>
    <cellStyle name="Numbers 2 2 2 6" xfId="46592" xr:uid="{00000000-0005-0000-0000-0000F9B50000}"/>
    <cellStyle name="Numbers 2 2 2 6 2" xfId="46593" xr:uid="{00000000-0005-0000-0000-0000FAB50000}"/>
    <cellStyle name="Numbers 2 2 2 6 2 2" xfId="46594" xr:uid="{00000000-0005-0000-0000-0000FBB50000}"/>
    <cellStyle name="Numbers 2 2 2 6 2 3" xfId="46595" xr:uid="{00000000-0005-0000-0000-0000FCB50000}"/>
    <cellStyle name="Numbers 2 2 2 6 2_Mappe2" xfId="46596" xr:uid="{00000000-0005-0000-0000-0000FDB50000}"/>
    <cellStyle name="Numbers 2 2 2 6 3" xfId="46597" xr:uid="{00000000-0005-0000-0000-0000FEB50000}"/>
    <cellStyle name="Numbers 2 2 2 6 3 2" xfId="46598" xr:uid="{00000000-0005-0000-0000-0000FFB50000}"/>
    <cellStyle name="Numbers 2 2 2 6 3_Mappe2" xfId="46599" xr:uid="{00000000-0005-0000-0000-000000B60000}"/>
    <cellStyle name="Numbers 2 2 2 6 4" xfId="46600" xr:uid="{00000000-0005-0000-0000-000001B60000}"/>
    <cellStyle name="Numbers 2 2 2 6 5" xfId="46601" xr:uid="{00000000-0005-0000-0000-000002B60000}"/>
    <cellStyle name="Numbers 2 2 2 6_Mappe2" xfId="46602" xr:uid="{00000000-0005-0000-0000-000003B60000}"/>
    <cellStyle name="Numbers 2 2 2 7" xfId="46603" xr:uid="{00000000-0005-0000-0000-000004B60000}"/>
    <cellStyle name="Numbers 2 2 2 7 2" xfId="46604" xr:uid="{00000000-0005-0000-0000-000005B60000}"/>
    <cellStyle name="Numbers 2 2 2 7 2 2" xfId="46605" xr:uid="{00000000-0005-0000-0000-000006B60000}"/>
    <cellStyle name="Numbers 2 2 2 7 2_Mappe2" xfId="46606" xr:uid="{00000000-0005-0000-0000-000007B60000}"/>
    <cellStyle name="Numbers 2 2 2 7 3" xfId="46607" xr:uid="{00000000-0005-0000-0000-000008B60000}"/>
    <cellStyle name="Numbers 2 2 2 7 3 2" xfId="46608" xr:uid="{00000000-0005-0000-0000-000009B60000}"/>
    <cellStyle name="Numbers 2 2 2 7 3_Mappe2" xfId="46609" xr:uid="{00000000-0005-0000-0000-00000AB60000}"/>
    <cellStyle name="Numbers 2 2 2 7 4" xfId="46610" xr:uid="{00000000-0005-0000-0000-00000BB60000}"/>
    <cellStyle name="Numbers 2 2 2 7 5" xfId="46611" xr:uid="{00000000-0005-0000-0000-00000CB60000}"/>
    <cellStyle name="Numbers 2 2 2 7_Mappe2" xfId="46612" xr:uid="{00000000-0005-0000-0000-00000DB60000}"/>
    <cellStyle name="Numbers 2 2 2 8" xfId="46613" xr:uid="{00000000-0005-0000-0000-00000EB60000}"/>
    <cellStyle name="Numbers 2 2 2 8 2" xfId="46614" xr:uid="{00000000-0005-0000-0000-00000FB60000}"/>
    <cellStyle name="Numbers 2 2 2 8 2 2" xfId="46615" xr:uid="{00000000-0005-0000-0000-000010B60000}"/>
    <cellStyle name="Numbers 2 2 2 8 2_Mappe2" xfId="46616" xr:uid="{00000000-0005-0000-0000-000011B60000}"/>
    <cellStyle name="Numbers 2 2 2 8 3" xfId="46617" xr:uid="{00000000-0005-0000-0000-000012B60000}"/>
    <cellStyle name="Numbers 2 2 2 8 3 2" xfId="46618" xr:uid="{00000000-0005-0000-0000-000013B60000}"/>
    <cellStyle name="Numbers 2 2 2 8 3_Mappe2" xfId="46619" xr:uid="{00000000-0005-0000-0000-000014B60000}"/>
    <cellStyle name="Numbers 2 2 2 8 4" xfId="46620" xr:uid="{00000000-0005-0000-0000-000015B60000}"/>
    <cellStyle name="Numbers 2 2 2 8_Mappe2" xfId="46621" xr:uid="{00000000-0005-0000-0000-000016B60000}"/>
    <cellStyle name="Numbers 2 2 2 9" xfId="46622" xr:uid="{00000000-0005-0000-0000-000017B60000}"/>
    <cellStyle name="Numbers 2 2 2_Mappe2" xfId="46623" xr:uid="{00000000-0005-0000-0000-000018B60000}"/>
    <cellStyle name="Numbers 2 2 3" xfId="46624" xr:uid="{00000000-0005-0000-0000-000019B60000}"/>
    <cellStyle name="Numbers 2 2 3 10" xfId="46625" xr:uid="{00000000-0005-0000-0000-00001AB60000}"/>
    <cellStyle name="Numbers 2 2 3 11" xfId="46626" xr:uid="{00000000-0005-0000-0000-00001BB60000}"/>
    <cellStyle name="Numbers 2 2 3 12" xfId="46627" xr:uid="{00000000-0005-0000-0000-00001CB60000}"/>
    <cellStyle name="Numbers 2 2 3 2" xfId="46628" xr:uid="{00000000-0005-0000-0000-00001DB60000}"/>
    <cellStyle name="Numbers 2 2 3 2 10" xfId="46629" xr:uid="{00000000-0005-0000-0000-00001EB60000}"/>
    <cellStyle name="Numbers 2 2 3 2 11" xfId="46630" xr:uid="{00000000-0005-0000-0000-00001FB60000}"/>
    <cellStyle name="Numbers 2 2 3 2 2" xfId="46631" xr:uid="{00000000-0005-0000-0000-000020B60000}"/>
    <cellStyle name="Numbers 2 2 3 2 2 10" xfId="46632" xr:uid="{00000000-0005-0000-0000-000021B60000}"/>
    <cellStyle name="Numbers 2 2 3 2 2 11" xfId="46633" xr:uid="{00000000-0005-0000-0000-000022B60000}"/>
    <cellStyle name="Numbers 2 2 3 2 2 2" xfId="46634" xr:uid="{00000000-0005-0000-0000-000023B60000}"/>
    <cellStyle name="Numbers 2 2 3 2 2 2 10" xfId="46635" xr:uid="{00000000-0005-0000-0000-000024B60000}"/>
    <cellStyle name="Numbers 2 2 3 2 2 2 2" xfId="46636" xr:uid="{00000000-0005-0000-0000-000025B60000}"/>
    <cellStyle name="Numbers 2 2 3 2 2 2 2 2" xfId="46637" xr:uid="{00000000-0005-0000-0000-000026B60000}"/>
    <cellStyle name="Numbers 2 2 3 2 2 2 2 2 2" xfId="46638" xr:uid="{00000000-0005-0000-0000-000027B60000}"/>
    <cellStyle name="Numbers 2 2 3 2 2 2 2 2 2 2" xfId="46639" xr:uid="{00000000-0005-0000-0000-000028B60000}"/>
    <cellStyle name="Numbers 2 2 3 2 2 2 2 2 2_Mappe2" xfId="46640" xr:uid="{00000000-0005-0000-0000-000029B60000}"/>
    <cellStyle name="Numbers 2 2 3 2 2 2 2 2 3" xfId="46641" xr:uid="{00000000-0005-0000-0000-00002AB60000}"/>
    <cellStyle name="Numbers 2 2 3 2 2 2 2 2 3 2" xfId="46642" xr:uid="{00000000-0005-0000-0000-00002BB60000}"/>
    <cellStyle name="Numbers 2 2 3 2 2 2 2 2 3_Mappe2" xfId="46643" xr:uid="{00000000-0005-0000-0000-00002CB60000}"/>
    <cellStyle name="Numbers 2 2 3 2 2 2 2 2 4" xfId="46644" xr:uid="{00000000-0005-0000-0000-00002DB60000}"/>
    <cellStyle name="Numbers 2 2 3 2 2 2 2 2_Mappe2" xfId="46645" xr:uid="{00000000-0005-0000-0000-00002EB60000}"/>
    <cellStyle name="Numbers 2 2 3 2 2 2 2 3" xfId="46646" xr:uid="{00000000-0005-0000-0000-00002FB60000}"/>
    <cellStyle name="Numbers 2 2 3 2 2 2 2 3 2" xfId="46647" xr:uid="{00000000-0005-0000-0000-000030B60000}"/>
    <cellStyle name="Numbers 2 2 3 2 2 2 2 3 2 2" xfId="46648" xr:uid="{00000000-0005-0000-0000-000031B60000}"/>
    <cellStyle name="Numbers 2 2 3 2 2 2 2 3 2_Mappe2" xfId="46649" xr:uid="{00000000-0005-0000-0000-000032B60000}"/>
    <cellStyle name="Numbers 2 2 3 2 2 2 2 3 3" xfId="46650" xr:uid="{00000000-0005-0000-0000-000033B60000}"/>
    <cellStyle name="Numbers 2 2 3 2 2 2 2 3 3 2" xfId="46651" xr:uid="{00000000-0005-0000-0000-000034B60000}"/>
    <cellStyle name="Numbers 2 2 3 2 2 2 2 3 3_Mappe2" xfId="46652" xr:uid="{00000000-0005-0000-0000-000035B60000}"/>
    <cellStyle name="Numbers 2 2 3 2 2 2 2 3 4" xfId="46653" xr:uid="{00000000-0005-0000-0000-000036B60000}"/>
    <cellStyle name="Numbers 2 2 3 2 2 2 2 3_Mappe2" xfId="46654" xr:uid="{00000000-0005-0000-0000-000037B60000}"/>
    <cellStyle name="Numbers 2 2 3 2 2 2 2 4" xfId="46655" xr:uid="{00000000-0005-0000-0000-000038B60000}"/>
    <cellStyle name="Numbers 2 2 3 2 2 2 2 4 2" xfId="46656" xr:uid="{00000000-0005-0000-0000-000039B60000}"/>
    <cellStyle name="Numbers 2 2 3 2 2 2 2 4 2 2" xfId="46657" xr:uid="{00000000-0005-0000-0000-00003AB60000}"/>
    <cellStyle name="Numbers 2 2 3 2 2 2 2 4 2_Mappe2" xfId="46658" xr:uid="{00000000-0005-0000-0000-00003BB60000}"/>
    <cellStyle name="Numbers 2 2 3 2 2 2 2 4 3" xfId="46659" xr:uid="{00000000-0005-0000-0000-00003CB60000}"/>
    <cellStyle name="Numbers 2 2 3 2 2 2 2 4 3 2" xfId="46660" xr:uid="{00000000-0005-0000-0000-00003DB60000}"/>
    <cellStyle name="Numbers 2 2 3 2 2 2 2 4 3_Mappe2" xfId="46661" xr:uid="{00000000-0005-0000-0000-00003EB60000}"/>
    <cellStyle name="Numbers 2 2 3 2 2 2 2 4 4" xfId="46662" xr:uid="{00000000-0005-0000-0000-00003FB60000}"/>
    <cellStyle name="Numbers 2 2 3 2 2 2 2 4_Mappe2" xfId="46663" xr:uid="{00000000-0005-0000-0000-000040B60000}"/>
    <cellStyle name="Numbers 2 2 3 2 2 2 2 5" xfId="46664" xr:uid="{00000000-0005-0000-0000-000041B60000}"/>
    <cellStyle name="Numbers 2 2 3 2 2 2 2 5 2" xfId="46665" xr:uid="{00000000-0005-0000-0000-000042B60000}"/>
    <cellStyle name="Numbers 2 2 3 2 2 2 2 5_Mappe2" xfId="46666" xr:uid="{00000000-0005-0000-0000-000043B60000}"/>
    <cellStyle name="Numbers 2 2 3 2 2 2 2 6" xfId="46667" xr:uid="{00000000-0005-0000-0000-000044B60000}"/>
    <cellStyle name="Numbers 2 2 3 2 2 2 2 6 2" xfId="46668" xr:uid="{00000000-0005-0000-0000-000045B60000}"/>
    <cellStyle name="Numbers 2 2 3 2 2 2 2 6_Mappe2" xfId="46669" xr:uid="{00000000-0005-0000-0000-000046B60000}"/>
    <cellStyle name="Numbers 2 2 3 2 2 2 2 7" xfId="46670" xr:uid="{00000000-0005-0000-0000-000047B60000}"/>
    <cellStyle name="Numbers 2 2 3 2 2 2 2_Mappe2" xfId="46671" xr:uid="{00000000-0005-0000-0000-000048B60000}"/>
    <cellStyle name="Numbers 2 2 3 2 2 2 3" xfId="46672" xr:uid="{00000000-0005-0000-0000-000049B60000}"/>
    <cellStyle name="Numbers 2 2 3 2 2 2 3 2" xfId="46673" xr:uid="{00000000-0005-0000-0000-00004AB60000}"/>
    <cellStyle name="Numbers 2 2 3 2 2 2 3 2 2" xfId="46674" xr:uid="{00000000-0005-0000-0000-00004BB60000}"/>
    <cellStyle name="Numbers 2 2 3 2 2 2 3 2 2 2" xfId="46675" xr:uid="{00000000-0005-0000-0000-00004CB60000}"/>
    <cellStyle name="Numbers 2 2 3 2 2 2 3 2 2_Mappe2" xfId="46676" xr:uid="{00000000-0005-0000-0000-00004DB60000}"/>
    <cellStyle name="Numbers 2 2 3 2 2 2 3 2 3" xfId="46677" xr:uid="{00000000-0005-0000-0000-00004EB60000}"/>
    <cellStyle name="Numbers 2 2 3 2 2 2 3 2 3 2" xfId="46678" xr:uid="{00000000-0005-0000-0000-00004FB60000}"/>
    <cellStyle name="Numbers 2 2 3 2 2 2 3 2 3_Mappe2" xfId="46679" xr:uid="{00000000-0005-0000-0000-000050B60000}"/>
    <cellStyle name="Numbers 2 2 3 2 2 2 3 2 4" xfId="46680" xr:uid="{00000000-0005-0000-0000-000051B60000}"/>
    <cellStyle name="Numbers 2 2 3 2 2 2 3 2_Mappe2" xfId="46681" xr:uid="{00000000-0005-0000-0000-000052B60000}"/>
    <cellStyle name="Numbers 2 2 3 2 2 2 3 3" xfId="46682" xr:uid="{00000000-0005-0000-0000-000053B60000}"/>
    <cellStyle name="Numbers 2 2 3 2 2 2 3 3 2" xfId="46683" xr:uid="{00000000-0005-0000-0000-000054B60000}"/>
    <cellStyle name="Numbers 2 2 3 2 2 2 3 3 2 2" xfId="46684" xr:uid="{00000000-0005-0000-0000-000055B60000}"/>
    <cellStyle name="Numbers 2 2 3 2 2 2 3 3 2_Mappe2" xfId="46685" xr:uid="{00000000-0005-0000-0000-000056B60000}"/>
    <cellStyle name="Numbers 2 2 3 2 2 2 3 3 3" xfId="46686" xr:uid="{00000000-0005-0000-0000-000057B60000}"/>
    <cellStyle name="Numbers 2 2 3 2 2 2 3 3 3 2" xfId="46687" xr:uid="{00000000-0005-0000-0000-000058B60000}"/>
    <cellStyle name="Numbers 2 2 3 2 2 2 3 3 3_Mappe2" xfId="46688" xr:uid="{00000000-0005-0000-0000-000059B60000}"/>
    <cellStyle name="Numbers 2 2 3 2 2 2 3 3 4" xfId="46689" xr:uid="{00000000-0005-0000-0000-00005AB60000}"/>
    <cellStyle name="Numbers 2 2 3 2 2 2 3 3_Mappe2" xfId="46690" xr:uid="{00000000-0005-0000-0000-00005BB60000}"/>
    <cellStyle name="Numbers 2 2 3 2 2 2 3 4" xfId="46691" xr:uid="{00000000-0005-0000-0000-00005CB60000}"/>
    <cellStyle name="Numbers 2 2 3 2 2 2 3 4 2" xfId="46692" xr:uid="{00000000-0005-0000-0000-00005DB60000}"/>
    <cellStyle name="Numbers 2 2 3 2 2 2 3 4 2 2" xfId="46693" xr:uid="{00000000-0005-0000-0000-00005EB60000}"/>
    <cellStyle name="Numbers 2 2 3 2 2 2 3 4 2_Mappe2" xfId="46694" xr:uid="{00000000-0005-0000-0000-00005FB60000}"/>
    <cellStyle name="Numbers 2 2 3 2 2 2 3 4 3" xfId="46695" xr:uid="{00000000-0005-0000-0000-000060B60000}"/>
    <cellStyle name="Numbers 2 2 3 2 2 2 3 4 3 2" xfId="46696" xr:uid="{00000000-0005-0000-0000-000061B60000}"/>
    <cellStyle name="Numbers 2 2 3 2 2 2 3 4 3_Mappe2" xfId="46697" xr:uid="{00000000-0005-0000-0000-000062B60000}"/>
    <cellStyle name="Numbers 2 2 3 2 2 2 3 4 4" xfId="46698" xr:uid="{00000000-0005-0000-0000-000063B60000}"/>
    <cellStyle name="Numbers 2 2 3 2 2 2 3 4_Mappe2" xfId="46699" xr:uid="{00000000-0005-0000-0000-000064B60000}"/>
    <cellStyle name="Numbers 2 2 3 2 2 2 3 5" xfId="46700" xr:uid="{00000000-0005-0000-0000-000065B60000}"/>
    <cellStyle name="Numbers 2 2 3 2 2 2 3 5 2" xfId="46701" xr:uid="{00000000-0005-0000-0000-000066B60000}"/>
    <cellStyle name="Numbers 2 2 3 2 2 2 3 5_Mappe2" xfId="46702" xr:uid="{00000000-0005-0000-0000-000067B60000}"/>
    <cellStyle name="Numbers 2 2 3 2 2 2 3 6" xfId="46703" xr:uid="{00000000-0005-0000-0000-000068B60000}"/>
    <cellStyle name="Numbers 2 2 3 2 2 2 3 6 2" xfId="46704" xr:uid="{00000000-0005-0000-0000-000069B60000}"/>
    <cellStyle name="Numbers 2 2 3 2 2 2 3 6_Mappe2" xfId="46705" xr:uid="{00000000-0005-0000-0000-00006AB60000}"/>
    <cellStyle name="Numbers 2 2 3 2 2 2 3 7" xfId="46706" xr:uid="{00000000-0005-0000-0000-00006BB60000}"/>
    <cellStyle name="Numbers 2 2 3 2 2 2 3_Mappe2" xfId="46707" xr:uid="{00000000-0005-0000-0000-00006CB60000}"/>
    <cellStyle name="Numbers 2 2 3 2 2 2 4" xfId="46708" xr:uid="{00000000-0005-0000-0000-00006DB60000}"/>
    <cellStyle name="Numbers 2 2 3 2 2 2 4 2" xfId="46709" xr:uid="{00000000-0005-0000-0000-00006EB60000}"/>
    <cellStyle name="Numbers 2 2 3 2 2 2 4 2 2" xfId="46710" xr:uid="{00000000-0005-0000-0000-00006FB60000}"/>
    <cellStyle name="Numbers 2 2 3 2 2 2 4 2_Mappe2" xfId="46711" xr:uid="{00000000-0005-0000-0000-000070B60000}"/>
    <cellStyle name="Numbers 2 2 3 2 2 2 4 3" xfId="46712" xr:uid="{00000000-0005-0000-0000-000071B60000}"/>
    <cellStyle name="Numbers 2 2 3 2 2 2 4 3 2" xfId="46713" xr:uid="{00000000-0005-0000-0000-000072B60000}"/>
    <cellStyle name="Numbers 2 2 3 2 2 2 4 3_Mappe2" xfId="46714" xr:uid="{00000000-0005-0000-0000-000073B60000}"/>
    <cellStyle name="Numbers 2 2 3 2 2 2 4 4" xfId="46715" xr:uid="{00000000-0005-0000-0000-000074B60000}"/>
    <cellStyle name="Numbers 2 2 3 2 2 2 4_Mappe2" xfId="46716" xr:uid="{00000000-0005-0000-0000-000075B60000}"/>
    <cellStyle name="Numbers 2 2 3 2 2 2 5" xfId="46717" xr:uid="{00000000-0005-0000-0000-000076B60000}"/>
    <cellStyle name="Numbers 2 2 3 2 2 2 5 2" xfId="46718" xr:uid="{00000000-0005-0000-0000-000077B60000}"/>
    <cellStyle name="Numbers 2 2 3 2 2 2 5 2 2" xfId="46719" xr:uid="{00000000-0005-0000-0000-000078B60000}"/>
    <cellStyle name="Numbers 2 2 3 2 2 2 5 2_Mappe2" xfId="46720" xr:uid="{00000000-0005-0000-0000-000079B60000}"/>
    <cellStyle name="Numbers 2 2 3 2 2 2 5 3" xfId="46721" xr:uid="{00000000-0005-0000-0000-00007AB60000}"/>
    <cellStyle name="Numbers 2 2 3 2 2 2 5 3 2" xfId="46722" xr:uid="{00000000-0005-0000-0000-00007BB60000}"/>
    <cellStyle name="Numbers 2 2 3 2 2 2 5 3_Mappe2" xfId="46723" xr:uid="{00000000-0005-0000-0000-00007CB60000}"/>
    <cellStyle name="Numbers 2 2 3 2 2 2 5 4" xfId="46724" xr:uid="{00000000-0005-0000-0000-00007DB60000}"/>
    <cellStyle name="Numbers 2 2 3 2 2 2 5_Mappe2" xfId="46725" xr:uid="{00000000-0005-0000-0000-00007EB60000}"/>
    <cellStyle name="Numbers 2 2 3 2 2 2 6" xfId="46726" xr:uid="{00000000-0005-0000-0000-00007FB60000}"/>
    <cellStyle name="Numbers 2 2 3 2 2 2 6 2" xfId="46727" xr:uid="{00000000-0005-0000-0000-000080B60000}"/>
    <cellStyle name="Numbers 2 2 3 2 2 2 6 2 2" xfId="46728" xr:uid="{00000000-0005-0000-0000-000081B60000}"/>
    <cellStyle name="Numbers 2 2 3 2 2 2 6 2_Mappe2" xfId="46729" xr:uid="{00000000-0005-0000-0000-000082B60000}"/>
    <cellStyle name="Numbers 2 2 3 2 2 2 6 3" xfId="46730" xr:uid="{00000000-0005-0000-0000-000083B60000}"/>
    <cellStyle name="Numbers 2 2 3 2 2 2 6 3 2" xfId="46731" xr:uid="{00000000-0005-0000-0000-000084B60000}"/>
    <cellStyle name="Numbers 2 2 3 2 2 2 6 3_Mappe2" xfId="46732" xr:uid="{00000000-0005-0000-0000-000085B60000}"/>
    <cellStyle name="Numbers 2 2 3 2 2 2 6 4" xfId="46733" xr:uid="{00000000-0005-0000-0000-000086B60000}"/>
    <cellStyle name="Numbers 2 2 3 2 2 2 6_Mappe2" xfId="46734" xr:uid="{00000000-0005-0000-0000-000087B60000}"/>
    <cellStyle name="Numbers 2 2 3 2 2 2 7" xfId="46735" xr:uid="{00000000-0005-0000-0000-000088B60000}"/>
    <cellStyle name="Numbers 2 2 3 2 2 2 7 2" xfId="46736" xr:uid="{00000000-0005-0000-0000-000089B60000}"/>
    <cellStyle name="Numbers 2 2 3 2 2 2 7_Mappe2" xfId="46737" xr:uid="{00000000-0005-0000-0000-00008AB60000}"/>
    <cellStyle name="Numbers 2 2 3 2 2 2 8" xfId="46738" xr:uid="{00000000-0005-0000-0000-00008BB60000}"/>
    <cellStyle name="Numbers 2 2 3 2 2 2 8 2" xfId="46739" xr:uid="{00000000-0005-0000-0000-00008CB60000}"/>
    <cellStyle name="Numbers 2 2 3 2 2 2 8_Mappe2" xfId="46740" xr:uid="{00000000-0005-0000-0000-00008DB60000}"/>
    <cellStyle name="Numbers 2 2 3 2 2 2 9" xfId="46741" xr:uid="{00000000-0005-0000-0000-00008EB60000}"/>
    <cellStyle name="Numbers 2 2 3 2 2 2_Mappe2" xfId="46742" xr:uid="{00000000-0005-0000-0000-00008FB60000}"/>
    <cellStyle name="Numbers 2 2 3 2 2 3" xfId="46743" xr:uid="{00000000-0005-0000-0000-000090B60000}"/>
    <cellStyle name="Numbers 2 2 3 2 2 3 2" xfId="46744" xr:uid="{00000000-0005-0000-0000-000091B60000}"/>
    <cellStyle name="Numbers 2 2 3 2 2 3 2 2" xfId="46745" xr:uid="{00000000-0005-0000-0000-000092B60000}"/>
    <cellStyle name="Numbers 2 2 3 2 2 3 2 2 2" xfId="46746" xr:uid="{00000000-0005-0000-0000-000093B60000}"/>
    <cellStyle name="Numbers 2 2 3 2 2 3 2 2_Mappe2" xfId="46747" xr:uid="{00000000-0005-0000-0000-000094B60000}"/>
    <cellStyle name="Numbers 2 2 3 2 2 3 2 3" xfId="46748" xr:uid="{00000000-0005-0000-0000-000095B60000}"/>
    <cellStyle name="Numbers 2 2 3 2 2 3 2 3 2" xfId="46749" xr:uid="{00000000-0005-0000-0000-000096B60000}"/>
    <cellStyle name="Numbers 2 2 3 2 2 3 2 3_Mappe2" xfId="46750" xr:uid="{00000000-0005-0000-0000-000097B60000}"/>
    <cellStyle name="Numbers 2 2 3 2 2 3 2 4" xfId="46751" xr:uid="{00000000-0005-0000-0000-000098B60000}"/>
    <cellStyle name="Numbers 2 2 3 2 2 3 2_Mappe2" xfId="46752" xr:uid="{00000000-0005-0000-0000-000099B60000}"/>
    <cellStyle name="Numbers 2 2 3 2 2 3 3" xfId="46753" xr:uid="{00000000-0005-0000-0000-00009AB60000}"/>
    <cellStyle name="Numbers 2 2 3 2 2 3 3 2" xfId="46754" xr:uid="{00000000-0005-0000-0000-00009BB60000}"/>
    <cellStyle name="Numbers 2 2 3 2 2 3 3 2 2" xfId="46755" xr:uid="{00000000-0005-0000-0000-00009CB60000}"/>
    <cellStyle name="Numbers 2 2 3 2 2 3 3 2_Mappe2" xfId="46756" xr:uid="{00000000-0005-0000-0000-00009DB60000}"/>
    <cellStyle name="Numbers 2 2 3 2 2 3 3 3" xfId="46757" xr:uid="{00000000-0005-0000-0000-00009EB60000}"/>
    <cellStyle name="Numbers 2 2 3 2 2 3 3 3 2" xfId="46758" xr:uid="{00000000-0005-0000-0000-00009FB60000}"/>
    <cellStyle name="Numbers 2 2 3 2 2 3 3 3_Mappe2" xfId="46759" xr:uid="{00000000-0005-0000-0000-0000A0B60000}"/>
    <cellStyle name="Numbers 2 2 3 2 2 3 3 4" xfId="46760" xr:uid="{00000000-0005-0000-0000-0000A1B60000}"/>
    <cellStyle name="Numbers 2 2 3 2 2 3 3_Mappe2" xfId="46761" xr:uid="{00000000-0005-0000-0000-0000A2B60000}"/>
    <cellStyle name="Numbers 2 2 3 2 2 3 4" xfId="46762" xr:uid="{00000000-0005-0000-0000-0000A3B60000}"/>
    <cellStyle name="Numbers 2 2 3 2 2 3 4 2" xfId="46763" xr:uid="{00000000-0005-0000-0000-0000A4B60000}"/>
    <cellStyle name="Numbers 2 2 3 2 2 3 4 2 2" xfId="46764" xr:uid="{00000000-0005-0000-0000-0000A5B60000}"/>
    <cellStyle name="Numbers 2 2 3 2 2 3 4 2_Mappe2" xfId="46765" xr:uid="{00000000-0005-0000-0000-0000A6B60000}"/>
    <cellStyle name="Numbers 2 2 3 2 2 3 4 3" xfId="46766" xr:uid="{00000000-0005-0000-0000-0000A7B60000}"/>
    <cellStyle name="Numbers 2 2 3 2 2 3 4 3 2" xfId="46767" xr:uid="{00000000-0005-0000-0000-0000A8B60000}"/>
    <cellStyle name="Numbers 2 2 3 2 2 3 4 3_Mappe2" xfId="46768" xr:uid="{00000000-0005-0000-0000-0000A9B60000}"/>
    <cellStyle name="Numbers 2 2 3 2 2 3 4 4" xfId="46769" xr:uid="{00000000-0005-0000-0000-0000AAB60000}"/>
    <cellStyle name="Numbers 2 2 3 2 2 3 4_Mappe2" xfId="46770" xr:uid="{00000000-0005-0000-0000-0000ABB60000}"/>
    <cellStyle name="Numbers 2 2 3 2 2 3 5" xfId="46771" xr:uid="{00000000-0005-0000-0000-0000ACB60000}"/>
    <cellStyle name="Numbers 2 2 3 2 2 3 5 2" xfId="46772" xr:uid="{00000000-0005-0000-0000-0000ADB60000}"/>
    <cellStyle name="Numbers 2 2 3 2 2 3 5_Mappe2" xfId="46773" xr:uid="{00000000-0005-0000-0000-0000AEB60000}"/>
    <cellStyle name="Numbers 2 2 3 2 2 3 6" xfId="46774" xr:uid="{00000000-0005-0000-0000-0000AFB60000}"/>
    <cellStyle name="Numbers 2 2 3 2 2 3 6 2" xfId="46775" xr:uid="{00000000-0005-0000-0000-0000B0B60000}"/>
    <cellStyle name="Numbers 2 2 3 2 2 3 6_Mappe2" xfId="46776" xr:uid="{00000000-0005-0000-0000-0000B1B60000}"/>
    <cellStyle name="Numbers 2 2 3 2 2 3 7" xfId="46777" xr:uid="{00000000-0005-0000-0000-0000B2B60000}"/>
    <cellStyle name="Numbers 2 2 3 2 2 3_Mappe2" xfId="46778" xr:uid="{00000000-0005-0000-0000-0000B3B60000}"/>
    <cellStyle name="Numbers 2 2 3 2 2 4" xfId="46779" xr:uid="{00000000-0005-0000-0000-0000B4B60000}"/>
    <cellStyle name="Numbers 2 2 3 2 2 4 2" xfId="46780" xr:uid="{00000000-0005-0000-0000-0000B5B60000}"/>
    <cellStyle name="Numbers 2 2 3 2 2 4 2 2" xfId="46781" xr:uid="{00000000-0005-0000-0000-0000B6B60000}"/>
    <cellStyle name="Numbers 2 2 3 2 2 4 2 2 2" xfId="46782" xr:uid="{00000000-0005-0000-0000-0000B7B60000}"/>
    <cellStyle name="Numbers 2 2 3 2 2 4 2 2_Mappe2" xfId="46783" xr:uid="{00000000-0005-0000-0000-0000B8B60000}"/>
    <cellStyle name="Numbers 2 2 3 2 2 4 2 3" xfId="46784" xr:uid="{00000000-0005-0000-0000-0000B9B60000}"/>
    <cellStyle name="Numbers 2 2 3 2 2 4 2 3 2" xfId="46785" xr:uid="{00000000-0005-0000-0000-0000BAB60000}"/>
    <cellStyle name="Numbers 2 2 3 2 2 4 2 3_Mappe2" xfId="46786" xr:uid="{00000000-0005-0000-0000-0000BBB60000}"/>
    <cellStyle name="Numbers 2 2 3 2 2 4 2 4" xfId="46787" xr:uid="{00000000-0005-0000-0000-0000BCB60000}"/>
    <cellStyle name="Numbers 2 2 3 2 2 4 2_Mappe2" xfId="46788" xr:uid="{00000000-0005-0000-0000-0000BDB60000}"/>
    <cellStyle name="Numbers 2 2 3 2 2 4 3" xfId="46789" xr:uid="{00000000-0005-0000-0000-0000BEB60000}"/>
    <cellStyle name="Numbers 2 2 3 2 2 4 3 2" xfId="46790" xr:uid="{00000000-0005-0000-0000-0000BFB60000}"/>
    <cellStyle name="Numbers 2 2 3 2 2 4 3 2 2" xfId="46791" xr:uid="{00000000-0005-0000-0000-0000C0B60000}"/>
    <cellStyle name="Numbers 2 2 3 2 2 4 3 2_Mappe2" xfId="46792" xr:uid="{00000000-0005-0000-0000-0000C1B60000}"/>
    <cellStyle name="Numbers 2 2 3 2 2 4 3 3" xfId="46793" xr:uid="{00000000-0005-0000-0000-0000C2B60000}"/>
    <cellStyle name="Numbers 2 2 3 2 2 4 3 3 2" xfId="46794" xr:uid="{00000000-0005-0000-0000-0000C3B60000}"/>
    <cellStyle name="Numbers 2 2 3 2 2 4 3 3_Mappe2" xfId="46795" xr:uid="{00000000-0005-0000-0000-0000C4B60000}"/>
    <cellStyle name="Numbers 2 2 3 2 2 4 3 4" xfId="46796" xr:uid="{00000000-0005-0000-0000-0000C5B60000}"/>
    <cellStyle name="Numbers 2 2 3 2 2 4 3_Mappe2" xfId="46797" xr:uid="{00000000-0005-0000-0000-0000C6B60000}"/>
    <cellStyle name="Numbers 2 2 3 2 2 4 4" xfId="46798" xr:uid="{00000000-0005-0000-0000-0000C7B60000}"/>
    <cellStyle name="Numbers 2 2 3 2 2 4 4 2" xfId="46799" xr:uid="{00000000-0005-0000-0000-0000C8B60000}"/>
    <cellStyle name="Numbers 2 2 3 2 2 4 4 2 2" xfId="46800" xr:uid="{00000000-0005-0000-0000-0000C9B60000}"/>
    <cellStyle name="Numbers 2 2 3 2 2 4 4 2_Mappe2" xfId="46801" xr:uid="{00000000-0005-0000-0000-0000CAB60000}"/>
    <cellStyle name="Numbers 2 2 3 2 2 4 4 3" xfId="46802" xr:uid="{00000000-0005-0000-0000-0000CBB60000}"/>
    <cellStyle name="Numbers 2 2 3 2 2 4 4 3 2" xfId="46803" xr:uid="{00000000-0005-0000-0000-0000CCB60000}"/>
    <cellStyle name="Numbers 2 2 3 2 2 4 4 3_Mappe2" xfId="46804" xr:uid="{00000000-0005-0000-0000-0000CDB60000}"/>
    <cellStyle name="Numbers 2 2 3 2 2 4 4 4" xfId="46805" xr:uid="{00000000-0005-0000-0000-0000CEB60000}"/>
    <cellStyle name="Numbers 2 2 3 2 2 4 4_Mappe2" xfId="46806" xr:uid="{00000000-0005-0000-0000-0000CFB60000}"/>
    <cellStyle name="Numbers 2 2 3 2 2 4 5" xfId="46807" xr:uid="{00000000-0005-0000-0000-0000D0B60000}"/>
    <cellStyle name="Numbers 2 2 3 2 2 4 5 2" xfId="46808" xr:uid="{00000000-0005-0000-0000-0000D1B60000}"/>
    <cellStyle name="Numbers 2 2 3 2 2 4 5_Mappe2" xfId="46809" xr:uid="{00000000-0005-0000-0000-0000D2B60000}"/>
    <cellStyle name="Numbers 2 2 3 2 2 4 6" xfId="46810" xr:uid="{00000000-0005-0000-0000-0000D3B60000}"/>
    <cellStyle name="Numbers 2 2 3 2 2 4 6 2" xfId="46811" xr:uid="{00000000-0005-0000-0000-0000D4B60000}"/>
    <cellStyle name="Numbers 2 2 3 2 2 4 6_Mappe2" xfId="46812" xr:uid="{00000000-0005-0000-0000-0000D5B60000}"/>
    <cellStyle name="Numbers 2 2 3 2 2 4 7" xfId="46813" xr:uid="{00000000-0005-0000-0000-0000D6B60000}"/>
    <cellStyle name="Numbers 2 2 3 2 2 4_Mappe2" xfId="46814" xr:uid="{00000000-0005-0000-0000-0000D7B60000}"/>
    <cellStyle name="Numbers 2 2 3 2 2 5" xfId="46815" xr:uid="{00000000-0005-0000-0000-0000D8B60000}"/>
    <cellStyle name="Numbers 2 2 3 2 2 5 2" xfId="46816" xr:uid="{00000000-0005-0000-0000-0000D9B60000}"/>
    <cellStyle name="Numbers 2 2 3 2 2 5 2 2" xfId="46817" xr:uid="{00000000-0005-0000-0000-0000DAB60000}"/>
    <cellStyle name="Numbers 2 2 3 2 2 5 2_Mappe2" xfId="46818" xr:uid="{00000000-0005-0000-0000-0000DBB60000}"/>
    <cellStyle name="Numbers 2 2 3 2 2 5 3" xfId="46819" xr:uid="{00000000-0005-0000-0000-0000DCB60000}"/>
    <cellStyle name="Numbers 2 2 3 2 2 5 3 2" xfId="46820" xr:uid="{00000000-0005-0000-0000-0000DDB60000}"/>
    <cellStyle name="Numbers 2 2 3 2 2 5 3_Mappe2" xfId="46821" xr:uid="{00000000-0005-0000-0000-0000DEB60000}"/>
    <cellStyle name="Numbers 2 2 3 2 2 5 4" xfId="46822" xr:uid="{00000000-0005-0000-0000-0000DFB60000}"/>
    <cellStyle name="Numbers 2 2 3 2 2 5_Mappe2" xfId="46823" xr:uid="{00000000-0005-0000-0000-0000E0B60000}"/>
    <cellStyle name="Numbers 2 2 3 2 2 6" xfId="46824" xr:uid="{00000000-0005-0000-0000-0000E1B60000}"/>
    <cellStyle name="Numbers 2 2 3 2 2 6 2" xfId="46825" xr:uid="{00000000-0005-0000-0000-0000E2B60000}"/>
    <cellStyle name="Numbers 2 2 3 2 2 6 2 2" xfId="46826" xr:uid="{00000000-0005-0000-0000-0000E3B60000}"/>
    <cellStyle name="Numbers 2 2 3 2 2 6 2_Mappe2" xfId="46827" xr:uid="{00000000-0005-0000-0000-0000E4B60000}"/>
    <cellStyle name="Numbers 2 2 3 2 2 6 3" xfId="46828" xr:uid="{00000000-0005-0000-0000-0000E5B60000}"/>
    <cellStyle name="Numbers 2 2 3 2 2 6 3 2" xfId="46829" xr:uid="{00000000-0005-0000-0000-0000E6B60000}"/>
    <cellStyle name="Numbers 2 2 3 2 2 6 3_Mappe2" xfId="46830" xr:uid="{00000000-0005-0000-0000-0000E7B60000}"/>
    <cellStyle name="Numbers 2 2 3 2 2 6 4" xfId="46831" xr:uid="{00000000-0005-0000-0000-0000E8B60000}"/>
    <cellStyle name="Numbers 2 2 3 2 2 6_Mappe2" xfId="46832" xr:uid="{00000000-0005-0000-0000-0000E9B60000}"/>
    <cellStyle name="Numbers 2 2 3 2 2 7" xfId="46833" xr:uid="{00000000-0005-0000-0000-0000EAB60000}"/>
    <cellStyle name="Numbers 2 2 3 2 2 7 2" xfId="46834" xr:uid="{00000000-0005-0000-0000-0000EBB60000}"/>
    <cellStyle name="Numbers 2 2 3 2 2 7 2 2" xfId="46835" xr:uid="{00000000-0005-0000-0000-0000ECB60000}"/>
    <cellStyle name="Numbers 2 2 3 2 2 7 2_Mappe2" xfId="46836" xr:uid="{00000000-0005-0000-0000-0000EDB60000}"/>
    <cellStyle name="Numbers 2 2 3 2 2 7 3" xfId="46837" xr:uid="{00000000-0005-0000-0000-0000EEB60000}"/>
    <cellStyle name="Numbers 2 2 3 2 2 7 3 2" xfId="46838" xr:uid="{00000000-0005-0000-0000-0000EFB60000}"/>
    <cellStyle name="Numbers 2 2 3 2 2 7 3_Mappe2" xfId="46839" xr:uid="{00000000-0005-0000-0000-0000F0B60000}"/>
    <cellStyle name="Numbers 2 2 3 2 2 7 4" xfId="46840" xr:uid="{00000000-0005-0000-0000-0000F1B60000}"/>
    <cellStyle name="Numbers 2 2 3 2 2 7_Mappe2" xfId="46841" xr:uid="{00000000-0005-0000-0000-0000F2B60000}"/>
    <cellStyle name="Numbers 2 2 3 2 2 8" xfId="46842" xr:uid="{00000000-0005-0000-0000-0000F3B60000}"/>
    <cellStyle name="Numbers 2 2 3 2 2 8 2" xfId="46843" xr:uid="{00000000-0005-0000-0000-0000F4B60000}"/>
    <cellStyle name="Numbers 2 2 3 2 2 8_Mappe2" xfId="46844" xr:uid="{00000000-0005-0000-0000-0000F5B60000}"/>
    <cellStyle name="Numbers 2 2 3 2 2 9" xfId="46845" xr:uid="{00000000-0005-0000-0000-0000F6B60000}"/>
    <cellStyle name="Numbers 2 2 3 2 2 9 2" xfId="46846" xr:uid="{00000000-0005-0000-0000-0000F7B60000}"/>
    <cellStyle name="Numbers 2 2 3 2 2 9_Mappe2" xfId="46847" xr:uid="{00000000-0005-0000-0000-0000F8B60000}"/>
    <cellStyle name="Numbers 2 2 3 2 2_Mappe2" xfId="46848" xr:uid="{00000000-0005-0000-0000-0000F9B60000}"/>
    <cellStyle name="Numbers 2 2 3 2 3" xfId="46849" xr:uid="{00000000-0005-0000-0000-0000FAB60000}"/>
    <cellStyle name="Numbers 2 2 3 2 3 2" xfId="46850" xr:uid="{00000000-0005-0000-0000-0000FBB60000}"/>
    <cellStyle name="Numbers 2 2 3 2 3 2 2" xfId="46851" xr:uid="{00000000-0005-0000-0000-0000FCB60000}"/>
    <cellStyle name="Numbers 2 2 3 2 3 2 2 2" xfId="46852" xr:uid="{00000000-0005-0000-0000-0000FDB60000}"/>
    <cellStyle name="Numbers 2 2 3 2 3 2 2 2 2" xfId="46853" xr:uid="{00000000-0005-0000-0000-0000FEB60000}"/>
    <cellStyle name="Numbers 2 2 3 2 3 2 2 2_Mappe2" xfId="46854" xr:uid="{00000000-0005-0000-0000-0000FFB60000}"/>
    <cellStyle name="Numbers 2 2 3 2 3 2 2 3" xfId="46855" xr:uid="{00000000-0005-0000-0000-000000B70000}"/>
    <cellStyle name="Numbers 2 2 3 2 3 2 2 3 2" xfId="46856" xr:uid="{00000000-0005-0000-0000-000001B70000}"/>
    <cellStyle name="Numbers 2 2 3 2 3 2 2 3_Mappe2" xfId="46857" xr:uid="{00000000-0005-0000-0000-000002B70000}"/>
    <cellStyle name="Numbers 2 2 3 2 3 2 2 4" xfId="46858" xr:uid="{00000000-0005-0000-0000-000003B70000}"/>
    <cellStyle name="Numbers 2 2 3 2 3 2 2_Mappe2" xfId="46859" xr:uid="{00000000-0005-0000-0000-000004B70000}"/>
    <cellStyle name="Numbers 2 2 3 2 3 2 3" xfId="46860" xr:uid="{00000000-0005-0000-0000-000005B70000}"/>
    <cellStyle name="Numbers 2 2 3 2 3 2 3 2" xfId="46861" xr:uid="{00000000-0005-0000-0000-000006B70000}"/>
    <cellStyle name="Numbers 2 2 3 2 3 2 3 2 2" xfId="46862" xr:uid="{00000000-0005-0000-0000-000007B70000}"/>
    <cellStyle name="Numbers 2 2 3 2 3 2 3 2_Mappe2" xfId="46863" xr:uid="{00000000-0005-0000-0000-000008B70000}"/>
    <cellStyle name="Numbers 2 2 3 2 3 2 3 3" xfId="46864" xr:uid="{00000000-0005-0000-0000-000009B70000}"/>
    <cellStyle name="Numbers 2 2 3 2 3 2 3 3 2" xfId="46865" xr:uid="{00000000-0005-0000-0000-00000AB70000}"/>
    <cellStyle name="Numbers 2 2 3 2 3 2 3 3_Mappe2" xfId="46866" xr:uid="{00000000-0005-0000-0000-00000BB70000}"/>
    <cellStyle name="Numbers 2 2 3 2 3 2 3 4" xfId="46867" xr:uid="{00000000-0005-0000-0000-00000CB70000}"/>
    <cellStyle name="Numbers 2 2 3 2 3 2 3_Mappe2" xfId="46868" xr:uid="{00000000-0005-0000-0000-00000DB70000}"/>
    <cellStyle name="Numbers 2 2 3 2 3 2 4" xfId="46869" xr:uid="{00000000-0005-0000-0000-00000EB70000}"/>
    <cellStyle name="Numbers 2 2 3 2 3 2 4 2" xfId="46870" xr:uid="{00000000-0005-0000-0000-00000FB70000}"/>
    <cellStyle name="Numbers 2 2 3 2 3 2 4 2 2" xfId="46871" xr:uid="{00000000-0005-0000-0000-000010B70000}"/>
    <cellStyle name="Numbers 2 2 3 2 3 2 4 2_Mappe2" xfId="46872" xr:uid="{00000000-0005-0000-0000-000011B70000}"/>
    <cellStyle name="Numbers 2 2 3 2 3 2 4 3" xfId="46873" xr:uid="{00000000-0005-0000-0000-000012B70000}"/>
    <cellStyle name="Numbers 2 2 3 2 3 2 4 3 2" xfId="46874" xr:uid="{00000000-0005-0000-0000-000013B70000}"/>
    <cellStyle name="Numbers 2 2 3 2 3 2 4 3_Mappe2" xfId="46875" xr:uid="{00000000-0005-0000-0000-000014B70000}"/>
    <cellStyle name="Numbers 2 2 3 2 3 2 4 4" xfId="46876" xr:uid="{00000000-0005-0000-0000-000015B70000}"/>
    <cellStyle name="Numbers 2 2 3 2 3 2 4_Mappe2" xfId="46877" xr:uid="{00000000-0005-0000-0000-000016B70000}"/>
    <cellStyle name="Numbers 2 2 3 2 3 2 5" xfId="46878" xr:uid="{00000000-0005-0000-0000-000017B70000}"/>
    <cellStyle name="Numbers 2 2 3 2 3 2 5 2" xfId="46879" xr:uid="{00000000-0005-0000-0000-000018B70000}"/>
    <cellStyle name="Numbers 2 2 3 2 3 2 5_Mappe2" xfId="46880" xr:uid="{00000000-0005-0000-0000-000019B70000}"/>
    <cellStyle name="Numbers 2 2 3 2 3 2 6" xfId="46881" xr:uid="{00000000-0005-0000-0000-00001AB70000}"/>
    <cellStyle name="Numbers 2 2 3 2 3 2 6 2" xfId="46882" xr:uid="{00000000-0005-0000-0000-00001BB70000}"/>
    <cellStyle name="Numbers 2 2 3 2 3 2 6_Mappe2" xfId="46883" xr:uid="{00000000-0005-0000-0000-00001CB70000}"/>
    <cellStyle name="Numbers 2 2 3 2 3 2 7" xfId="46884" xr:uid="{00000000-0005-0000-0000-00001DB70000}"/>
    <cellStyle name="Numbers 2 2 3 2 3 2 8" xfId="46885" xr:uid="{00000000-0005-0000-0000-00001EB70000}"/>
    <cellStyle name="Numbers 2 2 3 2 3 2_Mappe2" xfId="46886" xr:uid="{00000000-0005-0000-0000-00001FB70000}"/>
    <cellStyle name="Numbers 2 2 3 2 3 3" xfId="46887" xr:uid="{00000000-0005-0000-0000-000020B70000}"/>
    <cellStyle name="Numbers 2 2 3 2 3 3 2" xfId="46888" xr:uid="{00000000-0005-0000-0000-000021B70000}"/>
    <cellStyle name="Numbers 2 2 3 2 3 3 2 2" xfId="46889" xr:uid="{00000000-0005-0000-0000-000022B70000}"/>
    <cellStyle name="Numbers 2 2 3 2 3 3 2 2 2" xfId="46890" xr:uid="{00000000-0005-0000-0000-000023B70000}"/>
    <cellStyle name="Numbers 2 2 3 2 3 3 2 2_Mappe2" xfId="46891" xr:uid="{00000000-0005-0000-0000-000024B70000}"/>
    <cellStyle name="Numbers 2 2 3 2 3 3 2 3" xfId="46892" xr:uid="{00000000-0005-0000-0000-000025B70000}"/>
    <cellStyle name="Numbers 2 2 3 2 3 3 2 3 2" xfId="46893" xr:uid="{00000000-0005-0000-0000-000026B70000}"/>
    <cellStyle name="Numbers 2 2 3 2 3 3 2 3_Mappe2" xfId="46894" xr:uid="{00000000-0005-0000-0000-000027B70000}"/>
    <cellStyle name="Numbers 2 2 3 2 3 3 2 4" xfId="46895" xr:uid="{00000000-0005-0000-0000-000028B70000}"/>
    <cellStyle name="Numbers 2 2 3 2 3 3 2_Mappe2" xfId="46896" xr:uid="{00000000-0005-0000-0000-000029B70000}"/>
    <cellStyle name="Numbers 2 2 3 2 3 3 3" xfId="46897" xr:uid="{00000000-0005-0000-0000-00002AB70000}"/>
    <cellStyle name="Numbers 2 2 3 2 3 3 3 2" xfId="46898" xr:uid="{00000000-0005-0000-0000-00002BB70000}"/>
    <cellStyle name="Numbers 2 2 3 2 3 3 3 2 2" xfId="46899" xr:uid="{00000000-0005-0000-0000-00002CB70000}"/>
    <cellStyle name="Numbers 2 2 3 2 3 3 3 2_Mappe2" xfId="46900" xr:uid="{00000000-0005-0000-0000-00002DB70000}"/>
    <cellStyle name="Numbers 2 2 3 2 3 3 3 3" xfId="46901" xr:uid="{00000000-0005-0000-0000-00002EB70000}"/>
    <cellStyle name="Numbers 2 2 3 2 3 3 3 3 2" xfId="46902" xr:uid="{00000000-0005-0000-0000-00002FB70000}"/>
    <cellStyle name="Numbers 2 2 3 2 3 3 3 3_Mappe2" xfId="46903" xr:uid="{00000000-0005-0000-0000-000030B70000}"/>
    <cellStyle name="Numbers 2 2 3 2 3 3 3 4" xfId="46904" xr:uid="{00000000-0005-0000-0000-000031B70000}"/>
    <cellStyle name="Numbers 2 2 3 2 3 3 3_Mappe2" xfId="46905" xr:uid="{00000000-0005-0000-0000-000032B70000}"/>
    <cellStyle name="Numbers 2 2 3 2 3 3 4" xfId="46906" xr:uid="{00000000-0005-0000-0000-000033B70000}"/>
    <cellStyle name="Numbers 2 2 3 2 3 3 4 2" xfId="46907" xr:uid="{00000000-0005-0000-0000-000034B70000}"/>
    <cellStyle name="Numbers 2 2 3 2 3 3 4 2 2" xfId="46908" xr:uid="{00000000-0005-0000-0000-000035B70000}"/>
    <cellStyle name="Numbers 2 2 3 2 3 3 4 2_Mappe2" xfId="46909" xr:uid="{00000000-0005-0000-0000-000036B70000}"/>
    <cellStyle name="Numbers 2 2 3 2 3 3 4 3" xfId="46910" xr:uid="{00000000-0005-0000-0000-000037B70000}"/>
    <cellStyle name="Numbers 2 2 3 2 3 3 4 3 2" xfId="46911" xr:uid="{00000000-0005-0000-0000-000038B70000}"/>
    <cellStyle name="Numbers 2 2 3 2 3 3 4 3_Mappe2" xfId="46912" xr:uid="{00000000-0005-0000-0000-000039B70000}"/>
    <cellStyle name="Numbers 2 2 3 2 3 3 4 4" xfId="46913" xr:uid="{00000000-0005-0000-0000-00003AB70000}"/>
    <cellStyle name="Numbers 2 2 3 2 3 3 4_Mappe2" xfId="46914" xr:uid="{00000000-0005-0000-0000-00003BB70000}"/>
    <cellStyle name="Numbers 2 2 3 2 3 3 5" xfId="46915" xr:uid="{00000000-0005-0000-0000-00003CB70000}"/>
    <cellStyle name="Numbers 2 2 3 2 3 3 5 2" xfId="46916" xr:uid="{00000000-0005-0000-0000-00003DB70000}"/>
    <cellStyle name="Numbers 2 2 3 2 3 3 5_Mappe2" xfId="46917" xr:uid="{00000000-0005-0000-0000-00003EB70000}"/>
    <cellStyle name="Numbers 2 2 3 2 3 3 6" xfId="46918" xr:uid="{00000000-0005-0000-0000-00003FB70000}"/>
    <cellStyle name="Numbers 2 2 3 2 3 3 6 2" xfId="46919" xr:uid="{00000000-0005-0000-0000-000040B70000}"/>
    <cellStyle name="Numbers 2 2 3 2 3 3 6_Mappe2" xfId="46920" xr:uid="{00000000-0005-0000-0000-000041B70000}"/>
    <cellStyle name="Numbers 2 2 3 2 3 3 7" xfId="46921" xr:uid="{00000000-0005-0000-0000-000042B70000}"/>
    <cellStyle name="Numbers 2 2 3 2 3 3_Mappe2" xfId="46922" xr:uid="{00000000-0005-0000-0000-000043B70000}"/>
    <cellStyle name="Numbers 2 2 3 2 3 4" xfId="46923" xr:uid="{00000000-0005-0000-0000-000044B70000}"/>
    <cellStyle name="Numbers 2 2 3 2 3 4 2" xfId="46924" xr:uid="{00000000-0005-0000-0000-000045B70000}"/>
    <cellStyle name="Numbers 2 2 3 2 3 4 2 2" xfId="46925" xr:uid="{00000000-0005-0000-0000-000046B70000}"/>
    <cellStyle name="Numbers 2 2 3 2 3 4 2_Mappe2" xfId="46926" xr:uid="{00000000-0005-0000-0000-000047B70000}"/>
    <cellStyle name="Numbers 2 2 3 2 3 4 3" xfId="46927" xr:uid="{00000000-0005-0000-0000-000048B70000}"/>
    <cellStyle name="Numbers 2 2 3 2 3 4 3 2" xfId="46928" xr:uid="{00000000-0005-0000-0000-000049B70000}"/>
    <cellStyle name="Numbers 2 2 3 2 3 4 3_Mappe2" xfId="46929" xr:uid="{00000000-0005-0000-0000-00004AB70000}"/>
    <cellStyle name="Numbers 2 2 3 2 3 4 4" xfId="46930" xr:uid="{00000000-0005-0000-0000-00004BB70000}"/>
    <cellStyle name="Numbers 2 2 3 2 3 4_Mappe2" xfId="46931" xr:uid="{00000000-0005-0000-0000-00004CB70000}"/>
    <cellStyle name="Numbers 2 2 3 2 3 5" xfId="46932" xr:uid="{00000000-0005-0000-0000-00004DB70000}"/>
    <cellStyle name="Numbers 2 2 3 2 3 5 2" xfId="46933" xr:uid="{00000000-0005-0000-0000-00004EB70000}"/>
    <cellStyle name="Numbers 2 2 3 2 3 5 2 2" xfId="46934" xr:uid="{00000000-0005-0000-0000-00004FB70000}"/>
    <cellStyle name="Numbers 2 2 3 2 3 5 2_Mappe2" xfId="46935" xr:uid="{00000000-0005-0000-0000-000050B70000}"/>
    <cellStyle name="Numbers 2 2 3 2 3 5 3" xfId="46936" xr:uid="{00000000-0005-0000-0000-000051B70000}"/>
    <cellStyle name="Numbers 2 2 3 2 3 5 3 2" xfId="46937" xr:uid="{00000000-0005-0000-0000-000052B70000}"/>
    <cellStyle name="Numbers 2 2 3 2 3 5 3_Mappe2" xfId="46938" xr:uid="{00000000-0005-0000-0000-000053B70000}"/>
    <cellStyle name="Numbers 2 2 3 2 3 5 4" xfId="46939" xr:uid="{00000000-0005-0000-0000-000054B70000}"/>
    <cellStyle name="Numbers 2 2 3 2 3 5_Mappe2" xfId="46940" xr:uid="{00000000-0005-0000-0000-000055B70000}"/>
    <cellStyle name="Numbers 2 2 3 2 3 6" xfId="46941" xr:uid="{00000000-0005-0000-0000-000056B70000}"/>
    <cellStyle name="Numbers 2 2 3 2 3 6 2" xfId="46942" xr:uid="{00000000-0005-0000-0000-000057B70000}"/>
    <cellStyle name="Numbers 2 2 3 2 3 6_Mappe2" xfId="46943" xr:uid="{00000000-0005-0000-0000-000058B70000}"/>
    <cellStyle name="Numbers 2 2 3 2 3 7" xfId="46944" xr:uid="{00000000-0005-0000-0000-000059B70000}"/>
    <cellStyle name="Numbers 2 2 3 2 3 7 2" xfId="46945" xr:uid="{00000000-0005-0000-0000-00005AB70000}"/>
    <cellStyle name="Numbers 2 2 3 2 3 7_Mappe2" xfId="46946" xr:uid="{00000000-0005-0000-0000-00005BB70000}"/>
    <cellStyle name="Numbers 2 2 3 2 3 8" xfId="46947" xr:uid="{00000000-0005-0000-0000-00005CB70000}"/>
    <cellStyle name="Numbers 2 2 3 2 3 9" xfId="46948" xr:uid="{00000000-0005-0000-0000-00005DB70000}"/>
    <cellStyle name="Numbers 2 2 3 2 3_Mappe2" xfId="46949" xr:uid="{00000000-0005-0000-0000-00005EB70000}"/>
    <cellStyle name="Numbers 2 2 3 2 4" xfId="46950" xr:uid="{00000000-0005-0000-0000-00005FB70000}"/>
    <cellStyle name="Numbers 2 2 3 2 4 2" xfId="46951" xr:uid="{00000000-0005-0000-0000-000060B70000}"/>
    <cellStyle name="Numbers 2 2 3 2 4 2 2" xfId="46952" xr:uid="{00000000-0005-0000-0000-000061B70000}"/>
    <cellStyle name="Numbers 2 2 3 2 4 2 2 2" xfId="46953" xr:uid="{00000000-0005-0000-0000-000062B70000}"/>
    <cellStyle name="Numbers 2 2 3 2 4 2 2_Mappe2" xfId="46954" xr:uid="{00000000-0005-0000-0000-000063B70000}"/>
    <cellStyle name="Numbers 2 2 3 2 4 2 3" xfId="46955" xr:uid="{00000000-0005-0000-0000-000064B70000}"/>
    <cellStyle name="Numbers 2 2 3 2 4 2 3 2" xfId="46956" xr:uid="{00000000-0005-0000-0000-000065B70000}"/>
    <cellStyle name="Numbers 2 2 3 2 4 2 3_Mappe2" xfId="46957" xr:uid="{00000000-0005-0000-0000-000066B70000}"/>
    <cellStyle name="Numbers 2 2 3 2 4 2 4" xfId="46958" xr:uid="{00000000-0005-0000-0000-000067B70000}"/>
    <cellStyle name="Numbers 2 2 3 2 4 2_Mappe2" xfId="46959" xr:uid="{00000000-0005-0000-0000-000068B70000}"/>
    <cellStyle name="Numbers 2 2 3 2 4 3" xfId="46960" xr:uid="{00000000-0005-0000-0000-000069B70000}"/>
    <cellStyle name="Numbers 2 2 3 2 4 3 2" xfId="46961" xr:uid="{00000000-0005-0000-0000-00006AB70000}"/>
    <cellStyle name="Numbers 2 2 3 2 4 3 2 2" xfId="46962" xr:uid="{00000000-0005-0000-0000-00006BB70000}"/>
    <cellStyle name="Numbers 2 2 3 2 4 3 2_Mappe2" xfId="46963" xr:uid="{00000000-0005-0000-0000-00006CB70000}"/>
    <cellStyle name="Numbers 2 2 3 2 4 3 3" xfId="46964" xr:uid="{00000000-0005-0000-0000-00006DB70000}"/>
    <cellStyle name="Numbers 2 2 3 2 4 3 3 2" xfId="46965" xr:uid="{00000000-0005-0000-0000-00006EB70000}"/>
    <cellStyle name="Numbers 2 2 3 2 4 3 3_Mappe2" xfId="46966" xr:uid="{00000000-0005-0000-0000-00006FB70000}"/>
    <cellStyle name="Numbers 2 2 3 2 4 3 4" xfId="46967" xr:uid="{00000000-0005-0000-0000-000070B70000}"/>
    <cellStyle name="Numbers 2 2 3 2 4 3_Mappe2" xfId="46968" xr:uid="{00000000-0005-0000-0000-000071B70000}"/>
    <cellStyle name="Numbers 2 2 3 2 4 4" xfId="46969" xr:uid="{00000000-0005-0000-0000-000072B70000}"/>
    <cellStyle name="Numbers 2 2 3 2 4 4 2" xfId="46970" xr:uid="{00000000-0005-0000-0000-000073B70000}"/>
    <cellStyle name="Numbers 2 2 3 2 4 4 2 2" xfId="46971" xr:uid="{00000000-0005-0000-0000-000074B70000}"/>
    <cellStyle name="Numbers 2 2 3 2 4 4 2_Mappe2" xfId="46972" xr:uid="{00000000-0005-0000-0000-000075B70000}"/>
    <cellStyle name="Numbers 2 2 3 2 4 4 3" xfId="46973" xr:uid="{00000000-0005-0000-0000-000076B70000}"/>
    <cellStyle name="Numbers 2 2 3 2 4 4 3 2" xfId="46974" xr:uid="{00000000-0005-0000-0000-000077B70000}"/>
    <cellStyle name="Numbers 2 2 3 2 4 4 3_Mappe2" xfId="46975" xr:uid="{00000000-0005-0000-0000-000078B70000}"/>
    <cellStyle name="Numbers 2 2 3 2 4 4 4" xfId="46976" xr:uid="{00000000-0005-0000-0000-000079B70000}"/>
    <cellStyle name="Numbers 2 2 3 2 4 4_Mappe2" xfId="46977" xr:uid="{00000000-0005-0000-0000-00007AB70000}"/>
    <cellStyle name="Numbers 2 2 3 2 4 5" xfId="46978" xr:uid="{00000000-0005-0000-0000-00007BB70000}"/>
    <cellStyle name="Numbers 2 2 3 2 4 5 2" xfId="46979" xr:uid="{00000000-0005-0000-0000-00007CB70000}"/>
    <cellStyle name="Numbers 2 2 3 2 4 5_Mappe2" xfId="46980" xr:uid="{00000000-0005-0000-0000-00007DB70000}"/>
    <cellStyle name="Numbers 2 2 3 2 4 6" xfId="46981" xr:uid="{00000000-0005-0000-0000-00007EB70000}"/>
    <cellStyle name="Numbers 2 2 3 2 4 6 2" xfId="46982" xr:uid="{00000000-0005-0000-0000-00007FB70000}"/>
    <cellStyle name="Numbers 2 2 3 2 4 6_Mappe2" xfId="46983" xr:uid="{00000000-0005-0000-0000-000080B70000}"/>
    <cellStyle name="Numbers 2 2 3 2 4 7" xfId="46984" xr:uid="{00000000-0005-0000-0000-000081B70000}"/>
    <cellStyle name="Numbers 2 2 3 2 4 8" xfId="46985" xr:uid="{00000000-0005-0000-0000-000082B70000}"/>
    <cellStyle name="Numbers 2 2 3 2 4_Mappe2" xfId="46986" xr:uid="{00000000-0005-0000-0000-000083B70000}"/>
    <cellStyle name="Numbers 2 2 3 2 5" xfId="46987" xr:uid="{00000000-0005-0000-0000-000084B70000}"/>
    <cellStyle name="Numbers 2 2 3 2 5 2" xfId="46988" xr:uid="{00000000-0005-0000-0000-000085B70000}"/>
    <cellStyle name="Numbers 2 2 3 2 5 2 2" xfId="46989" xr:uid="{00000000-0005-0000-0000-000086B70000}"/>
    <cellStyle name="Numbers 2 2 3 2 5 2 2 2" xfId="46990" xr:uid="{00000000-0005-0000-0000-000087B70000}"/>
    <cellStyle name="Numbers 2 2 3 2 5 2 2_Mappe2" xfId="46991" xr:uid="{00000000-0005-0000-0000-000088B70000}"/>
    <cellStyle name="Numbers 2 2 3 2 5 2 3" xfId="46992" xr:uid="{00000000-0005-0000-0000-000089B70000}"/>
    <cellStyle name="Numbers 2 2 3 2 5 2 3 2" xfId="46993" xr:uid="{00000000-0005-0000-0000-00008AB70000}"/>
    <cellStyle name="Numbers 2 2 3 2 5 2 3_Mappe2" xfId="46994" xr:uid="{00000000-0005-0000-0000-00008BB70000}"/>
    <cellStyle name="Numbers 2 2 3 2 5 2 4" xfId="46995" xr:uid="{00000000-0005-0000-0000-00008CB70000}"/>
    <cellStyle name="Numbers 2 2 3 2 5 2_Mappe2" xfId="46996" xr:uid="{00000000-0005-0000-0000-00008DB70000}"/>
    <cellStyle name="Numbers 2 2 3 2 5 3" xfId="46997" xr:uid="{00000000-0005-0000-0000-00008EB70000}"/>
    <cellStyle name="Numbers 2 2 3 2 5 3 2" xfId="46998" xr:uid="{00000000-0005-0000-0000-00008FB70000}"/>
    <cellStyle name="Numbers 2 2 3 2 5 3 2 2" xfId="46999" xr:uid="{00000000-0005-0000-0000-000090B70000}"/>
    <cellStyle name="Numbers 2 2 3 2 5 3 2_Mappe2" xfId="47000" xr:uid="{00000000-0005-0000-0000-000091B70000}"/>
    <cellStyle name="Numbers 2 2 3 2 5 3 3" xfId="47001" xr:uid="{00000000-0005-0000-0000-000092B70000}"/>
    <cellStyle name="Numbers 2 2 3 2 5 3 3 2" xfId="47002" xr:uid="{00000000-0005-0000-0000-000093B70000}"/>
    <cellStyle name="Numbers 2 2 3 2 5 3 3_Mappe2" xfId="47003" xr:uid="{00000000-0005-0000-0000-000094B70000}"/>
    <cellStyle name="Numbers 2 2 3 2 5 3 4" xfId="47004" xr:uid="{00000000-0005-0000-0000-000095B70000}"/>
    <cellStyle name="Numbers 2 2 3 2 5 3_Mappe2" xfId="47005" xr:uid="{00000000-0005-0000-0000-000096B70000}"/>
    <cellStyle name="Numbers 2 2 3 2 5 4" xfId="47006" xr:uid="{00000000-0005-0000-0000-000097B70000}"/>
    <cellStyle name="Numbers 2 2 3 2 5 4 2" xfId="47007" xr:uid="{00000000-0005-0000-0000-000098B70000}"/>
    <cellStyle name="Numbers 2 2 3 2 5 4 2 2" xfId="47008" xr:uid="{00000000-0005-0000-0000-000099B70000}"/>
    <cellStyle name="Numbers 2 2 3 2 5 4 2_Mappe2" xfId="47009" xr:uid="{00000000-0005-0000-0000-00009AB70000}"/>
    <cellStyle name="Numbers 2 2 3 2 5 4 3" xfId="47010" xr:uid="{00000000-0005-0000-0000-00009BB70000}"/>
    <cellStyle name="Numbers 2 2 3 2 5 4 3 2" xfId="47011" xr:uid="{00000000-0005-0000-0000-00009CB70000}"/>
    <cellStyle name="Numbers 2 2 3 2 5 4 3_Mappe2" xfId="47012" xr:uid="{00000000-0005-0000-0000-00009DB70000}"/>
    <cellStyle name="Numbers 2 2 3 2 5 4 4" xfId="47013" xr:uid="{00000000-0005-0000-0000-00009EB70000}"/>
    <cellStyle name="Numbers 2 2 3 2 5 4_Mappe2" xfId="47014" xr:uid="{00000000-0005-0000-0000-00009FB70000}"/>
    <cellStyle name="Numbers 2 2 3 2 5 5" xfId="47015" xr:uid="{00000000-0005-0000-0000-0000A0B70000}"/>
    <cellStyle name="Numbers 2 2 3 2 5 5 2" xfId="47016" xr:uid="{00000000-0005-0000-0000-0000A1B70000}"/>
    <cellStyle name="Numbers 2 2 3 2 5 5_Mappe2" xfId="47017" xr:uid="{00000000-0005-0000-0000-0000A2B70000}"/>
    <cellStyle name="Numbers 2 2 3 2 5 6" xfId="47018" xr:uid="{00000000-0005-0000-0000-0000A3B70000}"/>
    <cellStyle name="Numbers 2 2 3 2 5 6 2" xfId="47019" xr:uid="{00000000-0005-0000-0000-0000A4B70000}"/>
    <cellStyle name="Numbers 2 2 3 2 5 6_Mappe2" xfId="47020" xr:uid="{00000000-0005-0000-0000-0000A5B70000}"/>
    <cellStyle name="Numbers 2 2 3 2 5 7" xfId="47021" xr:uid="{00000000-0005-0000-0000-0000A6B70000}"/>
    <cellStyle name="Numbers 2 2 3 2 5_Mappe2" xfId="47022" xr:uid="{00000000-0005-0000-0000-0000A7B70000}"/>
    <cellStyle name="Numbers 2 2 3 2 6" xfId="47023" xr:uid="{00000000-0005-0000-0000-0000A8B70000}"/>
    <cellStyle name="Numbers 2 2 3 2 6 2" xfId="47024" xr:uid="{00000000-0005-0000-0000-0000A9B70000}"/>
    <cellStyle name="Numbers 2 2 3 2 6 2 2" xfId="47025" xr:uid="{00000000-0005-0000-0000-0000AAB70000}"/>
    <cellStyle name="Numbers 2 2 3 2 6 2_Mappe2" xfId="47026" xr:uid="{00000000-0005-0000-0000-0000ABB70000}"/>
    <cellStyle name="Numbers 2 2 3 2 6 3" xfId="47027" xr:uid="{00000000-0005-0000-0000-0000ACB70000}"/>
    <cellStyle name="Numbers 2 2 3 2 6 3 2" xfId="47028" xr:uid="{00000000-0005-0000-0000-0000ADB70000}"/>
    <cellStyle name="Numbers 2 2 3 2 6 3_Mappe2" xfId="47029" xr:uid="{00000000-0005-0000-0000-0000AEB70000}"/>
    <cellStyle name="Numbers 2 2 3 2 6 4" xfId="47030" xr:uid="{00000000-0005-0000-0000-0000AFB70000}"/>
    <cellStyle name="Numbers 2 2 3 2 6_Mappe2" xfId="47031" xr:uid="{00000000-0005-0000-0000-0000B0B70000}"/>
    <cellStyle name="Numbers 2 2 3 2 7" xfId="47032" xr:uid="{00000000-0005-0000-0000-0000B1B70000}"/>
    <cellStyle name="Numbers 2 2 3 2 7 2" xfId="47033" xr:uid="{00000000-0005-0000-0000-0000B2B70000}"/>
    <cellStyle name="Numbers 2 2 3 2 7 2 2" xfId="47034" xr:uid="{00000000-0005-0000-0000-0000B3B70000}"/>
    <cellStyle name="Numbers 2 2 3 2 7 2_Mappe2" xfId="47035" xr:uid="{00000000-0005-0000-0000-0000B4B70000}"/>
    <cellStyle name="Numbers 2 2 3 2 7 3" xfId="47036" xr:uid="{00000000-0005-0000-0000-0000B5B70000}"/>
    <cellStyle name="Numbers 2 2 3 2 7 3 2" xfId="47037" xr:uid="{00000000-0005-0000-0000-0000B6B70000}"/>
    <cellStyle name="Numbers 2 2 3 2 7 3_Mappe2" xfId="47038" xr:uid="{00000000-0005-0000-0000-0000B7B70000}"/>
    <cellStyle name="Numbers 2 2 3 2 7 4" xfId="47039" xr:uid="{00000000-0005-0000-0000-0000B8B70000}"/>
    <cellStyle name="Numbers 2 2 3 2 7_Mappe2" xfId="47040" xr:uid="{00000000-0005-0000-0000-0000B9B70000}"/>
    <cellStyle name="Numbers 2 2 3 2 8" xfId="47041" xr:uid="{00000000-0005-0000-0000-0000BAB70000}"/>
    <cellStyle name="Numbers 2 2 3 2 8 2" xfId="47042" xr:uid="{00000000-0005-0000-0000-0000BBB70000}"/>
    <cellStyle name="Numbers 2 2 3 2 8 2 2" xfId="47043" xr:uid="{00000000-0005-0000-0000-0000BCB70000}"/>
    <cellStyle name="Numbers 2 2 3 2 8 2_Mappe2" xfId="47044" xr:uid="{00000000-0005-0000-0000-0000BDB70000}"/>
    <cellStyle name="Numbers 2 2 3 2 8 3" xfId="47045" xr:uid="{00000000-0005-0000-0000-0000BEB70000}"/>
    <cellStyle name="Numbers 2 2 3 2 8 3 2" xfId="47046" xr:uid="{00000000-0005-0000-0000-0000BFB70000}"/>
    <cellStyle name="Numbers 2 2 3 2 8 3_Mappe2" xfId="47047" xr:uid="{00000000-0005-0000-0000-0000C0B70000}"/>
    <cellStyle name="Numbers 2 2 3 2 8 4" xfId="47048" xr:uid="{00000000-0005-0000-0000-0000C1B70000}"/>
    <cellStyle name="Numbers 2 2 3 2 8_Mappe2" xfId="47049" xr:uid="{00000000-0005-0000-0000-0000C2B70000}"/>
    <cellStyle name="Numbers 2 2 3 2 9" xfId="47050" xr:uid="{00000000-0005-0000-0000-0000C3B70000}"/>
    <cellStyle name="Numbers 2 2 3 2 9 2" xfId="47051" xr:uid="{00000000-0005-0000-0000-0000C4B70000}"/>
    <cellStyle name="Numbers 2 2 3 2 9_Mappe2" xfId="47052" xr:uid="{00000000-0005-0000-0000-0000C5B70000}"/>
    <cellStyle name="Numbers 2 2 3 2_Mappe2" xfId="47053" xr:uid="{00000000-0005-0000-0000-0000C6B70000}"/>
    <cellStyle name="Numbers 2 2 3 3" xfId="47054" xr:uid="{00000000-0005-0000-0000-0000C7B70000}"/>
    <cellStyle name="Numbers 2 2 3 3 2" xfId="47055" xr:uid="{00000000-0005-0000-0000-0000C8B70000}"/>
    <cellStyle name="Numbers 2 2 3 3 2 2" xfId="47056" xr:uid="{00000000-0005-0000-0000-0000C9B70000}"/>
    <cellStyle name="Numbers 2 2 3 3 2 2 2" xfId="47057" xr:uid="{00000000-0005-0000-0000-0000CAB70000}"/>
    <cellStyle name="Numbers 2 2 3 3 2 2 2 2" xfId="47058" xr:uid="{00000000-0005-0000-0000-0000CBB70000}"/>
    <cellStyle name="Numbers 2 2 3 3 2 2 2_Mappe2" xfId="47059" xr:uid="{00000000-0005-0000-0000-0000CCB70000}"/>
    <cellStyle name="Numbers 2 2 3 3 2 2 3" xfId="47060" xr:uid="{00000000-0005-0000-0000-0000CDB70000}"/>
    <cellStyle name="Numbers 2 2 3 3 2 2 3 2" xfId="47061" xr:uid="{00000000-0005-0000-0000-0000CEB70000}"/>
    <cellStyle name="Numbers 2 2 3 3 2 2 3_Mappe2" xfId="47062" xr:uid="{00000000-0005-0000-0000-0000CFB70000}"/>
    <cellStyle name="Numbers 2 2 3 3 2 2 4" xfId="47063" xr:uid="{00000000-0005-0000-0000-0000D0B70000}"/>
    <cellStyle name="Numbers 2 2 3 3 2 2 5" xfId="47064" xr:uid="{00000000-0005-0000-0000-0000D1B70000}"/>
    <cellStyle name="Numbers 2 2 3 3 2 2_Mappe2" xfId="47065" xr:uid="{00000000-0005-0000-0000-0000D2B70000}"/>
    <cellStyle name="Numbers 2 2 3 3 2 3" xfId="47066" xr:uid="{00000000-0005-0000-0000-0000D3B70000}"/>
    <cellStyle name="Numbers 2 2 3 3 2 3 2" xfId="47067" xr:uid="{00000000-0005-0000-0000-0000D4B70000}"/>
    <cellStyle name="Numbers 2 2 3 3 2 3 2 2" xfId="47068" xr:uid="{00000000-0005-0000-0000-0000D5B70000}"/>
    <cellStyle name="Numbers 2 2 3 3 2 3 2_Mappe2" xfId="47069" xr:uid="{00000000-0005-0000-0000-0000D6B70000}"/>
    <cellStyle name="Numbers 2 2 3 3 2 3 3" xfId="47070" xr:uid="{00000000-0005-0000-0000-0000D7B70000}"/>
    <cellStyle name="Numbers 2 2 3 3 2 3 3 2" xfId="47071" xr:uid="{00000000-0005-0000-0000-0000D8B70000}"/>
    <cellStyle name="Numbers 2 2 3 3 2 3 3_Mappe2" xfId="47072" xr:uid="{00000000-0005-0000-0000-0000D9B70000}"/>
    <cellStyle name="Numbers 2 2 3 3 2 3 4" xfId="47073" xr:uid="{00000000-0005-0000-0000-0000DAB70000}"/>
    <cellStyle name="Numbers 2 2 3 3 2 3_Mappe2" xfId="47074" xr:uid="{00000000-0005-0000-0000-0000DBB70000}"/>
    <cellStyle name="Numbers 2 2 3 3 2 4" xfId="47075" xr:uid="{00000000-0005-0000-0000-0000DCB70000}"/>
    <cellStyle name="Numbers 2 2 3 3 2 4 2" xfId="47076" xr:uid="{00000000-0005-0000-0000-0000DDB70000}"/>
    <cellStyle name="Numbers 2 2 3 3 2 4 2 2" xfId="47077" xr:uid="{00000000-0005-0000-0000-0000DEB70000}"/>
    <cellStyle name="Numbers 2 2 3 3 2 4 2_Mappe2" xfId="47078" xr:uid="{00000000-0005-0000-0000-0000DFB70000}"/>
    <cellStyle name="Numbers 2 2 3 3 2 4 3" xfId="47079" xr:uid="{00000000-0005-0000-0000-0000E0B70000}"/>
    <cellStyle name="Numbers 2 2 3 3 2 4 3 2" xfId="47080" xr:uid="{00000000-0005-0000-0000-0000E1B70000}"/>
    <cellStyle name="Numbers 2 2 3 3 2 4 3_Mappe2" xfId="47081" xr:uid="{00000000-0005-0000-0000-0000E2B70000}"/>
    <cellStyle name="Numbers 2 2 3 3 2 4 4" xfId="47082" xr:uid="{00000000-0005-0000-0000-0000E3B70000}"/>
    <cellStyle name="Numbers 2 2 3 3 2 4_Mappe2" xfId="47083" xr:uid="{00000000-0005-0000-0000-0000E4B70000}"/>
    <cellStyle name="Numbers 2 2 3 3 2 5" xfId="47084" xr:uid="{00000000-0005-0000-0000-0000E5B70000}"/>
    <cellStyle name="Numbers 2 2 3 3 2 5 2" xfId="47085" xr:uid="{00000000-0005-0000-0000-0000E6B70000}"/>
    <cellStyle name="Numbers 2 2 3 3 2 5_Mappe2" xfId="47086" xr:uid="{00000000-0005-0000-0000-0000E7B70000}"/>
    <cellStyle name="Numbers 2 2 3 3 2 6" xfId="47087" xr:uid="{00000000-0005-0000-0000-0000E8B70000}"/>
    <cellStyle name="Numbers 2 2 3 3 2 6 2" xfId="47088" xr:uid="{00000000-0005-0000-0000-0000E9B70000}"/>
    <cellStyle name="Numbers 2 2 3 3 2 6_Mappe2" xfId="47089" xr:uid="{00000000-0005-0000-0000-0000EAB70000}"/>
    <cellStyle name="Numbers 2 2 3 3 2 7" xfId="47090" xr:uid="{00000000-0005-0000-0000-0000EBB70000}"/>
    <cellStyle name="Numbers 2 2 3 3 2 8" xfId="47091" xr:uid="{00000000-0005-0000-0000-0000ECB70000}"/>
    <cellStyle name="Numbers 2 2 3 3 2_Mappe2" xfId="47092" xr:uid="{00000000-0005-0000-0000-0000EDB70000}"/>
    <cellStyle name="Numbers 2 2 3 3 3" xfId="47093" xr:uid="{00000000-0005-0000-0000-0000EEB70000}"/>
    <cellStyle name="Numbers 2 2 3 3 3 2" xfId="47094" xr:uid="{00000000-0005-0000-0000-0000EFB70000}"/>
    <cellStyle name="Numbers 2 2 3 3 3 2 2" xfId="47095" xr:uid="{00000000-0005-0000-0000-0000F0B70000}"/>
    <cellStyle name="Numbers 2 2 3 3 3 2 2 2" xfId="47096" xr:uid="{00000000-0005-0000-0000-0000F1B70000}"/>
    <cellStyle name="Numbers 2 2 3 3 3 2 2_Mappe2" xfId="47097" xr:uid="{00000000-0005-0000-0000-0000F2B70000}"/>
    <cellStyle name="Numbers 2 2 3 3 3 2 3" xfId="47098" xr:uid="{00000000-0005-0000-0000-0000F3B70000}"/>
    <cellStyle name="Numbers 2 2 3 3 3 2 3 2" xfId="47099" xr:uid="{00000000-0005-0000-0000-0000F4B70000}"/>
    <cellStyle name="Numbers 2 2 3 3 3 2 3_Mappe2" xfId="47100" xr:uid="{00000000-0005-0000-0000-0000F5B70000}"/>
    <cellStyle name="Numbers 2 2 3 3 3 2 4" xfId="47101" xr:uid="{00000000-0005-0000-0000-0000F6B70000}"/>
    <cellStyle name="Numbers 2 2 3 3 3 2 5" xfId="47102" xr:uid="{00000000-0005-0000-0000-0000F7B70000}"/>
    <cellStyle name="Numbers 2 2 3 3 3 2_Mappe2" xfId="47103" xr:uid="{00000000-0005-0000-0000-0000F8B70000}"/>
    <cellStyle name="Numbers 2 2 3 3 3 3" xfId="47104" xr:uid="{00000000-0005-0000-0000-0000F9B70000}"/>
    <cellStyle name="Numbers 2 2 3 3 3 3 2" xfId="47105" xr:uid="{00000000-0005-0000-0000-0000FAB70000}"/>
    <cellStyle name="Numbers 2 2 3 3 3 3 2 2" xfId="47106" xr:uid="{00000000-0005-0000-0000-0000FBB70000}"/>
    <cellStyle name="Numbers 2 2 3 3 3 3 2_Mappe2" xfId="47107" xr:uid="{00000000-0005-0000-0000-0000FCB70000}"/>
    <cellStyle name="Numbers 2 2 3 3 3 3 3" xfId="47108" xr:uid="{00000000-0005-0000-0000-0000FDB70000}"/>
    <cellStyle name="Numbers 2 2 3 3 3 3 3 2" xfId="47109" xr:uid="{00000000-0005-0000-0000-0000FEB70000}"/>
    <cellStyle name="Numbers 2 2 3 3 3 3 3_Mappe2" xfId="47110" xr:uid="{00000000-0005-0000-0000-0000FFB70000}"/>
    <cellStyle name="Numbers 2 2 3 3 3 3 4" xfId="47111" xr:uid="{00000000-0005-0000-0000-000000B80000}"/>
    <cellStyle name="Numbers 2 2 3 3 3 3_Mappe2" xfId="47112" xr:uid="{00000000-0005-0000-0000-000001B80000}"/>
    <cellStyle name="Numbers 2 2 3 3 3 4" xfId="47113" xr:uid="{00000000-0005-0000-0000-000002B80000}"/>
    <cellStyle name="Numbers 2 2 3 3 3 4 2" xfId="47114" xr:uid="{00000000-0005-0000-0000-000003B80000}"/>
    <cellStyle name="Numbers 2 2 3 3 3 4 2 2" xfId="47115" xr:uid="{00000000-0005-0000-0000-000004B80000}"/>
    <cellStyle name="Numbers 2 2 3 3 3 4 2_Mappe2" xfId="47116" xr:uid="{00000000-0005-0000-0000-000005B80000}"/>
    <cellStyle name="Numbers 2 2 3 3 3 4 3" xfId="47117" xr:uid="{00000000-0005-0000-0000-000006B80000}"/>
    <cellStyle name="Numbers 2 2 3 3 3 4 3 2" xfId="47118" xr:uid="{00000000-0005-0000-0000-000007B80000}"/>
    <cellStyle name="Numbers 2 2 3 3 3 4 3_Mappe2" xfId="47119" xr:uid="{00000000-0005-0000-0000-000008B80000}"/>
    <cellStyle name="Numbers 2 2 3 3 3 4 4" xfId="47120" xr:uid="{00000000-0005-0000-0000-000009B80000}"/>
    <cellStyle name="Numbers 2 2 3 3 3 4_Mappe2" xfId="47121" xr:uid="{00000000-0005-0000-0000-00000AB80000}"/>
    <cellStyle name="Numbers 2 2 3 3 3 5" xfId="47122" xr:uid="{00000000-0005-0000-0000-00000BB80000}"/>
    <cellStyle name="Numbers 2 2 3 3 3 5 2" xfId="47123" xr:uid="{00000000-0005-0000-0000-00000CB80000}"/>
    <cellStyle name="Numbers 2 2 3 3 3 5_Mappe2" xfId="47124" xr:uid="{00000000-0005-0000-0000-00000DB80000}"/>
    <cellStyle name="Numbers 2 2 3 3 3 6" xfId="47125" xr:uid="{00000000-0005-0000-0000-00000EB80000}"/>
    <cellStyle name="Numbers 2 2 3 3 3 6 2" xfId="47126" xr:uid="{00000000-0005-0000-0000-00000FB80000}"/>
    <cellStyle name="Numbers 2 2 3 3 3 6_Mappe2" xfId="47127" xr:uid="{00000000-0005-0000-0000-000010B80000}"/>
    <cellStyle name="Numbers 2 2 3 3 3 7" xfId="47128" xr:uid="{00000000-0005-0000-0000-000011B80000}"/>
    <cellStyle name="Numbers 2 2 3 3 3 8" xfId="47129" xr:uid="{00000000-0005-0000-0000-000012B80000}"/>
    <cellStyle name="Numbers 2 2 3 3 3_Mappe2" xfId="47130" xr:uid="{00000000-0005-0000-0000-000013B80000}"/>
    <cellStyle name="Numbers 2 2 3 3 4" xfId="47131" xr:uid="{00000000-0005-0000-0000-000014B80000}"/>
    <cellStyle name="Numbers 2 2 3 3 4 2" xfId="47132" xr:uid="{00000000-0005-0000-0000-000015B80000}"/>
    <cellStyle name="Numbers 2 2 3 3 4 2 2" xfId="47133" xr:uid="{00000000-0005-0000-0000-000016B80000}"/>
    <cellStyle name="Numbers 2 2 3 3 4 2_Mappe2" xfId="47134" xr:uid="{00000000-0005-0000-0000-000017B80000}"/>
    <cellStyle name="Numbers 2 2 3 3 4 3" xfId="47135" xr:uid="{00000000-0005-0000-0000-000018B80000}"/>
    <cellStyle name="Numbers 2 2 3 3 4 3 2" xfId="47136" xr:uid="{00000000-0005-0000-0000-000019B80000}"/>
    <cellStyle name="Numbers 2 2 3 3 4 3_Mappe2" xfId="47137" xr:uid="{00000000-0005-0000-0000-00001AB80000}"/>
    <cellStyle name="Numbers 2 2 3 3 4 4" xfId="47138" xr:uid="{00000000-0005-0000-0000-00001BB80000}"/>
    <cellStyle name="Numbers 2 2 3 3 4 5" xfId="47139" xr:uid="{00000000-0005-0000-0000-00001CB80000}"/>
    <cellStyle name="Numbers 2 2 3 3 4_Mappe2" xfId="47140" xr:uid="{00000000-0005-0000-0000-00001DB80000}"/>
    <cellStyle name="Numbers 2 2 3 3 5" xfId="47141" xr:uid="{00000000-0005-0000-0000-00001EB80000}"/>
    <cellStyle name="Numbers 2 2 3 3 5 2" xfId="47142" xr:uid="{00000000-0005-0000-0000-00001FB80000}"/>
    <cellStyle name="Numbers 2 2 3 3 5 2 2" xfId="47143" xr:uid="{00000000-0005-0000-0000-000020B80000}"/>
    <cellStyle name="Numbers 2 2 3 3 5 2_Mappe2" xfId="47144" xr:uid="{00000000-0005-0000-0000-000021B80000}"/>
    <cellStyle name="Numbers 2 2 3 3 5 3" xfId="47145" xr:uid="{00000000-0005-0000-0000-000022B80000}"/>
    <cellStyle name="Numbers 2 2 3 3 5 3 2" xfId="47146" xr:uid="{00000000-0005-0000-0000-000023B80000}"/>
    <cellStyle name="Numbers 2 2 3 3 5 3_Mappe2" xfId="47147" xr:uid="{00000000-0005-0000-0000-000024B80000}"/>
    <cellStyle name="Numbers 2 2 3 3 5 4" xfId="47148" xr:uid="{00000000-0005-0000-0000-000025B80000}"/>
    <cellStyle name="Numbers 2 2 3 3 5_Mappe2" xfId="47149" xr:uid="{00000000-0005-0000-0000-000026B80000}"/>
    <cellStyle name="Numbers 2 2 3 3 6" xfId="47150" xr:uid="{00000000-0005-0000-0000-000027B80000}"/>
    <cellStyle name="Numbers 2 2 3 3 6 2" xfId="47151" xr:uid="{00000000-0005-0000-0000-000028B80000}"/>
    <cellStyle name="Numbers 2 2 3 3 6_Mappe2" xfId="47152" xr:uid="{00000000-0005-0000-0000-000029B80000}"/>
    <cellStyle name="Numbers 2 2 3 3 7" xfId="47153" xr:uid="{00000000-0005-0000-0000-00002AB80000}"/>
    <cellStyle name="Numbers 2 2 3 3 7 2" xfId="47154" xr:uid="{00000000-0005-0000-0000-00002BB80000}"/>
    <cellStyle name="Numbers 2 2 3 3 7_Mappe2" xfId="47155" xr:uid="{00000000-0005-0000-0000-00002CB80000}"/>
    <cellStyle name="Numbers 2 2 3 3 8" xfId="47156" xr:uid="{00000000-0005-0000-0000-00002DB80000}"/>
    <cellStyle name="Numbers 2 2 3 3 9" xfId="47157" xr:uid="{00000000-0005-0000-0000-00002EB80000}"/>
    <cellStyle name="Numbers 2 2 3 3_Mappe2" xfId="47158" xr:uid="{00000000-0005-0000-0000-00002FB80000}"/>
    <cellStyle name="Numbers 2 2 3 4" xfId="47159" xr:uid="{00000000-0005-0000-0000-000030B80000}"/>
    <cellStyle name="Numbers 2 2 3 4 2" xfId="47160" xr:uid="{00000000-0005-0000-0000-000031B80000}"/>
    <cellStyle name="Numbers 2 2 3 4 2 2" xfId="47161" xr:uid="{00000000-0005-0000-0000-000032B80000}"/>
    <cellStyle name="Numbers 2 2 3 4 2 2 2" xfId="47162" xr:uid="{00000000-0005-0000-0000-000033B80000}"/>
    <cellStyle name="Numbers 2 2 3 4 2 2 3" xfId="47163" xr:uid="{00000000-0005-0000-0000-000034B80000}"/>
    <cellStyle name="Numbers 2 2 3 4 2 2_Mappe2" xfId="47164" xr:uid="{00000000-0005-0000-0000-000035B80000}"/>
    <cellStyle name="Numbers 2 2 3 4 2 3" xfId="47165" xr:uid="{00000000-0005-0000-0000-000036B80000}"/>
    <cellStyle name="Numbers 2 2 3 4 2 3 2" xfId="47166" xr:uid="{00000000-0005-0000-0000-000037B80000}"/>
    <cellStyle name="Numbers 2 2 3 4 2 3_Mappe2" xfId="47167" xr:uid="{00000000-0005-0000-0000-000038B80000}"/>
    <cellStyle name="Numbers 2 2 3 4 2 4" xfId="47168" xr:uid="{00000000-0005-0000-0000-000039B80000}"/>
    <cellStyle name="Numbers 2 2 3 4 2 5" xfId="47169" xr:uid="{00000000-0005-0000-0000-00003AB80000}"/>
    <cellStyle name="Numbers 2 2 3 4 2_Mappe2" xfId="47170" xr:uid="{00000000-0005-0000-0000-00003BB80000}"/>
    <cellStyle name="Numbers 2 2 3 4 3" xfId="47171" xr:uid="{00000000-0005-0000-0000-00003CB80000}"/>
    <cellStyle name="Numbers 2 2 3 4 3 2" xfId="47172" xr:uid="{00000000-0005-0000-0000-00003DB80000}"/>
    <cellStyle name="Numbers 2 2 3 4 3 2 2" xfId="47173" xr:uid="{00000000-0005-0000-0000-00003EB80000}"/>
    <cellStyle name="Numbers 2 2 3 4 3 2_Mappe2" xfId="47174" xr:uid="{00000000-0005-0000-0000-00003FB80000}"/>
    <cellStyle name="Numbers 2 2 3 4 3 3" xfId="47175" xr:uid="{00000000-0005-0000-0000-000040B80000}"/>
    <cellStyle name="Numbers 2 2 3 4 3 3 2" xfId="47176" xr:uid="{00000000-0005-0000-0000-000041B80000}"/>
    <cellStyle name="Numbers 2 2 3 4 3 3_Mappe2" xfId="47177" xr:uid="{00000000-0005-0000-0000-000042B80000}"/>
    <cellStyle name="Numbers 2 2 3 4 3 4" xfId="47178" xr:uid="{00000000-0005-0000-0000-000043B80000}"/>
    <cellStyle name="Numbers 2 2 3 4 3 5" xfId="47179" xr:uid="{00000000-0005-0000-0000-000044B80000}"/>
    <cellStyle name="Numbers 2 2 3 4 3_Mappe2" xfId="47180" xr:uid="{00000000-0005-0000-0000-000045B80000}"/>
    <cellStyle name="Numbers 2 2 3 4 4" xfId="47181" xr:uid="{00000000-0005-0000-0000-000046B80000}"/>
    <cellStyle name="Numbers 2 2 3 4 4 2" xfId="47182" xr:uid="{00000000-0005-0000-0000-000047B80000}"/>
    <cellStyle name="Numbers 2 2 3 4 4 2 2" xfId="47183" xr:uid="{00000000-0005-0000-0000-000048B80000}"/>
    <cellStyle name="Numbers 2 2 3 4 4 2_Mappe2" xfId="47184" xr:uid="{00000000-0005-0000-0000-000049B80000}"/>
    <cellStyle name="Numbers 2 2 3 4 4 3" xfId="47185" xr:uid="{00000000-0005-0000-0000-00004AB80000}"/>
    <cellStyle name="Numbers 2 2 3 4 4 3 2" xfId="47186" xr:uid="{00000000-0005-0000-0000-00004BB80000}"/>
    <cellStyle name="Numbers 2 2 3 4 4 3_Mappe2" xfId="47187" xr:uid="{00000000-0005-0000-0000-00004CB80000}"/>
    <cellStyle name="Numbers 2 2 3 4 4 4" xfId="47188" xr:uid="{00000000-0005-0000-0000-00004DB80000}"/>
    <cellStyle name="Numbers 2 2 3 4 4_Mappe2" xfId="47189" xr:uid="{00000000-0005-0000-0000-00004EB80000}"/>
    <cellStyle name="Numbers 2 2 3 4 5" xfId="47190" xr:uid="{00000000-0005-0000-0000-00004FB80000}"/>
    <cellStyle name="Numbers 2 2 3 4 5 2" xfId="47191" xr:uid="{00000000-0005-0000-0000-000050B80000}"/>
    <cellStyle name="Numbers 2 2 3 4 5 2 2" xfId="47192" xr:uid="{00000000-0005-0000-0000-000051B80000}"/>
    <cellStyle name="Numbers 2 2 3 4 5 2_Mappe2" xfId="47193" xr:uid="{00000000-0005-0000-0000-000052B80000}"/>
    <cellStyle name="Numbers 2 2 3 4 5 3" xfId="47194" xr:uid="{00000000-0005-0000-0000-000053B80000}"/>
    <cellStyle name="Numbers 2 2 3 4 5 3 2" xfId="47195" xr:uid="{00000000-0005-0000-0000-000054B80000}"/>
    <cellStyle name="Numbers 2 2 3 4 5 3_Mappe2" xfId="47196" xr:uid="{00000000-0005-0000-0000-000055B80000}"/>
    <cellStyle name="Numbers 2 2 3 4 5 4" xfId="47197" xr:uid="{00000000-0005-0000-0000-000056B80000}"/>
    <cellStyle name="Numbers 2 2 3 4 5_Mappe2" xfId="47198" xr:uid="{00000000-0005-0000-0000-000057B80000}"/>
    <cellStyle name="Numbers 2 2 3 4 6" xfId="47199" xr:uid="{00000000-0005-0000-0000-000058B80000}"/>
    <cellStyle name="Numbers 2 2 3 4 6 2" xfId="47200" xr:uid="{00000000-0005-0000-0000-000059B80000}"/>
    <cellStyle name="Numbers 2 2 3 4 6_Mappe2" xfId="47201" xr:uid="{00000000-0005-0000-0000-00005AB80000}"/>
    <cellStyle name="Numbers 2 2 3 4 7" xfId="47202" xr:uid="{00000000-0005-0000-0000-00005BB80000}"/>
    <cellStyle name="Numbers 2 2 3 4 7 2" xfId="47203" xr:uid="{00000000-0005-0000-0000-00005CB80000}"/>
    <cellStyle name="Numbers 2 2 3 4 7_Mappe2" xfId="47204" xr:uid="{00000000-0005-0000-0000-00005DB80000}"/>
    <cellStyle name="Numbers 2 2 3 4 8" xfId="47205" xr:uid="{00000000-0005-0000-0000-00005EB80000}"/>
    <cellStyle name="Numbers 2 2 3 4_Mappe2" xfId="47206" xr:uid="{00000000-0005-0000-0000-00005FB80000}"/>
    <cellStyle name="Numbers 2 2 3 5" xfId="47207" xr:uid="{00000000-0005-0000-0000-000060B80000}"/>
    <cellStyle name="Numbers 2 2 3 5 2" xfId="47208" xr:uid="{00000000-0005-0000-0000-000061B80000}"/>
    <cellStyle name="Numbers 2 2 3 5 2 2" xfId="47209" xr:uid="{00000000-0005-0000-0000-000062B80000}"/>
    <cellStyle name="Numbers 2 2 3 5 2 3" xfId="47210" xr:uid="{00000000-0005-0000-0000-000063B80000}"/>
    <cellStyle name="Numbers 2 2 3 5 2_Mappe2" xfId="47211" xr:uid="{00000000-0005-0000-0000-000064B80000}"/>
    <cellStyle name="Numbers 2 2 3 5 3" xfId="47212" xr:uid="{00000000-0005-0000-0000-000065B80000}"/>
    <cellStyle name="Numbers 2 2 3 5 3 2" xfId="47213" xr:uid="{00000000-0005-0000-0000-000066B80000}"/>
    <cellStyle name="Numbers 2 2 3 5 3_Mappe2" xfId="47214" xr:uid="{00000000-0005-0000-0000-000067B80000}"/>
    <cellStyle name="Numbers 2 2 3 5 4" xfId="47215" xr:uid="{00000000-0005-0000-0000-000068B80000}"/>
    <cellStyle name="Numbers 2 2 3 5 5" xfId="47216" xr:uid="{00000000-0005-0000-0000-000069B80000}"/>
    <cellStyle name="Numbers 2 2 3 5_Mappe2" xfId="47217" xr:uid="{00000000-0005-0000-0000-00006AB80000}"/>
    <cellStyle name="Numbers 2 2 3 6" xfId="47218" xr:uid="{00000000-0005-0000-0000-00006BB80000}"/>
    <cellStyle name="Numbers 2 2 3 6 2" xfId="47219" xr:uid="{00000000-0005-0000-0000-00006CB80000}"/>
    <cellStyle name="Numbers 2 2 3 6 2 2" xfId="47220" xr:uid="{00000000-0005-0000-0000-00006DB80000}"/>
    <cellStyle name="Numbers 2 2 3 6 2 3" xfId="47221" xr:uid="{00000000-0005-0000-0000-00006EB80000}"/>
    <cellStyle name="Numbers 2 2 3 6 2_Mappe2" xfId="47222" xr:uid="{00000000-0005-0000-0000-00006FB80000}"/>
    <cellStyle name="Numbers 2 2 3 6 3" xfId="47223" xr:uid="{00000000-0005-0000-0000-000070B80000}"/>
    <cellStyle name="Numbers 2 2 3 6 3 2" xfId="47224" xr:uid="{00000000-0005-0000-0000-000071B80000}"/>
    <cellStyle name="Numbers 2 2 3 6 3_Mappe2" xfId="47225" xr:uid="{00000000-0005-0000-0000-000072B80000}"/>
    <cellStyle name="Numbers 2 2 3 6 4" xfId="47226" xr:uid="{00000000-0005-0000-0000-000073B80000}"/>
    <cellStyle name="Numbers 2 2 3 6 5" xfId="47227" xr:uid="{00000000-0005-0000-0000-000074B80000}"/>
    <cellStyle name="Numbers 2 2 3 6_Mappe2" xfId="47228" xr:uid="{00000000-0005-0000-0000-000075B80000}"/>
    <cellStyle name="Numbers 2 2 3 7" xfId="47229" xr:uid="{00000000-0005-0000-0000-000076B80000}"/>
    <cellStyle name="Numbers 2 2 3 7 2" xfId="47230" xr:uid="{00000000-0005-0000-0000-000077B80000}"/>
    <cellStyle name="Numbers 2 2 3 7 2 2" xfId="47231" xr:uid="{00000000-0005-0000-0000-000078B80000}"/>
    <cellStyle name="Numbers 2 2 3 7 2_Mappe2" xfId="47232" xr:uid="{00000000-0005-0000-0000-000079B80000}"/>
    <cellStyle name="Numbers 2 2 3 7 3" xfId="47233" xr:uid="{00000000-0005-0000-0000-00007AB80000}"/>
    <cellStyle name="Numbers 2 2 3 7 3 2" xfId="47234" xr:uid="{00000000-0005-0000-0000-00007BB80000}"/>
    <cellStyle name="Numbers 2 2 3 7 3_Mappe2" xfId="47235" xr:uid="{00000000-0005-0000-0000-00007CB80000}"/>
    <cellStyle name="Numbers 2 2 3 7 4" xfId="47236" xr:uid="{00000000-0005-0000-0000-00007DB80000}"/>
    <cellStyle name="Numbers 2 2 3 7 5" xfId="47237" xr:uid="{00000000-0005-0000-0000-00007EB80000}"/>
    <cellStyle name="Numbers 2 2 3 7_Mappe2" xfId="47238" xr:uid="{00000000-0005-0000-0000-00007FB80000}"/>
    <cellStyle name="Numbers 2 2 3 8" xfId="47239" xr:uid="{00000000-0005-0000-0000-000080B80000}"/>
    <cellStyle name="Numbers 2 2 3 9" xfId="47240" xr:uid="{00000000-0005-0000-0000-000081B80000}"/>
    <cellStyle name="Numbers 2 2 3_Mappe2" xfId="47241" xr:uid="{00000000-0005-0000-0000-000082B80000}"/>
    <cellStyle name="Numbers 2 2 4" xfId="47242" xr:uid="{00000000-0005-0000-0000-000083B80000}"/>
    <cellStyle name="Numbers 2 2 4 10" xfId="47243" xr:uid="{00000000-0005-0000-0000-000084B80000}"/>
    <cellStyle name="Numbers 2 2 4 11" xfId="47244" xr:uid="{00000000-0005-0000-0000-000085B80000}"/>
    <cellStyle name="Numbers 2 2 4 12" xfId="47245" xr:uid="{00000000-0005-0000-0000-000086B80000}"/>
    <cellStyle name="Numbers 2 2 4 13" xfId="47246" xr:uid="{00000000-0005-0000-0000-000087B80000}"/>
    <cellStyle name="Numbers 2 2 4 2" xfId="47247" xr:uid="{00000000-0005-0000-0000-000088B80000}"/>
    <cellStyle name="Numbers 2 2 4 2 10" xfId="47248" xr:uid="{00000000-0005-0000-0000-000089B80000}"/>
    <cellStyle name="Numbers 2 2 4 2 11" xfId="47249" xr:uid="{00000000-0005-0000-0000-00008AB80000}"/>
    <cellStyle name="Numbers 2 2 4 2 2" xfId="47250" xr:uid="{00000000-0005-0000-0000-00008BB80000}"/>
    <cellStyle name="Numbers 2 2 4 2 2 10" xfId="47251" xr:uid="{00000000-0005-0000-0000-00008CB80000}"/>
    <cellStyle name="Numbers 2 2 4 2 2 2" xfId="47252" xr:uid="{00000000-0005-0000-0000-00008DB80000}"/>
    <cellStyle name="Numbers 2 2 4 2 2 2 2" xfId="47253" xr:uid="{00000000-0005-0000-0000-00008EB80000}"/>
    <cellStyle name="Numbers 2 2 4 2 2 2 2 2" xfId="47254" xr:uid="{00000000-0005-0000-0000-00008FB80000}"/>
    <cellStyle name="Numbers 2 2 4 2 2 2 2 2 2" xfId="47255" xr:uid="{00000000-0005-0000-0000-000090B80000}"/>
    <cellStyle name="Numbers 2 2 4 2 2 2 2 2_Mappe2" xfId="47256" xr:uid="{00000000-0005-0000-0000-000091B80000}"/>
    <cellStyle name="Numbers 2 2 4 2 2 2 2 3" xfId="47257" xr:uid="{00000000-0005-0000-0000-000092B80000}"/>
    <cellStyle name="Numbers 2 2 4 2 2 2 2 3 2" xfId="47258" xr:uid="{00000000-0005-0000-0000-000093B80000}"/>
    <cellStyle name="Numbers 2 2 4 2 2 2 2 3_Mappe2" xfId="47259" xr:uid="{00000000-0005-0000-0000-000094B80000}"/>
    <cellStyle name="Numbers 2 2 4 2 2 2 2 4" xfId="47260" xr:uid="{00000000-0005-0000-0000-000095B80000}"/>
    <cellStyle name="Numbers 2 2 4 2 2 2 2_Mappe2" xfId="47261" xr:uid="{00000000-0005-0000-0000-000096B80000}"/>
    <cellStyle name="Numbers 2 2 4 2 2 2 3" xfId="47262" xr:uid="{00000000-0005-0000-0000-000097B80000}"/>
    <cellStyle name="Numbers 2 2 4 2 2 2 3 2" xfId="47263" xr:uid="{00000000-0005-0000-0000-000098B80000}"/>
    <cellStyle name="Numbers 2 2 4 2 2 2 3 2 2" xfId="47264" xr:uid="{00000000-0005-0000-0000-000099B80000}"/>
    <cellStyle name="Numbers 2 2 4 2 2 2 3 2_Mappe2" xfId="47265" xr:uid="{00000000-0005-0000-0000-00009AB80000}"/>
    <cellStyle name="Numbers 2 2 4 2 2 2 3 3" xfId="47266" xr:uid="{00000000-0005-0000-0000-00009BB80000}"/>
    <cellStyle name="Numbers 2 2 4 2 2 2 3 3 2" xfId="47267" xr:uid="{00000000-0005-0000-0000-00009CB80000}"/>
    <cellStyle name="Numbers 2 2 4 2 2 2 3 3_Mappe2" xfId="47268" xr:uid="{00000000-0005-0000-0000-00009DB80000}"/>
    <cellStyle name="Numbers 2 2 4 2 2 2 3 4" xfId="47269" xr:uid="{00000000-0005-0000-0000-00009EB80000}"/>
    <cellStyle name="Numbers 2 2 4 2 2 2 3_Mappe2" xfId="47270" xr:uid="{00000000-0005-0000-0000-00009FB80000}"/>
    <cellStyle name="Numbers 2 2 4 2 2 2 4" xfId="47271" xr:uid="{00000000-0005-0000-0000-0000A0B80000}"/>
    <cellStyle name="Numbers 2 2 4 2 2 2 4 2" xfId="47272" xr:uid="{00000000-0005-0000-0000-0000A1B80000}"/>
    <cellStyle name="Numbers 2 2 4 2 2 2 4 2 2" xfId="47273" xr:uid="{00000000-0005-0000-0000-0000A2B80000}"/>
    <cellStyle name="Numbers 2 2 4 2 2 2 4 2_Mappe2" xfId="47274" xr:uid="{00000000-0005-0000-0000-0000A3B80000}"/>
    <cellStyle name="Numbers 2 2 4 2 2 2 4 3" xfId="47275" xr:uid="{00000000-0005-0000-0000-0000A4B80000}"/>
    <cellStyle name="Numbers 2 2 4 2 2 2 4 3 2" xfId="47276" xr:uid="{00000000-0005-0000-0000-0000A5B80000}"/>
    <cellStyle name="Numbers 2 2 4 2 2 2 4 3_Mappe2" xfId="47277" xr:uid="{00000000-0005-0000-0000-0000A6B80000}"/>
    <cellStyle name="Numbers 2 2 4 2 2 2 4 4" xfId="47278" xr:uid="{00000000-0005-0000-0000-0000A7B80000}"/>
    <cellStyle name="Numbers 2 2 4 2 2 2 4_Mappe2" xfId="47279" xr:uid="{00000000-0005-0000-0000-0000A8B80000}"/>
    <cellStyle name="Numbers 2 2 4 2 2 2 5" xfId="47280" xr:uid="{00000000-0005-0000-0000-0000A9B80000}"/>
    <cellStyle name="Numbers 2 2 4 2 2 2 5 2" xfId="47281" xr:uid="{00000000-0005-0000-0000-0000AAB80000}"/>
    <cellStyle name="Numbers 2 2 4 2 2 2 5_Mappe2" xfId="47282" xr:uid="{00000000-0005-0000-0000-0000ABB80000}"/>
    <cellStyle name="Numbers 2 2 4 2 2 2 6" xfId="47283" xr:uid="{00000000-0005-0000-0000-0000ACB80000}"/>
    <cellStyle name="Numbers 2 2 4 2 2 2 6 2" xfId="47284" xr:uid="{00000000-0005-0000-0000-0000ADB80000}"/>
    <cellStyle name="Numbers 2 2 4 2 2 2 6_Mappe2" xfId="47285" xr:uid="{00000000-0005-0000-0000-0000AEB80000}"/>
    <cellStyle name="Numbers 2 2 4 2 2 2 7" xfId="47286" xr:uid="{00000000-0005-0000-0000-0000AFB80000}"/>
    <cellStyle name="Numbers 2 2 4 2 2 2 8" xfId="47287" xr:uid="{00000000-0005-0000-0000-0000B0B80000}"/>
    <cellStyle name="Numbers 2 2 4 2 2 2_Mappe2" xfId="47288" xr:uid="{00000000-0005-0000-0000-0000B1B80000}"/>
    <cellStyle name="Numbers 2 2 4 2 2 3" xfId="47289" xr:uid="{00000000-0005-0000-0000-0000B2B80000}"/>
    <cellStyle name="Numbers 2 2 4 2 2 3 2" xfId="47290" xr:uid="{00000000-0005-0000-0000-0000B3B80000}"/>
    <cellStyle name="Numbers 2 2 4 2 2 3 2 2" xfId="47291" xr:uid="{00000000-0005-0000-0000-0000B4B80000}"/>
    <cellStyle name="Numbers 2 2 4 2 2 3 2 2 2" xfId="47292" xr:uid="{00000000-0005-0000-0000-0000B5B80000}"/>
    <cellStyle name="Numbers 2 2 4 2 2 3 2 2_Mappe2" xfId="47293" xr:uid="{00000000-0005-0000-0000-0000B6B80000}"/>
    <cellStyle name="Numbers 2 2 4 2 2 3 2 3" xfId="47294" xr:uid="{00000000-0005-0000-0000-0000B7B80000}"/>
    <cellStyle name="Numbers 2 2 4 2 2 3 2 3 2" xfId="47295" xr:uid="{00000000-0005-0000-0000-0000B8B80000}"/>
    <cellStyle name="Numbers 2 2 4 2 2 3 2 3_Mappe2" xfId="47296" xr:uid="{00000000-0005-0000-0000-0000B9B80000}"/>
    <cellStyle name="Numbers 2 2 4 2 2 3 2 4" xfId="47297" xr:uid="{00000000-0005-0000-0000-0000BAB80000}"/>
    <cellStyle name="Numbers 2 2 4 2 2 3 2_Mappe2" xfId="47298" xr:uid="{00000000-0005-0000-0000-0000BBB80000}"/>
    <cellStyle name="Numbers 2 2 4 2 2 3 3" xfId="47299" xr:uid="{00000000-0005-0000-0000-0000BCB80000}"/>
    <cellStyle name="Numbers 2 2 4 2 2 3 3 2" xfId="47300" xr:uid="{00000000-0005-0000-0000-0000BDB80000}"/>
    <cellStyle name="Numbers 2 2 4 2 2 3 3 2 2" xfId="47301" xr:uid="{00000000-0005-0000-0000-0000BEB80000}"/>
    <cellStyle name="Numbers 2 2 4 2 2 3 3 2_Mappe2" xfId="47302" xr:uid="{00000000-0005-0000-0000-0000BFB80000}"/>
    <cellStyle name="Numbers 2 2 4 2 2 3 3 3" xfId="47303" xr:uid="{00000000-0005-0000-0000-0000C0B80000}"/>
    <cellStyle name="Numbers 2 2 4 2 2 3 3 3 2" xfId="47304" xr:uid="{00000000-0005-0000-0000-0000C1B80000}"/>
    <cellStyle name="Numbers 2 2 4 2 2 3 3 3_Mappe2" xfId="47305" xr:uid="{00000000-0005-0000-0000-0000C2B80000}"/>
    <cellStyle name="Numbers 2 2 4 2 2 3 3 4" xfId="47306" xr:uid="{00000000-0005-0000-0000-0000C3B80000}"/>
    <cellStyle name="Numbers 2 2 4 2 2 3 3_Mappe2" xfId="47307" xr:uid="{00000000-0005-0000-0000-0000C4B80000}"/>
    <cellStyle name="Numbers 2 2 4 2 2 3 4" xfId="47308" xr:uid="{00000000-0005-0000-0000-0000C5B80000}"/>
    <cellStyle name="Numbers 2 2 4 2 2 3 4 2" xfId="47309" xr:uid="{00000000-0005-0000-0000-0000C6B80000}"/>
    <cellStyle name="Numbers 2 2 4 2 2 3 4 2 2" xfId="47310" xr:uid="{00000000-0005-0000-0000-0000C7B80000}"/>
    <cellStyle name="Numbers 2 2 4 2 2 3 4 2_Mappe2" xfId="47311" xr:uid="{00000000-0005-0000-0000-0000C8B80000}"/>
    <cellStyle name="Numbers 2 2 4 2 2 3 4 3" xfId="47312" xr:uid="{00000000-0005-0000-0000-0000C9B80000}"/>
    <cellStyle name="Numbers 2 2 4 2 2 3 4 3 2" xfId="47313" xr:uid="{00000000-0005-0000-0000-0000CAB80000}"/>
    <cellStyle name="Numbers 2 2 4 2 2 3 4 3_Mappe2" xfId="47314" xr:uid="{00000000-0005-0000-0000-0000CBB80000}"/>
    <cellStyle name="Numbers 2 2 4 2 2 3 4 4" xfId="47315" xr:uid="{00000000-0005-0000-0000-0000CCB80000}"/>
    <cellStyle name="Numbers 2 2 4 2 2 3 4_Mappe2" xfId="47316" xr:uid="{00000000-0005-0000-0000-0000CDB80000}"/>
    <cellStyle name="Numbers 2 2 4 2 2 3 5" xfId="47317" xr:uid="{00000000-0005-0000-0000-0000CEB80000}"/>
    <cellStyle name="Numbers 2 2 4 2 2 3 5 2" xfId="47318" xr:uid="{00000000-0005-0000-0000-0000CFB80000}"/>
    <cellStyle name="Numbers 2 2 4 2 2 3 5_Mappe2" xfId="47319" xr:uid="{00000000-0005-0000-0000-0000D0B80000}"/>
    <cellStyle name="Numbers 2 2 4 2 2 3 6" xfId="47320" xr:uid="{00000000-0005-0000-0000-0000D1B80000}"/>
    <cellStyle name="Numbers 2 2 4 2 2 3 6 2" xfId="47321" xr:uid="{00000000-0005-0000-0000-0000D2B80000}"/>
    <cellStyle name="Numbers 2 2 4 2 2 3 6_Mappe2" xfId="47322" xr:uid="{00000000-0005-0000-0000-0000D3B80000}"/>
    <cellStyle name="Numbers 2 2 4 2 2 3 7" xfId="47323" xr:uid="{00000000-0005-0000-0000-0000D4B80000}"/>
    <cellStyle name="Numbers 2 2 4 2 2 3_Mappe2" xfId="47324" xr:uid="{00000000-0005-0000-0000-0000D5B80000}"/>
    <cellStyle name="Numbers 2 2 4 2 2 4" xfId="47325" xr:uid="{00000000-0005-0000-0000-0000D6B80000}"/>
    <cellStyle name="Numbers 2 2 4 2 2 4 2" xfId="47326" xr:uid="{00000000-0005-0000-0000-0000D7B80000}"/>
    <cellStyle name="Numbers 2 2 4 2 2 4 2 2" xfId="47327" xr:uid="{00000000-0005-0000-0000-0000D8B80000}"/>
    <cellStyle name="Numbers 2 2 4 2 2 4 2_Mappe2" xfId="47328" xr:uid="{00000000-0005-0000-0000-0000D9B80000}"/>
    <cellStyle name="Numbers 2 2 4 2 2 4 3" xfId="47329" xr:uid="{00000000-0005-0000-0000-0000DAB80000}"/>
    <cellStyle name="Numbers 2 2 4 2 2 4 3 2" xfId="47330" xr:uid="{00000000-0005-0000-0000-0000DBB80000}"/>
    <cellStyle name="Numbers 2 2 4 2 2 4 3_Mappe2" xfId="47331" xr:uid="{00000000-0005-0000-0000-0000DCB80000}"/>
    <cellStyle name="Numbers 2 2 4 2 2 4 4" xfId="47332" xr:uid="{00000000-0005-0000-0000-0000DDB80000}"/>
    <cellStyle name="Numbers 2 2 4 2 2 4_Mappe2" xfId="47333" xr:uid="{00000000-0005-0000-0000-0000DEB80000}"/>
    <cellStyle name="Numbers 2 2 4 2 2 5" xfId="47334" xr:uid="{00000000-0005-0000-0000-0000DFB80000}"/>
    <cellStyle name="Numbers 2 2 4 2 2 5 2" xfId="47335" xr:uid="{00000000-0005-0000-0000-0000E0B80000}"/>
    <cellStyle name="Numbers 2 2 4 2 2 5 2 2" xfId="47336" xr:uid="{00000000-0005-0000-0000-0000E1B80000}"/>
    <cellStyle name="Numbers 2 2 4 2 2 5 2_Mappe2" xfId="47337" xr:uid="{00000000-0005-0000-0000-0000E2B80000}"/>
    <cellStyle name="Numbers 2 2 4 2 2 5 3" xfId="47338" xr:uid="{00000000-0005-0000-0000-0000E3B80000}"/>
    <cellStyle name="Numbers 2 2 4 2 2 5 3 2" xfId="47339" xr:uid="{00000000-0005-0000-0000-0000E4B80000}"/>
    <cellStyle name="Numbers 2 2 4 2 2 5 3_Mappe2" xfId="47340" xr:uid="{00000000-0005-0000-0000-0000E5B80000}"/>
    <cellStyle name="Numbers 2 2 4 2 2 5 4" xfId="47341" xr:uid="{00000000-0005-0000-0000-0000E6B80000}"/>
    <cellStyle name="Numbers 2 2 4 2 2 5_Mappe2" xfId="47342" xr:uid="{00000000-0005-0000-0000-0000E7B80000}"/>
    <cellStyle name="Numbers 2 2 4 2 2 6" xfId="47343" xr:uid="{00000000-0005-0000-0000-0000E8B80000}"/>
    <cellStyle name="Numbers 2 2 4 2 2 6 2" xfId="47344" xr:uid="{00000000-0005-0000-0000-0000E9B80000}"/>
    <cellStyle name="Numbers 2 2 4 2 2 6 2 2" xfId="47345" xr:uid="{00000000-0005-0000-0000-0000EAB80000}"/>
    <cellStyle name="Numbers 2 2 4 2 2 6 2_Mappe2" xfId="47346" xr:uid="{00000000-0005-0000-0000-0000EBB80000}"/>
    <cellStyle name="Numbers 2 2 4 2 2 6 3" xfId="47347" xr:uid="{00000000-0005-0000-0000-0000ECB80000}"/>
    <cellStyle name="Numbers 2 2 4 2 2 6 3 2" xfId="47348" xr:uid="{00000000-0005-0000-0000-0000EDB80000}"/>
    <cellStyle name="Numbers 2 2 4 2 2 6 3_Mappe2" xfId="47349" xr:uid="{00000000-0005-0000-0000-0000EEB80000}"/>
    <cellStyle name="Numbers 2 2 4 2 2 6 4" xfId="47350" xr:uid="{00000000-0005-0000-0000-0000EFB80000}"/>
    <cellStyle name="Numbers 2 2 4 2 2 6_Mappe2" xfId="47351" xr:uid="{00000000-0005-0000-0000-0000F0B80000}"/>
    <cellStyle name="Numbers 2 2 4 2 2 7" xfId="47352" xr:uid="{00000000-0005-0000-0000-0000F1B80000}"/>
    <cellStyle name="Numbers 2 2 4 2 2 7 2" xfId="47353" xr:uid="{00000000-0005-0000-0000-0000F2B80000}"/>
    <cellStyle name="Numbers 2 2 4 2 2 7_Mappe2" xfId="47354" xr:uid="{00000000-0005-0000-0000-0000F3B80000}"/>
    <cellStyle name="Numbers 2 2 4 2 2 8" xfId="47355" xr:uid="{00000000-0005-0000-0000-0000F4B80000}"/>
    <cellStyle name="Numbers 2 2 4 2 2 8 2" xfId="47356" xr:uid="{00000000-0005-0000-0000-0000F5B80000}"/>
    <cellStyle name="Numbers 2 2 4 2 2 8_Mappe2" xfId="47357" xr:uid="{00000000-0005-0000-0000-0000F6B80000}"/>
    <cellStyle name="Numbers 2 2 4 2 2 9" xfId="47358" xr:uid="{00000000-0005-0000-0000-0000F7B80000}"/>
    <cellStyle name="Numbers 2 2 4 2 2_Mappe2" xfId="47359" xr:uid="{00000000-0005-0000-0000-0000F8B80000}"/>
    <cellStyle name="Numbers 2 2 4 2 3" xfId="47360" xr:uid="{00000000-0005-0000-0000-0000F9B80000}"/>
    <cellStyle name="Numbers 2 2 4 2 3 2" xfId="47361" xr:uid="{00000000-0005-0000-0000-0000FAB80000}"/>
    <cellStyle name="Numbers 2 2 4 2 3 2 2" xfId="47362" xr:uid="{00000000-0005-0000-0000-0000FBB80000}"/>
    <cellStyle name="Numbers 2 2 4 2 3 2 2 2" xfId="47363" xr:uid="{00000000-0005-0000-0000-0000FCB80000}"/>
    <cellStyle name="Numbers 2 2 4 2 3 2 2_Mappe2" xfId="47364" xr:uid="{00000000-0005-0000-0000-0000FDB80000}"/>
    <cellStyle name="Numbers 2 2 4 2 3 2 3" xfId="47365" xr:uid="{00000000-0005-0000-0000-0000FEB80000}"/>
    <cellStyle name="Numbers 2 2 4 2 3 2 3 2" xfId="47366" xr:uid="{00000000-0005-0000-0000-0000FFB80000}"/>
    <cellStyle name="Numbers 2 2 4 2 3 2 3_Mappe2" xfId="47367" xr:uid="{00000000-0005-0000-0000-000000B90000}"/>
    <cellStyle name="Numbers 2 2 4 2 3 2 4" xfId="47368" xr:uid="{00000000-0005-0000-0000-000001B90000}"/>
    <cellStyle name="Numbers 2 2 4 2 3 2 5" xfId="47369" xr:uid="{00000000-0005-0000-0000-000002B90000}"/>
    <cellStyle name="Numbers 2 2 4 2 3 2_Mappe2" xfId="47370" xr:uid="{00000000-0005-0000-0000-000003B90000}"/>
    <cellStyle name="Numbers 2 2 4 2 3 3" xfId="47371" xr:uid="{00000000-0005-0000-0000-000004B90000}"/>
    <cellStyle name="Numbers 2 2 4 2 3 3 2" xfId="47372" xr:uid="{00000000-0005-0000-0000-000005B90000}"/>
    <cellStyle name="Numbers 2 2 4 2 3 3 2 2" xfId="47373" xr:uid="{00000000-0005-0000-0000-000006B90000}"/>
    <cellStyle name="Numbers 2 2 4 2 3 3 2_Mappe2" xfId="47374" xr:uid="{00000000-0005-0000-0000-000007B90000}"/>
    <cellStyle name="Numbers 2 2 4 2 3 3 3" xfId="47375" xr:uid="{00000000-0005-0000-0000-000008B90000}"/>
    <cellStyle name="Numbers 2 2 4 2 3 3 3 2" xfId="47376" xr:uid="{00000000-0005-0000-0000-000009B90000}"/>
    <cellStyle name="Numbers 2 2 4 2 3 3 3_Mappe2" xfId="47377" xr:uid="{00000000-0005-0000-0000-00000AB90000}"/>
    <cellStyle name="Numbers 2 2 4 2 3 3 4" xfId="47378" xr:uid="{00000000-0005-0000-0000-00000BB90000}"/>
    <cellStyle name="Numbers 2 2 4 2 3 3_Mappe2" xfId="47379" xr:uid="{00000000-0005-0000-0000-00000CB90000}"/>
    <cellStyle name="Numbers 2 2 4 2 3 4" xfId="47380" xr:uid="{00000000-0005-0000-0000-00000DB90000}"/>
    <cellStyle name="Numbers 2 2 4 2 3 4 2" xfId="47381" xr:uid="{00000000-0005-0000-0000-00000EB90000}"/>
    <cellStyle name="Numbers 2 2 4 2 3 4 2 2" xfId="47382" xr:uid="{00000000-0005-0000-0000-00000FB90000}"/>
    <cellStyle name="Numbers 2 2 4 2 3 4 2_Mappe2" xfId="47383" xr:uid="{00000000-0005-0000-0000-000010B90000}"/>
    <cellStyle name="Numbers 2 2 4 2 3 4 3" xfId="47384" xr:uid="{00000000-0005-0000-0000-000011B90000}"/>
    <cellStyle name="Numbers 2 2 4 2 3 4 3 2" xfId="47385" xr:uid="{00000000-0005-0000-0000-000012B90000}"/>
    <cellStyle name="Numbers 2 2 4 2 3 4 3_Mappe2" xfId="47386" xr:uid="{00000000-0005-0000-0000-000013B90000}"/>
    <cellStyle name="Numbers 2 2 4 2 3 4 4" xfId="47387" xr:uid="{00000000-0005-0000-0000-000014B90000}"/>
    <cellStyle name="Numbers 2 2 4 2 3 4_Mappe2" xfId="47388" xr:uid="{00000000-0005-0000-0000-000015B90000}"/>
    <cellStyle name="Numbers 2 2 4 2 3 5" xfId="47389" xr:uid="{00000000-0005-0000-0000-000016B90000}"/>
    <cellStyle name="Numbers 2 2 4 2 3 5 2" xfId="47390" xr:uid="{00000000-0005-0000-0000-000017B90000}"/>
    <cellStyle name="Numbers 2 2 4 2 3 5_Mappe2" xfId="47391" xr:uid="{00000000-0005-0000-0000-000018B90000}"/>
    <cellStyle name="Numbers 2 2 4 2 3 6" xfId="47392" xr:uid="{00000000-0005-0000-0000-000019B90000}"/>
    <cellStyle name="Numbers 2 2 4 2 3 6 2" xfId="47393" xr:uid="{00000000-0005-0000-0000-00001AB90000}"/>
    <cellStyle name="Numbers 2 2 4 2 3 6_Mappe2" xfId="47394" xr:uid="{00000000-0005-0000-0000-00001BB90000}"/>
    <cellStyle name="Numbers 2 2 4 2 3 7" xfId="47395" xr:uid="{00000000-0005-0000-0000-00001CB90000}"/>
    <cellStyle name="Numbers 2 2 4 2 3 8" xfId="47396" xr:uid="{00000000-0005-0000-0000-00001DB90000}"/>
    <cellStyle name="Numbers 2 2 4 2 3_Mappe2" xfId="47397" xr:uid="{00000000-0005-0000-0000-00001EB90000}"/>
    <cellStyle name="Numbers 2 2 4 2 4" xfId="47398" xr:uid="{00000000-0005-0000-0000-00001FB90000}"/>
    <cellStyle name="Numbers 2 2 4 2 4 2" xfId="47399" xr:uid="{00000000-0005-0000-0000-000020B90000}"/>
    <cellStyle name="Numbers 2 2 4 2 4 2 2" xfId="47400" xr:uid="{00000000-0005-0000-0000-000021B90000}"/>
    <cellStyle name="Numbers 2 2 4 2 4 2 2 2" xfId="47401" xr:uid="{00000000-0005-0000-0000-000022B90000}"/>
    <cellStyle name="Numbers 2 2 4 2 4 2 2_Mappe2" xfId="47402" xr:uid="{00000000-0005-0000-0000-000023B90000}"/>
    <cellStyle name="Numbers 2 2 4 2 4 2 3" xfId="47403" xr:uid="{00000000-0005-0000-0000-000024B90000}"/>
    <cellStyle name="Numbers 2 2 4 2 4 2 3 2" xfId="47404" xr:uid="{00000000-0005-0000-0000-000025B90000}"/>
    <cellStyle name="Numbers 2 2 4 2 4 2 3_Mappe2" xfId="47405" xr:uid="{00000000-0005-0000-0000-000026B90000}"/>
    <cellStyle name="Numbers 2 2 4 2 4 2 4" xfId="47406" xr:uid="{00000000-0005-0000-0000-000027B90000}"/>
    <cellStyle name="Numbers 2 2 4 2 4 2_Mappe2" xfId="47407" xr:uid="{00000000-0005-0000-0000-000028B90000}"/>
    <cellStyle name="Numbers 2 2 4 2 4 3" xfId="47408" xr:uid="{00000000-0005-0000-0000-000029B90000}"/>
    <cellStyle name="Numbers 2 2 4 2 4 3 2" xfId="47409" xr:uid="{00000000-0005-0000-0000-00002AB90000}"/>
    <cellStyle name="Numbers 2 2 4 2 4 3 2 2" xfId="47410" xr:uid="{00000000-0005-0000-0000-00002BB90000}"/>
    <cellStyle name="Numbers 2 2 4 2 4 3 2_Mappe2" xfId="47411" xr:uid="{00000000-0005-0000-0000-00002CB90000}"/>
    <cellStyle name="Numbers 2 2 4 2 4 3 3" xfId="47412" xr:uid="{00000000-0005-0000-0000-00002DB90000}"/>
    <cellStyle name="Numbers 2 2 4 2 4 3 3 2" xfId="47413" xr:uid="{00000000-0005-0000-0000-00002EB90000}"/>
    <cellStyle name="Numbers 2 2 4 2 4 3 3_Mappe2" xfId="47414" xr:uid="{00000000-0005-0000-0000-00002FB90000}"/>
    <cellStyle name="Numbers 2 2 4 2 4 3 4" xfId="47415" xr:uid="{00000000-0005-0000-0000-000030B90000}"/>
    <cellStyle name="Numbers 2 2 4 2 4 3_Mappe2" xfId="47416" xr:uid="{00000000-0005-0000-0000-000031B90000}"/>
    <cellStyle name="Numbers 2 2 4 2 4 4" xfId="47417" xr:uid="{00000000-0005-0000-0000-000032B90000}"/>
    <cellStyle name="Numbers 2 2 4 2 4 4 2" xfId="47418" xr:uid="{00000000-0005-0000-0000-000033B90000}"/>
    <cellStyle name="Numbers 2 2 4 2 4 4 2 2" xfId="47419" xr:uid="{00000000-0005-0000-0000-000034B90000}"/>
    <cellStyle name="Numbers 2 2 4 2 4 4 2_Mappe2" xfId="47420" xr:uid="{00000000-0005-0000-0000-000035B90000}"/>
    <cellStyle name="Numbers 2 2 4 2 4 4 3" xfId="47421" xr:uid="{00000000-0005-0000-0000-000036B90000}"/>
    <cellStyle name="Numbers 2 2 4 2 4 4 3 2" xfId="47422" xr:uid="{00000000-0005-0000-0000-000037B90000}"/>
    <cellStyle name="Numbers 2 2 4 2 4 4 3_Mappe2" xfId="47423" xr:uid="{00000000-0005-0000-0000-000038B90000}"/>
    <cellStyle name="Numbers 2 2 4 2 4 4 4" xfId="47424" xr:uid="{00000000-0005-0000-0000-000039B90000}"/>
    <cellStyle name="Numbers 2 2 4 2 4 4_Mappe2" xfId="47425" xr:uid="{00000000-0005-0000-0000-00003AB90000}"/>
    <cellStyle name="Numbers 2 2 4 2 4 5" xfId="47426" xr:uid="{00000000-0005-0000-0000-00003BB90000}"/>
    <cellStyle name="Numbers 2 2 4 2 4 5 2" xfId="47427" xr:uid="{00000000-0005-0000-0000-00003CB90000}"/>
    <cellStyle name="Numbers 2 2 4 2 4 5_Mappe2" xfId="47428" xr:uid="{00000000-0005-0000-0000-00003DB90000}"/>
    <cellStyle name="Numbers 2 2 4 2 4 6" xfId="47429" xr:uid="{00000000-0005-0000-0000-00003EB90000}"/>
    <cellStyle name="Numbers 2 2 4 2 4 6 2" xfId="47430" xr:uid="{00000000-0005-0000-0000-00003FB90000}"/>
    <cellStyle name="Numbers 2 2 4 2 4 6_Mappe2" xfId="47431" xr:uid="{00000000-0005-0000-0000-000040B90000}"/>
    <cellStyle name="Numbers 2 2 4 2 4 7" xfId="47432" xr:uid="{00000000-0005-0000-0000-000041B90000}"/>
    <cellStyle name="Numbers 2 2 4 2 4 8" xfId="47433" xr:uid="{00000000-0005-0000-0000-000042B90000}"/>
    <cellStyle name="Numbers 2 2 4 2 4_Mappe2" xfId="47434" xr:uid="{00000000-0005-0000-0000-000043B90000}"/>
    <cellStyle name="Numbers 2 2 4 2 5" xfId="47435" xr:uid="{00000000-0005-0000-0000-000044B90000}"/>
    <cellStyle name="Numbers 2 2 4 2 5 2" xfId="47436" xr:uid="{00000000-0005-0000-0000-000045B90000}"/>
    <cellStyle name="Numbers 2 2 4 2 5 2 2" xfId="47437" xr:uid="{00000000-0005-0000-0000-000046B90000}"/>
    <cellStyle name="Numbers 2 2 4 2 5 2_Mappe2" xfId="47438" xr:uid="{00000000-0005-0000-0000-000047B90000}"/>
    <cellStyle name="Numbers 2 2 4 2 5 3" xfId="47439" xr:uid="{00000000-0005-0000-0000-000048B90000}"/>
    <cellStyle name="Numbers 2 2 4 2 5 3 2" xfId="47440" xr:uid="{00000000-0005-0000-0000-000049B90000}"/>
    <cellStyle name="Numbers 2 2 4 2 5 3_Mappe2" xfId="47441" xr:uid="{00000000-0005-0000-0000-00004AB90000}"/>
    <cellStyle name="Numbers 2 2 4 2 5 4" xfId="47442" xr:uid="{00000000-0005-0000-0000-00004BB90000}"/>
    <cellStyle name="Numbers 2 2 4 2 5_Mappe2" xfId="47443" xr:uid="{00000000-0005-0000-0000-00004CB90000}"/>
    <cellStyle name="Numbers 2 2 4 2 6" xfId="47444" xr:uid="{00000000-0005-0000-0000-00004DB90000}"/>
    <cellStyle name="Numbers 2 2 4 2 6 2" xfId="47445" xr:uid="{00000000-0005-0000-0000-00004EB90000}"/>
    <cellStyle name="Numbers 2 2 4 2 6 2 2" xfId="47446" xr:uid="{00000000-0005-0000-0000-00004FB90000}"/>
    <cellStyle name="Numbers 2 2 4 2 6 2_Mappe2" xfId="47447" xr:uid="{00000000-0005-0000-0000-000050B90000}"/>
    <cellStyle name="Numbers 2 2 4 2 6 3" xfId="47448" xr:uid="{00000000-0005-0000-0000-000051B90000}"/>
    <cellStyle name="Numbers 2 2 4 2 6 3 2" xfId="47449" xr:uid="{00000000-0005-0000-0000-000052B90000}"/>
    <cellStyle name="Numbers 2 2 4 2 6 3_Mappe2" xfId="47450" xr:uid="{00000000-0005-0000-0000-000053B90000}"/>
    <cellStyle name="Numbers 2 2 4 2 6 4" xfId="47451" xr:uid="{00000000-0005-0000-0000-000054B90000}"/>
    <cellStyle name="Numbers 2 2 4 2 6_Mappe2" xfId="47452" xr:uid="{00000000-0005-0000-0000-000055B90000}"/>
    <cellStyle name="Numbers 2 2 4 2 7" xfId="47453" xr:uid="{00000000-0005-0000-0000-000056B90000}"/>
    <cellStyle name="Numbers 2 2 4 2 7 2" xfId="47454" xr:uid="{00000000-0005-0000-0000-000057B90000}"/>
    <cellStyle name="Numbers 2 2 4 2 7 2 2" xfId="47455" xr:uid="{00000000-0005-0000-0000-000058B90000}"/>
    <cellStyle name="Numbers 2 2 4 2 7 2_Mappe2" xfId="47456" xr:uid="{00000000-0005-0000-0000-000059B90000}"/>
    <cellStyle name="Numbers 2 2 4 2 7 3" xfId="47457" xr:uid="{00000000-0005-0000-0000-00005AB90000}"/>
    <cellStyle name="Numbers 2 2 4 2 7 3 2" xfId="47458" xr:uid="{00000000-0005-0000-0000-00005BB90000}"/>
    <cellStyle name="Numbers 2 2 4 2 7 3_Mappe2" xfId="47459" xr:uid="{00000000-0005-0000-0000-00005CB90000}"/>
    <cellStyle name="Numbers 2 2 4 2 7 4" xfId="47460" xr:uid="{00000000-0005-0000-0000-00005DB90000}"/>
    <cellStyle name="Numbers 2 2 4 2 7_Mappe2" xfId="47461" xr:uid="{00000000-0005-0000-0000-00005EB90000}"/>
    <cellStyle name="Numbers 2 2 4 2 8" xfId="47462" xr:uid="{00000000-0005-0000-0000-00005FB90000}"/>
    <cellStyle name="Numbers 2 2 4 2 8 2" xfId="47463" xr:uid="{00000000-0005-0000-0000-000060B90000}"/>
    <cellStyle name="Numbers 2 2 4 2 8_Mappe2" xfId="47464" xr:uid="{00000000-0005-0000-0000-000061B90000}"/>
    <cellStyle name="Numbers 2 2 4 2 9" xfId="47465" xr:uid="{00000000-0005-0000-0000-000062B90000}"/>
    <cellStyle name="Numbers 2 2 4 2 9 2" xfId="47466" xr:uid="{00000000-0005-0000-0000-000063B90000}"/>
    <cellStyle name="Numbers 2 2 4 2 9_Mappe2" xfId="47467" xr:uid="{00000000-0005-0000-0000-000064B90000}"/>
    <cellStyle name="Numbers 2 2 4 2_Mappe2" xfId="47468" xr:uid="{00000000-0005-0000-0000-000065B90000}"/>
    <cellStyle name="Numbers 2 2 4 3" xfId="47469" xr:uid="{00000000-0005-0000-0000-000066B90000}"/>
    <cellStyle name="Numbers 2 2 4 3 2" xfId="47470" xr:uid="{00000000-0005-0000-0000-000067B90000}"/>
    <cellStyle name="Numbers 2 2 4 3 2 2" xfId="47471" xr:uid="{00000000-0005-0000-0000-000068B90000}"/>
    <cellStyle name="Numbers 2 2 4 3 2 2 2" xfId="47472" xr:uid="{00000000-0005-0000-0000-000069B90000}"/>
    <cellStyle name="Numbers 2 2 4 3 2 2 2 2" xfId="47473" xr:uid="{00000000-0005-0000-0000-00006AB90000}"/>
    <cellStyle name="Numbers 2 2 4 3 2 2 2_Mappe2" xfId="47474" xr:uid="{00000000-0005-0000-0000-00006BB90000}"/>
    <cellStyle name="Numbers 2 2 4 3 2 2 3" xfId="47475" xr:uid="{00000000-0005-0000-0000-00006CB90000}"/>
    <cellStyle name="Numbers 2 2 4 3 2 2 3 2" xfId="47476" xr:uid="{00000000-0005-0000-0000-00006DB90000}"/>
    <cellStyle name="Numbers 2 2 4 3 2 2 3_Mappe2" xfId="47477" xr:uid="{00000000-0005-0000-0000-00006EB90000}"/>
    <cellStyle name="Numbers 2 2 4 3 2 2 4" xfId="47478" xr:uid="{00000000-0005-0000-0000-00006FB90000}"/>
    <cellStyle name="Numbers 2 2 4 3 2 2 5" xfId="47479" xr:uid="{00000000-0005-0000-0000-000070B90000}"/>
    <cellStyle name="Numbers 2 2 4 3 2 2_Mappe2" xfId="47480" xr:uid="{00000000-0005-0000-0000-000071B90000}"/>
    <cellStyle name="Numbers 2 2 4 3 2 3" xfId="47481" xr:uid="{00000000-0005-0000-0000-000072B90000}"/>
    <cellStyle name="Numbers 2 2 4 3 2 3 2" xfId="47482" xr:uid="{00000000-0005-0000-0000-000073B90000}"/>
    <cellStyle name="Numbers 2 2 4 3 2 3 2 2" xfId="47483" xr:uid="{00000000-0005-0000-0000-000074B90000}"/>
    <cellStyle name="Numbers 2 2 4 3 2 3 2_Mappe2" xfId="47484" xr:uid="{00000000-0005-0000-0000-000075B90000}"/>
    <cellStyle name="Numbers 2 2 4 3 2 3 3" xfId="47485" xr:uid="{00000000-0005-0000-0000-000076B90000}"/>
    <cellStyle name="Numbers 2 2 4 3 2 3 3 2" xfId="47486" xr:uid="{00000000-0005-0000-0000-000077B90000}"/>
    <cellStyle name="Numbers 2 2 4 3 2 3 3_Mappe2" xfId="47487" xr:uid="{00000000-0005-0000-0000-000078B90000}"/>
    <cellStyle name="Numbers 2 2 4 3 2 3 4" xfId="47488" xr:uid="{00000000-0005-0000-0000-000079B90000}"/>
    <cellStyle name="Numbers 2 2 4 3 2 3_Mappe2" xfId="47489" xr:uid="{00000000-0005-0000-0000-00007AB90000}"/>
    <cellStyle name="Numbers 2 2 4 3 2 4" xfId="47490" xr:uid="{00000000-0005-0000-0000-00007BB90000}"/>
    <cellStyle name="Numbers 2 2 4 3 2 4 2" xfId="47491" xr:uid="{00000000-0005-0000-0000-00007CB90000}"/>
    <cellStyle name="Numbers 2 2 4 3 2 4 2 2" xfId="47492" xr:uid="{00000000-0005-0000-0000-00007DB90000}"/>
    <cellStyle name="Numbers 2 2 4 3 2 4 2_Mappe2" xfId="47493" xr:uid="{00000000-0005-0000-0000-00007EB90000}"/>
    <cellStyle name="Numbers 2 2 4 3 2 4 3" xfId="47494" xr:uid="{00000000-0005-0000-0000-00007FB90000}"/>
    <cellStyle name="Numbers 2 2 4 3 2 4 3 2" xfId="47495" xr:uid="{00000000-0005-0000-0000-000080B90000}"/>
    <cellStyle name="Numbers 2 2 4 3 2 4 3_Mappe2" xfId="47496" xr:uid="{00000000-0005-0000-0000-000081B90000}"/>
    <cellStyle name="Numbers 2 2 4 3 2 4 4" xfId="47497" xr:uid="{00000000-0005-0000-0000-000082B90000}"/>
    <cellStyle name="Numbers 2 2 4 3 2 4_Mappe2" xfId="47498" xr:uid="{00000000-0005-0000-0000-000083B90000}"/>
    <cellStyle name="Numbers 2 2 4 3 2 5" xfId="47499" xr:uid="{00000000-0005-0000-0000-000084B90000}"/>
    <cellStyle name="Numbers 2 2 4 3 2 5 2" xfId="47500" xr:uid="{00000000-0005-0000-0000-000085B90000}"/>
    <cellStyle name="Numbers 2 2 4 3 2 5_Mappe2" xfId="47501" xr:uid="{00000000-0005-0000-0000-000086B90000}"/>
    <cellStyle name="Numbers 2 2 4 3 2 6" xfId="47502" xr:uid="{00000000-0005-0000-0000-000087B90000}"/>
    <cellStyle name="Numbers 2 2 4 3 2 6 2" xfId="47503" xr:uid="{00000000-0005-0000-0000-000088B90000}"/>
    <cellStyle name="Numbers 2 2 4 3 2 6_Mappe2" xfId="47504" xr:uid="{00000000-0005-0000-0000-000089B90000}"/>
    <cellStyle name="Numbers 2 2 4 3 2 7" xfId="47505" xr:uid="{00000000-0005-0000-0000-00008AB90000}"/>
    <cellStyle name="Numbers 2 2 4 3 2 8" xfId="47506" xr:uid="{00000000-0005-0000-0000-00008BB90000}"/>
    <cellStyle name="Numbers 2 2 4 3 2_Mappe2" xfId="47507" xr:uid="{00000000-0005-0000-0000-00008CB90000}"/>
    <cellStyle name="Numbers 2 2 4 3 3" xfId="47508" xr:uid="{00000000-0005-0000-0000-00008DB90000}"/>
    <cellStyle name="Numbers 2 2 4 3 3 2" xfId="47509" xr:uid="{00000000-0005-0000-0000-00008EB90000}"/>
    <cellStyle name="Numbers 2 2 4 3 3 2 2" xfId="47510" xr:uid="{00000000-0005-0000-0000-00008FB90000}"/>
    <cellStyle name="Numbers 2 2 4 3 3 2 2 2" xfId="47511" xr:uid="{00000000-0005-0000-0000-000090B90000}"/>
    <cellStyle name="Numbers 2 2 4 3 3 2 2_Mappe2" xfId="47512" xr:uid="{00000000-0005-0000-0000-000091B90000}"/>
    <cellStyle name="Numbers 2 2 4 3 3 2 3" xfId="47513" xr:uid="{00000000-0005-0000-0000-000092B90000}"/>
    <cellStyle name="Numbers 2 2 4 3 3 2 3 2" xfId="47514" xr:uid="{00000000-0005-0000-0000-000093B90000}"/>
    <cellStyle name="Numbers 2 2 4 3 3 2 3_Mappe2" xfId="47515" xr:uid="{00000000-0005-0000-0000-000094B90000}"/>
    <cellStyle name="Numbers 2 2 4 3 3 2 4" xfId="47516" xr:uid="{00000000-0005-0000-0000-000095B90000}"/>
    <cellStyle name="Numbers 2 2 4 3 3 2 5" xfId="47517" xr:uid="{00000000-0005-0000-0000-000096B90000}"/>
    <cellStyle name="Numbers 2 2 4 3 3 2_Mappe2" xfId="47518" xr:uid="{00000000-0005-0000-0000-000097B90000}"/>
    <cellStyle name="Numbers 2 2 4 3 3 3" xfId="47519" xr:uid="{00000000-0005-0000-0000-000098B90000}"/>
    <cellStyle name="Numbers 2 2 4 3 3 3 2" xfId="47520" xr:uid="{00000000-0005-0000-0000-000099B90000}"/>
    <cellStyle name="Numbers 2 2 4 3 3 3 2 2" xfId="47521" xr:uid="{00000000-0005-0000-0000-00009AB90000}"/>
    <cellStyle name="Numbers 2 2 4 3 3 3 2_Mappe2" xfId="47522" xr:uid="{00000000-0005-0000-0000-00009BB90000}"/>
    <cellStyle name="Numbers 2 2 4 3 3 3 3" xfId="47523" xr:uid="{00000000-0005-0000-0000-00009CB90000}"/>
    <cellStyle name="Numbers 2 2 4 3 3 3 3 2" xfId="47524" xr:uid="{00000000-0005-0000-0000-00009DB90000}"/>
    <cellStyle name="Numbers 2 2 4 3 3 3 3_Mappe2" xfId="47525" xr:uid="{00000000-0005-0000-0000-00009EB90000}"/>
    <cellStyle name="Numbers 2 2 4 3 3 3 4" xfId="47526" xr:uid="{00000000-0005-0000-0000-00009FB90000}"/>
    <cellStyle name="Numbers 2 2 4 3 3 3_Mappe2" xfId="47527" xr:uid="{00000000-0005-0000-0000-0000A0B90000}"/>
    <cellStyle name="Numbers 2 2 4 3 3 4" xfId="47528" xr:uid="{00000000-0005-0000-0000-0000A1B90000}"/>
    <cellStyle name="Numbers 2 2 4 3 3 4 2" xfId="47529" xr:uid="{00000000-0005-0000-0000-0000A2B90000}"/>
    <cellStyle name="Numbers 2 2 4 3 3 4 2 2" xfId="47530" xr:uid="{00000000-0005-0000-0000-0000A3B90000}"/>
    <cellStyle name="Numbers 2 2 4 3 3 4 2_Mappe2" xfId="47531" xr:uid="{00000000-0005-0000-0000-0000A4B90000}"/>
    <cellStyle name="Numbers 2 2 4 3 3 4 3" xfId="47532" xr:uid="{00000000-0005-0000-0000-0000A5B90000}"/>
    <cellStyle name="Numbers 2 2 4 3 3 4 3 2" xfId="47533" xr:uid="{00000000-0005-0000-0000-0000A6B90000}"/>
    <cellStyle name="Numbers 2 2 4 3 3 4 3_Mappe2" xfId="47534" xr:uid="{00000000-0005-0000-0000-0000A7B90000}"/>
    <cellStyle name="Numbers 2 2 4 3 3 4 4" xfId="47535" xr:uid="{00000000-0005-0000-0000-0000A8B90000}"/>
    <cellStyle name="Numbers 2 2 4 3 3 4_Mappe2" xfId="47536" xr:uid="{00000000-0005-0000-0000-0000A9B90000}"/>
    <cellStyle name="Numbers 2 2 4 3 3 5" xfId="47537" xr:uid="{00000000-0005-0000-0000-0000AAB90000}"/>
    <cellStyle name="Numbers 2 2 4 3 3 5 2" xfId="47538" xr:uid="{00000000-0005-0000-0000-0000ABB90000}"/>
    <cellStyle name="Numbers 2 2 4 3 3 5_Mappe2" xfId="47539" xr:uid="{00000000-0005-0000-0000-0000ACB90000}"/>
    <cellStyle name="Numbers 2 2 4 3 3 6" xfId="47540" xr:uid="{00000000-0005-0000-0000-0000ADB90000}"/>
    <cellStyle name="Numbers 2 2 4 3 3 6 2" xfId="47541" xr:uid="{00000000-0005-0000-0000-0000AEB90000}"/>
    <cellStyle name="Numbers 2 2 4 3 3 6_Mappe2" xfId="47542" xr:uid="{00000000-0005-0000-0000-0000AFB90000}"/>
    <cellStyle name="Numbers 2 2 4 3 3 7" xfId="47543" xr:uid="{00000000-0005-0000-0000-0000B0B90000}"/>
    <cellStyle name="Numbers 2 2 4 3 3 8" xfId="47544" xr:uid="{00000000-0005-0000-0000-0000B1B90000}"/>
    <cellStyle name="Numbers 2 2 4 3 3_Mappe2" xfId="47545" xr:uid="{00000000-0005-0000-0000-0000B2B90000}"/>
    <cellStyle name="Numbers 2 2 4 3 4" xfId="47546" xr:uid="{00000000-0005-0000-0000-0000B3B90000}"/>
    <cellStyle name="Numbers 2 2 4 3 4 2" xfId="47547" xr:uid="{00000000-0005-0000-0000-0000B4B90000}"/>
    <cellStyle name="Numbers 2 2 4 3 4 2 2" xfId="47548" xr:uid="{00000000-0005-0000-0000-0000B5B90000}"/>
    <cellStyle name="Numbers 2 2 4 3 4 2_Mappe2" xfId="47549" xr:uid="{00000000-0005-0000-0000-0000B6B90000}"/>
    <cellStyle name="Numbers 2 2 4 3 4 3" xfId="47550" xr:uid="{00000000-0005-0000-0000-0000B7B90000}"/>
    <cellStyle name="Numbers 2 2 4 3 4 3 2" xfId="47551" xr:uid="{00000000-0005-0000-0000-0000B8B90000}"/>
    <cellStyle name="Numbers 2 2 4 3 4 3_Mappe2" xfId="47552" xr:uid="{00000000-0005-0000-0000-0000B9B90000}"/>
    <cellStyle name="Numbers 2 2 4 3 4 4" xfId="47553" xr:uid="{00000000-0005-0000-0000-0000BAB90000}"/>
    <cellStyle name="Numbers 2 2 4 3 4 5" xfId="47554" xr:uid="{00000000-0005-0000-0000-0000BBB90000}"/>
    <cellStyle name="Numbers 2 2 4 3 4_Mappe2" xfId="47555" xr:uid="{00000000-0005-0000-0000-0000BCB90000}"/>
    <cellStyle name="Numbers 2 2 4 3 5" xfId="47556" xr:uid="{00000000-0005-0000-0000-0000BDB90000}"/>
    <cellStyle name="Numbers 2 2 4 3 5 2" xfId="47557" xr:uid="{00000000-0005-0000-0000-0000BEB90000}"/>
    <cellStyle name="Numbers 2 2 4 3 5 2 2" xfId="47558" xr:uid="{00000000-0005-0000-0000-0000BFB90000}"/>
    <cellStyle name="Numbers 2 2 4 3 5 2_Mappe2" xfId="47559" xr:uid="{00000000-0005-0000-0000-0000C0B90000}"/>
    <cellStyle name="Numbers 2 2 4 3 5 3" xfId="47560" xr:uid="{00000000-0005-0000-0000-0000C1B90000}"/>
    <cellStyle name="Numbers 2 2 4 3 5 3 2" xfId="47561" xr:uid="{00000000-0005-0000-0000-0000C2B90000}"/>
    <cellStyle name="Numbers 2 2 4 3 5 3_Mappe2" xfId="47562" xr:uid="{00000000-0005-0000-0000-0000C3B90000}"/>
    <cellStyle name="Numbers 2 2 4 3 5 4" xfId="47563" xr:uid="{00000000-0005-0000-0000-0000C4B90000}"/>
    <cellStyle name="Numbers 2 2 4 3 5_Mappe2" xfId="47564" xr:uid="{00000000-0005-0000-0000-0000C5B90000}"/>
    <cellStyle name="Numbers 2 2 4 3 6" xfId="47565" xr:uid="{00000000-0005-0000-0000-0000C6B90000}"/>
    <cellStyle name="Numbers 2 2 4 3 6 2" xfId="47566" xr:uid="{00000000-0005-0000-0000-0000C7B90000}"/>
    <cellStyle name="Numbers 2 2 4 3 6_Mappe2" xfId="47567" xr:uid="{00000000-0005-0000-0000-0000C8B90000}"/>
    <cellStyle name="Numbers 2 2 4 3 7" xfId="47568" xr:uid="{00000000-0005-0000-0000-0000C9B90000}"/>
    <cellStyle name="Numbers 2 2 4 3 7 2" xfId="47569" xr:uid="{00000000-0005-0000-0000-0000CAB90000}"/>
    <cellStyle name="Numbers 2 2 4 3 7_Mappe2" xfId="47570" xr:uid="{00000000-0005-0000-0000-0000CBB90000}"/>
    <cellStyle name="Numbers 2 2 4 3 8" xfId="47571" xr:uid="{00000000-0005-0000-0000-0000CCB90000}"/>
    <cellStyle name="Numbers 2 2 4 3 9" xfId="47572" xr:uid="{00000000-0005-0000-0000-0000CDB90000}"/>
    <cellStyle name="Numbers 2 2 4 3_Mappe2" xfId="47573" xr:uid="{00000000-0005-0000-0000-0000CEB90000}"/>
    <cellStyle name="Numbers 2 2 4 4" xfId="47574" xr:uid="{00000000-0005-0000-0000-0000CFB90000}"/>
    <cellStyle name="Numbers 2 2 4 4 2" xfId="47575" xr:uid="{00000000-0005-0000-0000-0000D0B90000}"/>
    <cellStyle name="Numbers 2 2 4 4 2 2" xfId="47576" xr:uid="{00000000-0005-0000-0000-0000D1B90000}"/>
    <cellStyle name="Numbers 2 2 4 4 2 2 2" xfId="47577" xr:uid="{00000000-0005-0000-0000-0000D2B90000}"/>
    <cellStyle name="Numbers 2 2 4 4 2 2 3" xfId="47578" xr:uid="{00000000-0005-0000-0000-0000D3B90000}"/>
    <cellStyle name="Numbers 2 2 4 4 2 2_Mappe2" xfId="47579" xr:uid="{00000000-0005-0000-0000-0000D4B90000}"/>
    <cellStyle name="Numbers 2 2 4 4 2 3" xfId="47580" xr:uid="{00000000-0005-0000-0000-0000D5B90000}"/>
    <cellStyle name="Numbers 2 2 4 4 2 3 2" xfId="47581" xr:uid="{00000000-0005-0000-0000-0000D6B90000}"/>
    <cellStyle name="Numbers 2 2 4 4 2 3_Mappe2" xfId="47582" xr:uid="{00000000-0005-0000-0000-0000D7B90000}"/>
    <cellStyle name="Numbers 2 2 4 4 2 4" xfId="47583" xr:uid="{00000000-0005-0000-0000-0000D8B90000}"/>
    <cellStyle name="Numbers 2 2 4 4 2 5" xfId="47584" xr:uid="{00000000-0005-0000-0000-0000D9B90000}"/>
    <cellStyle name="Numbers 2 2 4 4 2_Mappe2" xfId="47585" xr:uid="{00000000-0005-0000-0000-0000DAB90000}"/>
    <cellStyle name="Numbers 2 2 4 4 3" xfId="47586" xr:uid="{00000000-0005-0000-0000-0000DBB90000}"/>
    <cellStyle name="Numbers 2 2 4 4 3 2" xfId="47587" xr:uid="{00000000-0005-0000-0000-0000DCB90000}"/>
    <cellStyle name="Numbers 2 2 4 4 3 2 2" xfId="47588" xr:uid="{00000000-0005-0000-0000-0000DDB90000}"/>
    <cellStyle name="Numbers 2 2 4 4 3 2 3" xfId="47589" xr:uid="{00000000-0005-0000-0000-0000DEB90000}"/>
    <cellStyle name="Numbers 2 2 4 4 3 2_Mappe2" xfId="47590" xr:uid="{00000000-0005-0000-0000-0000DFB90000}"/>
    <cellStyle name="Numbers 2 2 4 4 3 3" xfId="47591" xr:uid="{00000000-0005-0000-0000-0000E0B90000}"/>
    <cellStyle name="Numbers 2 2 4 4 3 3 2" xfId="47592" xr:uid="{00000000-0005-0000-0000-0000E1B90000}"/>
    <cellStyle name="Numbers 2 2 4 4 3 3_Mappe2" xfId="47593" xr:uid="{00000000-0005-0000-0000-0000E2B90000}"/>
    <cellStyle name="Numbers 2 2 4 4 3 4" xfId="47594" xr:uid="{00000000-0005-0000-0000-0000E3B90000}"/>
    <cellStyle name="Numbers 2 2 4 4 3 5" xfId="47595" xr:uid="{00000000-0005-0000-0000-0000E4B90000}"/>
    <cellStyle name="Numbers 2 2 4 4 3_Mappe2" xfId="47596" xr:uid="{00000000-0005-0000-0000-0000E5B90000}"/>
    <cellStyle name="Numbers 2 2 4 4 4" xfId="47597" xr:uid="{00000000-0005-0000-0000-0000E6B90000}"/>
    <cellStyle name="Numbers 2 2 4 4 4 2" xfId="47598" xr:uid="{00000000-0005-0000-0000-0000E7B90000}"/>
    <cellStyle name="Numbers 2 2 4 4 4 2 2" xfId="47599" xr:uid="{00000000-0005-0000-0000-0000E8B90000}"/>
    <cellStyle name="Numbers 2 2 4 4 4 2_Mappe2" xfId="47600" xr:uid="{00000000-0005-0000-0000-0000E9B90000}"/>
    <cellStyle name="Numbers 2 2 4 4 4 3" xfId="47601" xr:uid="{00000000-0005-0000-0000-0000EAB90000}"/>
    <cellStyle name="Numbers 2 2 4 4 4 3 2" xfId="47602" xr:uid="{00000000-0005-0000-0000-0000EBB90000}"/>
    <cellStyle name="Numbers 2 2 4 4 4 3_Mappe2" xfId="47603" xr:uid="{00000000-0005-0000-0000-0000ECB90000}"/>
    <cellStyle name="Numbers 2 2 4 4 4 4" xfId="47604" xr:uid="{00000000-0005-0000-0000-0000EDB90000}"/>
    <cellStyle name="Numbers 2 2 4 4 4 5" xfId="47605" xr:uid="{00000000-0005-0000-0000-0000EEB90000}"/>
    <cellStyle name="Numbers 2 2 4 4 4_Mappe2" xfId="47606" xr:uid="{00000000-0005-0000-0000-0000EFB90000}"/>
    <cellStyle name="Numbers 2 2 4 4 5" xfId="47607" xr:uid="{00000000-0005-0000-0000-0000F0B90000}"/>
    <cellStyle name="Numbers 2 2 4 4 5 2" xfId="47608" xr:uid="{00000000-0005-0000-0000-0000F1B90000}"/>
    <cellStyle name="Numbers 2 2 4 4 5_Mappe2" xfId="47609" xr:uid="{00000000-0005-0000-0000-0000F2B90000}"/>
    <cellStyle name="Numbers 2 2 4 4 6" xfId="47610" xr:uid="{00000000-0005-0000-0000-0000F3B90000}"/>
    <cellStyle name="Numbers 2 2 4 4 6 2" xfId="47611" xr:uid="{00000000-0005-0000-0000-0000F4B90000}"/>
    <cellStyle name="Numbers 2 2 4 4 6_Mappe2" xfId="47612" xr:uid="{00000000-0005-0000-0000-0000F5B90000}"/>
    <cellStyle name="Numbers 2 2 4 4 7" xfId="47613" xr:uid="{00000000-0005-0000-0000-0000F6B90000}"/>
    <cellStyle name="Numbers 2 2 4 4 8" xfId="47614" xr:uid="{00000000-0005-0000-0000-0000F7B90000}"/>
    <cellStyle name="Numbers 2 2 4 4_Mappe2" xfId="47615" xr:uid="{00000000-0005-0000-0000-0000F8B90000}"/>
    <cellStyle name="Numbers 2 2 4 5" xfId="47616" xr:uid="{00000000-0005-0000-0000-0000F9B90000}"/>
    <cellStyle name="Numbers 2 2 4 5 2" xfId="47617" xr:uid="{00000000-0005-0000-0000-0000FAB90000}"/>
    <cellStyle name="Numbers 2 2 4 5 2 2" xfId="47618" xr:uid="{00000000-0005-0000-0000-0000FBB90000}"/>
    <cellStyle name="Numbers 2 2 4 5 2 2 2" xfId="47619" xr:uid="{00000000-0005-0000-0000-0000FCB90000}"/>
    <cellStyle name="Numbers 2 2 4 5 2 2 3" xfId="47620" xr:uid="{00000000-0005-0000-0000-0000FDB90000}"/>
    <cellStyle name="Numbers 2 2 4 5 2 2_Mappe2" xfId="47621" xr:uid="{00000000-0005-0000-0000-0000FEB90000}"/>
    <cellStyle name="Numbers 2 2 4 5 2 3" xfId="47622" xr:uid="{00000000-0005-0000-0000-0000FFB90000}"/>
    <cellStyle name="Numbers 2 2 4 5 2 3 2" xfId="47623" xr:uid="{00000000-0005-0000-0000-000000BA0000}"/>
    <cellStyle name="Numbers 2 2 4 5 2 3_Mappe2" xfId="47624" xr:uid="{00000000-0005-0000-0000-000001BA0000}"/>
    <cellStyle name="Numbers 2 2 4 5 2 4" xfId="47625" xr:uid="{00000000-0005-0000-0000-000002BA0000}"/>
    <cellStyle name="Numbers 2 2 4 5 2 5" xfId="47626" xr:uid="{00000000-0005-0000-0000-000003BA0000}"/>
    <cellStyle name="Numbers 2 2 4 5 2_Mappe2" xfId="47627" xr:uid="{00000000-0005-0000-0000-000004BA0000}"/>
    <cellStyle name="Numbers 2 2 4 5 3" xfId="47628" xr:uid="{00000000-0005-0000-0000-000005BA0000}"/>
    <cellStyle name="Numbers 2 2 4 5 3 2" xfId="47629" xr:uid="{00000000-0005-0000-0000-000006BA0000}"/>
    <cellStyle name="Numbers 2 2 4 5 3 2 2" xfId="47630" xr:uid="{00000000-0005-0000-0000-000007BA0000}"/>
    <cellStyle name="Numbers 2 2 4 5 3 2_Mappe2" xfId="47631" xr:uid="{00000000-0005-0000-0000-000008BA0000}"/>
    <cellStyle name="Numbers 2 2 4 5 3 3" xfId="47632" xr:uid="{00000000-0005-0000-0000-000009BA0000}"/>
    <cellStyle name="Numbers 2 2 4 5 3 3 2" xfId="47633" xr:uid="{00000000-0005-0000-0000-00000ABA0000}"/>
    <cellStyle name="Numbers 2 2 4 5 3 3_Mappe2" xfId="47634" xr:uid="{00000000-0005-0000-0000-00000BBA0000}"/>
    <cellStyle name="Numbers 2 2 4 5 3 4" xfId="47635" xr:uid="{00000000-0005-0000-0000-00000CBA0000}"/>
    <cellStyle name="Numbers 2 2 4 5 3 5" xfId="47636" xr:uid="{00000000-0005-0000-0000-00000DBA0000}"/>
    <cellStyle name="Numbers 2 2 4 5 3_Mappe2" xfId="47637" xr:uid="{00000000-0005-0000-0000-00000EBA0000}"/>
    <cellStyle name="Numbers 2 2 4 5 4" xfId="47638" xr:uid="{00000000-0005-0000-0000-00000FBA0000}"/>
    <cellStyle name="Numbers 2 2 4 5 4 2" xfId="47639" xr:uid="{00000000-0005-0000-0000-000010BA0000}"/>
    <cellStyle name="Numbers 2 2 4 5 4 2 2" xfId="47640" xr:uid="{00000000-0005-0000-0000-000011BA0000}"/>
    <cellStyle name="Numbers 2 2 4 5 4 2_Mappe2" xfId="47641" xr:uid="{00000000-0005-0000-0000-000012BA0000}"/>
    <cellStyle name="Numbers 2 2 4 5 4 3" xfId="47642" xr:uid="{00000000-0005-0000-0000-000013BA0000}"/>
    <cellStyle name="Numbers 2 2 4 5 4 3 2" xfId="47643" xr:uid="{00000000-0005-0000-0000-000014BA0000}"/>
    <cellStyle name="Numbers 2 2 4 5 4 3_Mappe2" xfId="47644" xr:uid="{00000000-0005-0000-0000-000015BA0000}"/>
    <cellStyle name="Numbers 2 2 4 5 4 4" xfId="47645" xr:uid="{00000000-0005-0000-0000-000016BA0000}"/>
    <cellStyle name="Numbers 2 2 4 5 4_Mappe2" xfId="47646" xr:uid="{00000000-0005-0000-0000-000017BA0000}"/>
    <cellStyle name="Numbers 2 2 4 5 5" xfId="47647" xr:uid="{00000000-0005-0000-0000-000018BA0000}"/>
    <cellStyle name="Numbers 2 2 4 5 5 2" xfId="47648" xr:uid="{00000000-0005-0000-0000-000019BA0000}"/>
    <cellStyle name="Numbers 2 2 4 5 5_Mappe2" xfId="47649" xr:uid="{00000000-0005-0000-0000-00001ABA0000}"/>
    <cellStyle name="Numbers 2 2 4 5 6" xfId="47650" xr:uid="{00000000-0005-0000-0000-00001BBA0000}"/>
    <cellStyle name="Numbers 2 2 4 5 6 2" xfId="47651" xr:uid="{00000000-0005-0000-0000-00001CBA0000}"/>
    <cellStyle name="Numbers 2 2 4 5 6_Mappe2" xfId="47652" xr:uid="{00000000-0005-0000-0000-00001DBA0000}"/>
    <cellStyle name="Numbers 2 2 4 5 7" xfId="47653" xr:uid="{00000000-0005-0000-0000-00001EBA0000}"/>
    <cellStyle name="Numbers 2 2 4 5_Mappe2" xfId="47654" xr:uid="{00000000-0005-0000-0000-00001FBA0000}"/>
    <cellStyle name="Numbers 2 2 4 6" xfId="47655" xr:uid="{00000000-0005-0000-0000-000020BA0000}"/>
    <cellStyle name="Numbers 2 2 4 6 2" xfId="47656" xr:uid="{00000000-0005-0000-0000-000021BA0000}"/>
    <cellStyle name="Numbers 2 2 4 6 2 2" xfId="47657" xr:uid="{00000000-0005-0000-0000-000022BA0000}"/>
    <cellStyle name="Numbers 2 2 4 6 2 3" xfId="47658" xr:uid="{00000000-0005-0000-0000-000023BA0000}"/>
    <cellStyle name="Numbers 2 2 4 6 2_Mappe2" xfId="47659" xr:uid="{00000000-0005-0000-0000-000024BA0000}"/>
    <cellStyle name="Numbers 2 2 4 6 3" xfId="47660" xr:uid="{00000000-0005-0000-0000-000025BA0000}"/>
    <cellStyle name="Numbers 2 2 4 6 3 2" xfId="47661" xr:uid="{00000000-0005-0000-0000-000026BA0000}"/>
    <cellStyle name="Numbers 2 2 4 6 3_Mappe2" xfId="47662" xr:uid="{00000000-0005-0000-0000-000027BA0000}"/>
    <cellStyle name="Numbers 2 2 4 6 4" xfId="47663" xr:uid="{00000000-0005-0000-0000-000028BA0000}"/>
    <cellStyle name="Numbers 2 2 4 6 5" xfId="47664" xr:uid="{00000000-0005-0000-0000-000029BA0000}"/>
    <cellStyle name="Numbers 2 2 4 6_Mappe2" xfId="47665" xr:uid="{00000000-0005-0000-0000-00002ABA0000}"/>
    <cellStyle name="Numbers 2 2 4 7" xfId="47666" xr:uid="{00000000-0005-0000-0000-00002BBA0000}"/>
    <cellStyle name="Numbers 2 2 4 7 2" xfId="47667" xr:uid="{00000000-0005-0000-0000-00002CBA0000}"/>
    <cellStyle name="Numbers 2 2 4 7 2 2" xfId="47668" xr:uid="{00000000-0005-0000-0000-00002DBA0000}"/>
    <cellStyle name="Numbers 2 2 4 7 2 3" xfId="47669" xr:uid="{00000000-0005-0000-0000-00002EBA0000}"/>
    <cellStyle name="Numbers 2 2 4 7 2_Mappe2" xfId="47670" xr:uid="{00000000-0005-0000-0000-00002FBA0000}"/>
    <cellStyle name="Numbers 2 2 4 7 3" xfId="47671" xr:uid="{00000000-0005-0000-0000-000030BA0000}"/>
    <cellStyle name="Numbers 2 2 4 7 3 2" xfId="47672" xr:uid="{00000000-0005-0000-0000-000031BA0000}"/>
    <cellStyle name="Numbers 2 2 4 7 3_Mappe2" xfId="47673" xr:uid="{00000000-0005-0000-0000-000032BA0000}"/>
    <cellStyle name="Numbers 2 2 4 7 4" xfId="47674" xr:uid="{00000000-0005-0000-0000-000033BA0000}"/>
    <cellStyle name="Numbers 2 2 4 7 5" xfId="47675" xr:uid="{00000000-0005-0000-0000-000034BA0000}"/>
    <cellStyle name="Numbers 2 2 4 7_Mappe2" xfId="47676" xr:uid="{00000000-0005-0000-0000-000035BA0000}"/>
    <cellStyle name="Numbers 2 2 4 8" xfId="47677" xr:uid="{00000000-0005-0000-0000-000036BA0000}"/>
    <cellStyle name="Numbers 2 2 4 8 2" xfId="47678" xr:uid="{00000000-0005-0000-0000-000037BA0000}"/>
    <cellStyle name="Numbers 2 2 4 8 2 2" xfId="47679" xr:uid="{00000000-0005-0000-0000-000038BA0000}"/>
    <cellStyle name="Numbers 2 2 4 8 2_Mappe2" xfId="47680" xr:uid="{00000000-0005-0000-0000-000039BA0000}"/>
    <cellStyle name="Numbers 2 2 4 8 3" xfId="47681" xr:uid="{00000000-0005-0000-0000-00003ABA0000}"/>
    <cellStyle name="Numbers 2 2 4 8 3 2" xfId="47682" xr:uid="{00000000-0005-0000-0000-00003BBA0000}"/>
    <cellStyle name="Numbers 2 2 4 8 3_Mappe2" xfId="47683" xr:uid="{00000000-0005-0000-0000-00003CBA0000}"/>
    <cellStyle name="Numbers 2 2 4 8 4" xfId="47684" xr:uid="{00000000-0005-0000-0000-00003DBA0000}"/>
    <cellStyle name="Numbers 2 2 4 8 5" xfId="47685" xr:uid="{00000000-0005-0000-0000-00003EBA0000}"/>
    <cellStyle name="Numbers 2 2 4 8_Mappe2" xfId="47686" xr:uid="{00000000-0005-0000-0000-00003FBA0000}"/>
    <cellStyle name="Numbers 2 2 4 9" xfId="47687" xr:uid="{00000000-0005-0000-0000-000040BA0000}"/>
    <cellStyle name="Numbers 2 2 4 9 2" xfId="47688" xr:uid="{00000000-0005-0000-0000-000041BA0000}"/>
    <cellStyle name="Numbers 2 2 4 9_Mappe2" xfId="47689" xr:uid="{00000000-0005-0000-0000-000042BA0000}"/>
    <cellStyle name="Numbers 2 2 4_Mappe2" xfId="47690" xr:uid="{00000000-0005-0000-0000-000043BA0000}"/>
    <cellStyle name="Numbers 2 2 5" xfId="47691" xr:uid="{00000000-0005-0000-0000-000044BA0000}"/>
    <cellStyle name="Numbers 2 2 5 10" xfId="47692" xr:uid="{00000000-0005-0000-0000-000045BA0000}"/>
    <cellStyle name="Numbers 2 2 5 10 2" xfId="47693" xr:uid="{00000000-0005-0000-0000-000046BA0000}"/>
    <cellStyle name="Numbers 2 2 5 10_Mappe2" xfId="47694" xr:uid="{00000000-0005-0000-0000-000047BA0000}"/>
    <cellStyle name="Numbers 2 2 5 11" xfId="47695" xr:uid="{00000000-0005-0000-0000-000048BA0000}"/>
    <cellStyle name="Numbers 2 2 5 12" xfId="47696" xr:uid="{00000000-0005-0000-0000-000049BA0000}"/>
    <cellStyle name="Numbers 2 2 5 2" xfId="47697" xr:uid="{00000000-0005-0000-0000-00004ABA0000}"/>
    <cellStyle name="Numbers 2 2 5 2 10" xfId="47698" xr:uid="{00000000-0005-0000-0000-00004BBA0000}"/>
    <cellStyle name="Numbers 2 2 5 2 2" xfId="47699" xr:uid="{00000000-0005-0000-0000-00004CBA0000}"/>
    <cellStyle name="Numbers 2 2 5 2 2 2" xfId="47700" xr:uid="{00000000-0005-0000-0000-00004DBA0000}"/>
    <cellStyle name="Numbers 2 2 5 2 2 2 2" xfId="47701" xr:uid="{00000000-0005-0000-0000-00004EBA0000}"/>
    <cellStyle name="Numbers 2 2 5 2 2 2 2 2" xfId="47702" xr:uid="{00000000-0005-0000-0000-00004FBA0000}"/>
    <cellStyle name="Numbers 2 2 5 2 2 2 2_Mappe2" xfId="47703" xr:uid="{00000000-0005-0000-0000-000050BA0000}"/>
    <cellStyle name="Numbers 2 2 5 2 2 2 3" xfId="47704" xr:uid="{00000000-0005-0000-0000-000051BA0000}"/>
    <cellStyle name="Numbers 2 2 5 2 2 2 3 2" xfId="47705" xr:uid="{00000000-0005-0000-0000-000052BA0000}"/>
    <cellStyle name="Numbers 2 2 5 2 2 2 3_Mappe2" xfId="47706" xr:uid="{00000000-0005-0000-0000-000053BA0000}"/>
    <cellStyle name="Numbers 2 2 5 2 2 2 4" xfId="47707" xr:uid="{00000000-0005-0000-0000-000054BA0000}"/>
    <cellStyle name="Numbers 2 2 5 2 2 2_Mappe2" xfId="47708" xr:uid="{00000000-0005-0000-0000-000055BA0000}"/>
    <cellStyle name="Numbers 2 2 5 2 2 3" xfId="47709" xr:uid="{00000000-0005-0000-0000-000056BA0000}"/>
    <cellStyle name="Numbers 2 2 5 2 2 3 2" xfId="47710" xr:uid="{00000000-0005-0000-0000-000057BA0000}"/>
    <cellStyle name="Numbers 2 2 5 2 2 3 2 2" xfId="47711" xr:uid="{00000000-0005-0000-0000-000058BA0000}"/>
    <cellStyle name="Numbers 2 2 5 2 2 3 2_Mappe2" xfId="47712" xr:uid="{00000000-0005-0000-0000-000059BA0000}"/>
    <cellStyle name="Numbers 2 2 5 2 2 3 3" xfId="47713" xr:uid="{00000000-0005-0000-0000-00005ABA0000}"/>
    <cellStyle name="Numbers 2 2 5 2 2 3 3 2" xfId="47714" xr:uid="{00000000-0005-0000-0000-00005BBA0000}"/>
    <cellStyle name="Numbers 2 2 5 2 2 3 3_Mappe2" xfId="47715" xr:uid="{00000000-0005-0000-0000-00005CBA0000}"/>
    <cellStyle name="Numbers 2 2 5 2 2 3 4" xfId="47716" xr:uid="{00000000-0005-0000-0000-00005DBA0000}"/>
    <cellStyle name="Numbers 2 2 5 2 2 3_Mappe2" xfId="47717" xr:uid="{00000000-0005-0000-0000-00005EBA0000}"/>
    <cellStyle name="Numbers 2 2 5 2 2 4" xfId="47718" xr:uid="{00000000-0005-0000-0000-00005FBA0000}"/>
    <cellStyle name="Numbers 2 2 5 2 2 4 2" xfId="47719" xr:uid="{00000000-0005-0000-0000-000060BA0000}"/>
    <cellStyle name="Numbers 2 2 5 2 2 4 2 2" xfId="47720" xr:uid="{00000000-0005-0000-0000-000061BA0000}"/>
    <cellStyle name="Numbers 2 2 5 2 2 4 2_Mappe2" xfId="47721" xr:uid="{00000000-0005-0000-0000-000062BA0000}"/>
    <cellStyle name="Numbers 2 2 5 2 2 4 3" xfId="47722" xr:uid="{00000000-0005-0000-0000-000063BA0000}"/>
    <cellStyle name="Numbers 2 2 5 2 2 4 3 2" xfId="47723" xr:uid="{00000000-0005-0000-0000-000064BA0000}"/>
    <cellStyle name="Numbers 2 2 5 2 2 4 3_Mappe2" xfId="47724" xr:uid="{00000000-0005-0000-0000-000065BA0000}"/>
    <cellStyle name="Numbers 2 2 5 2 2 4 4" xfId="47725" xr:uid="{00000000-0005-0000-0000-000066BA0000}"/>
    <cellStyle name="Numbers 2 2 5 2 2 4_Mappe2" xfId="47726" xr:uid="{00000000-0005-0000-0000-000067BA0000}"/>
    <cellStyle name="Numbers 2 2 5 2 2 5" xfId="47727" xr:uid="{00000000-0005-0000-0000-000068BA0000}"/>
    <cellStyle name="Numbers 2 2 5 2 2 5 2" xfId="47728" xr:uid="{00000000-0005-0000-0000-000069BA0000}"/>
    <cellStyle name="Numbers 2 2 5 2 2 5_Mappe2" xfId="47729" xr:uid="{00000000-0005-0000-0000-00006ABA0000}"/>
    <cellStyle name="Numbers 2 2 5 2 2 6" xfId="47730" xr:uid="{00000000-0005-0000-0000-00006BBA0000}"/>
    <cellStyle name="Numbers 2 2 5 2 2 6 2" xfId="47731" xr:uid="{00000000-0005-0000-0000-00006CBA0000}"/>
    <cellStyle name="Numbers 2 2 5 2 2 6_Mappe2" xfId="47732" xr:uid="{00000000-0005-0000-0000-00006DBA0000}"/>
    <cellStyle name="Numbers 2 2 5 2 2 7" xfId="47733" xr:uid="{00000000-0005-0000-0000-00006EBA0000}"/>
    <cellStyle name="Numbers 2 2 5 2 2 8" xfId="47734" xr:uid="{00000000-0005-0000-0000-00006FBA0000}"/>
    <cellStyle name="Numbers 2 2 5 2 2_Mappe2" xfId="47735" xr:uid="{00000000-0005-0000-0000-000070BA0000}"/>
    <cellStyle name="Numbers 2 2 5 2 3" xfId="47736" xr:uid="{00000000-0005-0000-0000-000071BA0000}"/>
    <cellStyle name="Numbers 2 2 5 2 3 2" xfId="47737" xr:uid="{00000000-0005-0000-0000-000072BA0000}"/>
    <cellStyle name="Numbers 2 2 5 2 3 2 2" xfId="47738" xr:uid="{00000000-0005-0000-0000-000073BA0000}"/>
    <cellStyle name="Numbers 2 2 5 2 3 2 2 2" xfId="47739" xr:uid="{00000000-0005-0000-0000-000074BA0000}"/>
    <cellStyle name="Numbers 2 2 5 2 3 2 2_Mappe2" xfId="47740" xr:uid="{00000000-0005-0000-0000-000075BA0000}"/>
    <cellStyle name="Numbers 2 2 5 2 3 2 3" xfId="47741" xr:uid="{00000000-0005-0000-0000-000076BA0000}"/>
    <cellStyle name="Numbers 2 2 5 2 3 2 3 2" xfId="47742" xr:uid="{00000000-0005-0000-0000-000077BA0000}"/>
    <cellStyle name="Numbers 2 2 5 2 3 2 3_Mappe2" xfId="47743" xr:uid="{00000000-0005-0000-0000-000078BA0000}"/>
    <cellStyle name="Numbers 2 2 5 2 3 2 4" xfId="47744" xr:uid="{00000000-0005-0000-0000-000079BA0000}"/>
    <cellStyle name="Numbers 2 2 5 2 3 2_Mappe2" xfId="47745" xr:uid="{00000000-0005-0000-0000-00007ABA0000}"/>
    <cellStyle name="Numbers 2 2 5 2 3 3" xfId="47746" xr:uid="{00000000-0005-0000-0000-00007BBA0000}"/>
    <cellStyle name="Numbers 2 2 5 2 3 3 2" xfId="47747" xr:uid="{00000000-0005-0000-0000-00007CBA0000}"/>
    <cellStyle name="Numbers 2 2 5 2 3 3 2 2" xfId="47748" xr:uid="{00000000-0005-0000-0000-00007DBA0000}"/>
    <cellStyle name="Numbers 2 2 5 2 3 3 2_Mappe2" xfId="47749" xr:uid="{00000000-0005-0000-0000-00007EBA0000}"/>
    <cellStyle name="Numbers 2 2 5 2 3 3 3" xfId="47750" xr:uid="{00000000-0005-0000-0000-00007FBA0000}"/>
    <cellStyle name="Numbers 2 2 5 2 3 3 3 2" xfId="47751" xr:uid="{00000000-0005-0000-0000-000080BA0000}"/>
    <cellStyle name="Numbers 2 2 5 2 3 3 3_Mappe2" xfId="47752" xr:uid="{00000000-0005-0000-0000-000081BA0000}"/>
    <cellStyle name="Numbers 2 2 5 2 3 3 4" xfId="47753" xr:uid="{00000000-0005-0000-0000-000082BA0000}"/>
    <cellStyle name="Numbers 2 2 5 2 3 3_Mappe2" xfId="47754" xr:uid="{00000000-0005-0000-0000-000083BA0000}"/>
    <cellStyle name="Numbers 2 2 5 2 3 4" xfId="47755" xr:uid="{00000000-0005-0000-0000-000084BA0000}"/>
    <cellStyle name="Numbers 2 2 5 2 3 4 2" xfId="47756" xr:uid="{00000000-0005-0000-0000-000085BA0000}"/>
    <cellStyle name="Numbers 2 2 5 2 3 4 2 2" xfId="47757" xr:uid="{00000000-0005-0000-0000-000086BA0000}"/>
    <cellStyle name="Numbers 2 2 5 2 3 4 2_Mappe2" xfId="47758" xr:uid="{00000000-0005-0000-0000-000087BA0000}"/>
    <cellStyle name="Numbers 2 2 5 2 3 4 3" xfId="47759" xr:uid="{00000000-0005-0000-0000-000088BA0000}"/>
    <cellStyle name="Numbers 2 2 5 2 3 4 3 2" xfId="47760" xr:uid="{00000000-0005-0000-0000-000089BA0000}"/>
    <cellStyle name="Numbers 2 2 5 2 3 4 3_Mappe2" xfId="47761" xr:uid="{00000000-0005-0000-0000-00008ABA0000}"/>
    <cellStyle name="Numbers 2 2 5 2 3 4 4" xfId="47762" xr:uid="{00000000-0005-0000-0000-00008BBA0000}"/>
    <cellStyle name="Numbers 2 2 5 2 3 4_Mappe2" xfId="47763" xr:uid="{00000000-0005-0000-0000-00008CBA0000}"/>
    <cellStyle name="Numbers 2 2 5 2 3 5" xfId="47764" xr:uid="{00000000-0005-0000-0000-00008DBA0000}"/>
    <cellStyle name="Numbers 2 2 5 2 3 5 2" xfId="47765" xr:uid="{00000000-0005-0000-0000-00008EBA0000}"/>
    <cellStyle name="Numbers 2 2 5 2 3 5_Mappe2" xfId="47766" xr:uid="{00000000-0005-0000-0000-00008FBA0000}"/>
    <cellStyle name="Numbers 2 2 5 2 3 6" xfId="47767" xr:uid="{00000000-0005-0000-0000-000090BA0000}"/>
    <cellStyle name="Numbers 2 2 5 2 3 6 2" xfId="47768" xr:uid="{00000000-0005-0000-0000-000091BA0000}"/>
    <cellStyle name="Numbers 2 2 5 2 3 6_Mappe2" xfId="47769" xr:uid="{00000000-0005-0000-0000-000092BA0000}"/>
    <cellStyle name="Numbers 2 2 5 2 3 7" xfId="47770" xr:uid="{00000000-0005-0000-0000-000093BA0000}"/>
    <cellStyle name="Numbers 2 2 5 2 3_Mappe2" xfId="47771" xr:uid="{00000000-0005-0000-0000-000094BA0000}"/>
    <cellStyle name="Numbers 2 2 5 2 4" xfId="47772" xr:uid="{00000000-0005-0000-0000-000095BA0000}"/>
    <cellStyle name="Numbers 2 2 5 2 4 2" xfId="47773" xr:uid="{00000000-0005-0000-0000-000096BA0000}"/>
    <cellStyle name="Numbers 2 2 5 2 4 2 2" xfId="47774" xr:uid="{00000000-0005-0000-0000-000097BA0000}"/>
    <cellStyle name="Numbers 2 2 5 2 4 2_Mappe2" xfId="47775" xr:uid="{00000000-0005-0000-0000-000098BA0000}"/>
    <cellStyle name="Numbers 2 2 5 2 4 3" xfId="47776" xr:uid="{00000000-0005-0000-0000-000099BA0000}"/>
    <cellStyle name="Numbers 2 2 5 2 4 3 2" xfId="47777" xr:uid="{00000000-0005-0000-0000-00009ABA0000}"/>
    <cellStyle name="Numbers 2 2 5 2 4 3_Mappe2" xfId="47778" xr:uid="{00000000-0005-0000-0000-00009BBA0000}"/>
    <cellStyle name="Numbers 2 2 5 2 4 4" xfId="47779" xr:uid="{00000000-0005-0000-0000-00009CBA0000}"/>
    <cellStyle name="Numbers 2 2 5 2 4_Mappe2" xfId="47780" xr:uid="{00000000-0005-0000-0000-00009DBA0000}"/>
    <cellStyle name="Numbers 2 2 5 2 5" xfId="47781" xr:uid="{00000000-0005-0000-0000-00009EBA0000}"/>
    <cellStyle name="Numbers 2 2 5 2 5 2" xfId="47782" xr:uid="{00000000-0005-0000-0000-00009FBA0000}"/>
    <cellStyle name="Numbers 2 2 5 2 5 2 2" xfId="47783" xr:uid="{00000000-0005-0000-0000-0000A0BA0000}"/>
    <cellStyle name="Numbers 2 2 5 2 5 2_Mappe2" xfId="47784" xr:uid="{00000000-0005-0000-0000-0000A1BA0000}"/>
    <cellStyle name="Numbers 2 2 5 2 5 3" xfId="47785" xr:uid="{00000000-0005-0000-0000-0000A2BA0000}"/>
    <cellStyle name="Numbers 2 2 5 2 5 3 2" xfId="47786" xr:uid="{00000000-0005-0000-0000-0000A3BA0000}"/>
    <cellStyle name="Numbers 2 2 5 2 5 3_Mappe2" xfId="47787" xr:uid="{00000000-0005-0000-0000-0000A4BA0000}"/>
    <cellStyle name="Numbers 2 2 5 2 5 4" xfId="47788" xr:uid="{00000000-0005-0000-0000-0000A5BA0000}"/>
    <cellStyle name="Numbers 2 2 5 2 5_Mappe2" xfId="47789" xr:uid="{00000000-0005-0000-0000-0000A6BA0000}"/>
    <cellStyle name="Numbers 2 2 5 2 6" xfId="47790" xr:uid="{00000000-0005-0000-0000-0000A7BA0000}"/>
    <cellStyle name="Numbers 2 2 5 2 6 2" xfId="47791" xr:uid="{00000000-0005-0000-0000-0000A8BA0000}"/>
    <cellStyle name="Numbers 2 2 5 2 6 2 2" xfId="47792" xr:uid="{00000000-0005-0000-0000-0000A9BA0000}"/>
    <cellStyle name="Numbers 2 2 5 2 6 2_Mappe2" xfId="47793" xr:uid="{00000000-0005-0000-0000-0000AABA0000}"/>
    <cellStyle name="Numbers 2 2 5 2 6 3" xfId="47794" xr:uid="{00000000-0005-0000-0000-0000ABBA0000}"/>
    <cellStyle name="Numbers 2 2 5 2 6 3 2" xfId="47795" xr:uid="{00000000-0005-0000-0000-0000ACBA0000}"/>
    <cellStyle name="Numbers 2 2 5 2 6 3_Mappe2" xfId="47796" xr:uid="{00000000-0005-0000-0000-0000ADBA0000}"/>
    <cellStyle name="Numbers 2 2 5 2 6 4" xfId="47797" xr:uid="{00000000-0005-0000-0000-0000AEBA0000}"/>
    <cellStyle name="Numbers 2 2 5 2 6_Mappe2" xfId="47798" xr:uid="{00000000-0005-0000-0000-0000AFBA0000}"/>
    <cellStyle name="Numbers 2 2 5 2 7" xfId="47799" xr:uid="{00000000-0005-0000-0000-0000B0BA0000}"/>
    <cellStyle name="Numbers 2 2 5 2 7 2" xfId="47800" xr:uid="{00000000-0005-0000-0000-0000B1BA0000}"/>
    <cellStyle name="Numbers 2 2 5 2 7_Mappe2" xfId="47801" xr:uid="{00000000-0005-0000-0000-0000B2BA0000}"/>
    <cellStyle name="Numbers 2 2 5 2 8" xfId="47802" xr:uid="{00000000-0005-0000-0000-0000B3BA0000}"/>
    <cellStyle name="Numbers 2 2 5 2 8 2" xfId="47803" xr:uid="{00000000-0005-0000-0000-0000B4BA0000}"/>
    <cellStyle name="Numbers 2 2 5 2 8_Mappe2" xfId="47804" xr:uid="{00000000-0005-0000-0000-0000B5BA0000}"/>
    <cellStyle name="Numbers 2 2 5 2 9" xfId="47805" xr:uid="{00000000-0005-0000-0000-0000B6BA0000}"/>
    <cellStyle name="Numbers 2 2 5 2_Mappe2" xfId="47806" xr:uid="{00000000-0005-0000-0000-0000B7BA0000}"/>
    <cellStyle name="Numbers 2 2 5 3" xfId="47807" xr:uid="{00000000-0005-0000-0000-0000B8BA0000}"/>
    <cellStyle name="Numbers 2 2 5 3 2" xfId="47808" xr:uid="{00000000-0005-0000-0000-0000B9BA0000}"/>
    <cellStyle name="Numbers 2 2 5 3 2 2" xfId="47809" xr:uid="{00000000-0005-0000-0000-0000BABA0000}"/>
    <cellStyle name="Numbers 2 2 5 3 2 2 2" xfId="47810" xr:uid="{00000000-0005-0000-0000-0000BBBA0000}"/>
    <cellStyle name="Numbers 2 2 5 3 2 2 2 2" xfId="47811" xr:uid="{00000000-0005-0000-0000-0000BCBA0000}"/>
    <cellStyle name="Numbers 2 2 5 3 2 2 2_Mappe2" xfId="47812" xr:uid="{00000000-0005-0000-0000-0000BDBA0000}"/>
    <cellStyle name="Numbers 2 2 5 3 2 2 3" xfId="47813" xr:uid="{00000000-0005-0000-0000-0000BEBA0000}"/>
    <cellStyle name="Numbers 2 2 5 3 2 2 3 2" xfId="47814" xr:uid="{00000000-0005-0000-0000-0000BFBA0000}"/>
    <cellStyle name="Numbers 2 2 5 3 2 2 3_Mappe2" xfId="47815" xr:uid="{00000000-0005-0000-0000-0000C0BA0000}"/>
    <cellStyle name="Numbers 2 2 5 3 2 2 4" xfId="47816" xr:uid="{00000000-0005-0000-0000-0000C1BA0000}"/>
    <cellStyle name="Numbers 2 2 5 3 2 2_Mappe2" xfId="47817" xr:uid="{00000000-0005-0000-0000-0000C2BA0000}"/>
    <cellStyle name="Numbers 2 2 5 3 2 3" xfId="47818" xr:uid="{00000000-0005-0000-0000-0000C3BA0000}"/>
    <cellStyle name="Numbers 2 2 5 3 2 3 2" xfId="47819" xr:uid="{00000000-0005-0000-0000-0000C4BA0000}"/>
    <cellStyle name="Numbers 2 2 5 3 2 3 2 2" xfId="47820" xr:uid="{00000000-0005-0000-0000-0000C5BA0000}"/>
    <cellStyle name="Numbers 2 2 5 3 2 3 2_Mappe2" xfId="47821" xr:uid="{00000000-0005-0000-0000-0000C6BA0000}"/>
    <cellStyle name="Numbers 2 2 5 3 2 3 3" xfId="47822" xr:uid="{00000000-0005-0000-0000-0000C7BA0000}"/>
    <cellStyle name="Numbers 2 2 5 3 2 3 3 2" xfId="47823" xr:uid="{00000000-0005-0000-0000-0000C8BA0000}"/>
    <cellStyle name="Numbers 2 2 5 3 2 3 3_Mappe2" xfId="47824" xr:uid="{00000000-0005-0000-0000-0000C9BA0000}"/>
    <cellStyle name="Numbers 2 2 5 3 2 3 4" xfId="47825" xr:uid="{00000000-0005-0000-0000-0000CABA0000}"/>
    <cellStyle name="Numbers 2 2 5 3 2 3_Mappe2" xfId="47826" xr:uid="{00000000-0005-0000-0000-0000CBBA0000}"/>
    <cellStyle name="Numbers 2 2 5 3 2 4" xfId="47827" xr:uid="{00000000-0005-0000-0000-0000CCBA0000}"/>
    <cellStyle name="Numbers 2 2 5 3 2 4 2" xfId="47828" xr:uid="{00000000-0005-0000-0000-0000CDBA0000}"/>
    <cellStyle name="Numbers 2 2 5 3 2 4 2 2" xfId="47829" xr:uid="{00000000-0005-0000-0000-0000CEBA0000}"/>
    <cellStyle name="Numbers 2 2 5 3 2 4 2_Mappe2" xfId="47830" xr:uid="{00000000-0005-0000-0000-0000CFBA0000}"/>
    <cellStyle name="Numbers 2 2 5 3 2 4 3" xfId="47831" xr:uid="{00000000-0005-0000-0000-0000D0BA0000}"/>
    <cellStyle name="Numbers 2 2 5 3 2 4 3 2" xfId="47832" xr:uid="{00000000-0005-0000-0000-0000D1BA0000}"/>
    <cellStyle name="Numbers 2 2 5 3 2 4 3_Mappe2" xfId="47833" xr:uid="{00000000-0005-0000-0000-0000D2BA0000}"/>
    <cellStyle name="Numbers 2 2 5 3 2 4 4" xfId="47834" xr:uid="{00000000-0005-0000-0000-0000D3BA0000}"/>
    <cellStyle name="Numbers 2 2 5 3 2 4_Mappe2" xfId="47835" xr:uid="{00000000-0005-0000-0000-0000D4BA0000}"/>
    <cellStyle name="Numbers 2 2 5 3 2 5" xfId="47836" xr:uid="{00000000-0005-0000-0000-0000D5BA0000}"/>
    <cellStyle name="Numbers 2 2 5 3 2 5 2" xfId="47837" xr:uid="{00000000-0005-0000-0000-0000D6BA0000}"/>
    <cellStyle name="Numbers 2 2 5 3 2 5_Mappe2" xfId="47838" xr:uid="{00000000-0005-0000-0000-0000D7BA0000}"/>
    <cellStyle name="Numbers 2 2 5 3 2 6" xfId="47839" xr:uid="{00000000-0005-0000-0000-0000D8BA0000}"/>
    <cellStyle name="Numbers 2 2 5 3 2 6 2" xfId="47840" xr:uid="{00000000-0005-0000-0000-0000D9BA0000}"/>
    <cellStyle name="Numbers 2 2 5 3 2 6_Mappe2" xfId="47841" xr:uid="{00000000-0005-0000-0000-0000DABA0000}"/>
    <cellStyle name="Numbers 2 2 5 3 2 7" xfId="47842" xr:uid="{00000000-0005-0000-0000-0000DBBA0000}"/>
    <cellStyle name="Numbers 2 2 5 3 2 8" xfId="47843" xr:uid="{00000000-0005-0000-0000-0000DCBA0000}"/>
    <cellStyle name="Numbers 2 2 5 3 2_Mappe2" xfId="47844" xr:uid="{00000000-0005-0000-0000-0000DDBA0000}"/>
    <cellStyle name="Numbers 2 2 5 3 3" xfId="47845" xr:uid="{00000000-0005-0000-0000-0000DEBA0000}"/>
    <cellStyle name="Numbers 2 2 5 3 3 2" xfId="47846" xr:uid="{00000000-0005-0000-0000-0000DFBA0000}"/>
    <cellStyle name="Numbers 2 2 5 3 3 2 2" xfId="47847" xr:uid="{00000000-0005-0000-0000-0000E0BA0000}"/>
    <cellStyle name="Numbers 2 2 5 3 3 2_Mappe2" xfId="47848" xr:uid="{00000000-0005-0000-0000-0000E1BA0000}"/>
    <cellStyle name="Numbers 2 2 5 3 3 3" xfId="47849" xr:uid="{00000000-0005-0000-0000-0000E2BA0000}"/>
    <cellStyle name="Numbers 2 2 5 3 3 3 2" xfId="47850" xr:uid="{00000000-0005-0000-0000-0000E3BA0000}"/>
    <cellStyle name="Numbers 2 2 5 3 3 3_Mappe2" xfId="47851" xr:uid="{00000000-0005-0000-0000-0000E4BA0000}"/>
    <cellStyle name="Numbers 2 2 5 3 3 4" xfId="47852" xr:uid="{00000000-0005-0000-0000-0000E5BA0000}"/>
    <cellStyle name="Numbers 2 2 5 3 3_Mappe2" xfId="47853" xr:uid="{00000000-0005-0000-0000-0000E6BA0000}"/>
    <cellStyle name="Numbers 2 2 5 3 4" xfId="47854" xr:uid="{00000000-0005-0000-0000-0000E7BA0000}"/>
    <cellStyle name="Numbers 2 2 5 3 4 2" xfId="47855" xr:uid="{00000000-0005-0000-0000-0000E8BA0000}"/>
    <cellStyle name="Numbers 2 2 5 3 4 2 2" xfId="47856" xr:uid="{00000000-0005-0000-0000-0000E9BA0000}"/>
    <cellStyle name="Numbers 2 2 5 3 4 2_Mappe2" xfId="47857" xr:uid="{00000000-0005-0000-0000-0000EABA0000}"/>
    <cellStyle name="Numbers 2 2 5 3 4 3" xfId="47858" xr:uid="{00000000-0005-0000-0000-0000EBBA0000}"/>
    <cellStyle name="Numbers 2 2 5 3 4 3 2" xfId="47859" xr:uid="{00000000-0005-0000-0000-0000ECBA0000}"/>
    <cellStyle name="Numbers 2 2 5 3 4 3_Mappe2" xfId="47860" xr:uid="{00000000-0005-0000-0000-0000EDBA0000}"/>
    <cellStyle name="Numbers 2 2 5 3 4 4" xfId="47861" xr:uid="{00000000-0005-0000-0000-0000EEBA0000}"/>
    <cellStyle name="Numbers 2 2 5 3 4_Mappe2" xfId="47862" xr:uid="{00000000-0005-0000-0000-0000EFBA0000}"/>
    <cellStyle name="Numbers 2 2 5 3 5" xfId="47863" xr:uid="{00000000-0005-0000-0000-0000F0BA0000}"/>
    <cellStyle name="Numbers 2 2 5 3 5 2" xfId="47864" xr:uid="{00000000-0005-0000-0000-0000F1BA0000}"/>
    <cellStyle name="Numbers 2 2 5 3 5 2 2" xfId="47865" xr:uid="{00000000-0005-0000-0000-0000F2BA0000}"/>
    <cellStyle name="Numbers 2 2 5 3 5 2_Mappe2" xfId="47866" xr:uid="{00000000-0005-0000-0000-0000F3BA0000}"/>
    <cellStyle name="Numbers 2 2 5 3 5 3" xfId="47867" xr:uid="{00000000-0005-0000-0000-0000F4BA0000}"/>
    <cellStyle name="Numbers 2 2 5 3 5 3 2" xfId="47868" xr:uid="{00000000-0005-0000-0000-0000F5BA0000}"/>
    <cellStyle name="Numbers 2 2 5 3 5 3_Mappe2" xfId="47869" xr:uid="{00000000-0005-0000-0000-0000F6BA0000}"/>
    <cellStyle name="Numbers 2 2 5 3 5 4" xfId="47870" xr:uid="{00000000-0005-0000-0000-0000F7BA0000}"/>
    <cellStyle name="Numbers 2 2 5 3 5_Mappe2" xfId="47871" xr:uid="{00000000-0005-0000-0000-0000F8BA0000}"/>
    <cellStyle name="Numbers 2 2 5 3 6" xfId="47872" xr:uid="{00000000-0005-0000-0000-0000F9BA0000}"/>
    <cellStyle name="Numbers 2 2 5 3 6 2" xfId="47873" xr:uid="{00000000-0005-0000-0000-0000FABA0000}"/>
    <cellStyle name="Numbers 2 2 5 3 6_Mappe2" xfId="47874" xr:uid="{00000000-0005-0000-0000-0000FBBA0000}"/>
    <cellStyle name="Numbers 2 2 5 3 7" xfId="47875" xr:uid="{00000000-0005-0000-0000-0000FCBA0000}"/>
    <cellStyle name="Numbers 2 2 5 3 7 2" xfId="47876" xr:uid="{00000000-0005-0000-0000-0000FDBA0000}"/>
    <cellStyle name="Numbers 2 2 5 3 7_Mappe2" xfId="47877" xr:uid="{00000000-0005-0000-0000-0000FEBA0000}"/>
    <cellStyle name="Numbers 2 2 5 3 8" xfId="47878" xr:uid="{00000000-0005-0000-0000-0000FFBA0000}"/>
    <cellStyle name="Numbers 2 2 5 3 9" xfId="47879" xr:uid="{00000000-0005-0000-0000-000000BB0000}"/>
    <cellStyle name="Numbers 2 2 5 3_Mappe2" xfId="47880" xr:uid="{00000000-0005-0000-0000-000001BB0000}"/>
    <cellStyle name="Numbers 2 2 5 4" xfId="47881" xr:uid="{00000000-0005-0000-0000-000002BB0000}"/>
    <cellStyle name="Numbers 2 2 5 4 2" xfId="47882" xr:uid="{00000000-0005-0000-0000-000003BB0000}"/>
    <cellStyle name="Numbers 2 2 5 4 2 2" xfId="47883" xr:uid="{00000000-0005-0000-0000-000004BB0000}"/>
    <cellStyle name="Numbers 2 2 5 4 2 2 2" xfId="47884" xr:uid="{00000000-0005-0000-0000-000005BB0000}"/>
    <cellStyle name="Numbers 2 2 5 4 2 2_Mappe2" xfId="47885" xr:uid="{00000000-0005-0000-0000-000006BB0000}"/>
    <cellStyle name="Numbers 2 2 5 4 2 3" xfId="47886" xr:uid="{00000000-0005-0000-0000-000007BB0000}"/>
    <cellStyle name="Numbers 2 2 5 4 2 3 2" xfId="47887" xr:uid="{00000000-0005-0000-0000-000008BB0000}"/>
    <cellStyle name="Numbers 2 2 5 4 2 3_Mappe2" xfId="47888" xr:uid="{00000000-0005-0000-0000-000009BB0000}"/>
    <cellStyle name="Numbers 2 2 5 4 2 4" xfId="47889" xr:uid="{00000000-0005-0000-0000-00000ABB0000}"/>
    <cellStyle name="Numbers 2 2 5 4 2_Mappe2" xfId="47890" xr:uid="{00000000-0005-0000-0000-00000BBB0000}"/>
    <cellStyle name="Numbers 2 2 5 4 3" xfId="47891" xr:uid="{00000000-0005-0000-0000-00000CBB0000}"/>
    <cellStyle name="Numbers 2 2 5 4 3 2" xfId="47892" xr:uid="{00000000-0005-0000-0000-00000DBB0000}"/>
    <cellStyle name="Numbers 2 2 5 4 3 2 2" xfId="47893" xr:uid="{00000000-0005-0000-0000-00000EBB0000}"/>
    <cellStyle name="Numbers 2 2 5 4 3 2_Mappe2" xfId="47894" xr:uid="{00000000-0005-0000-0000-00000FBB0000}"/>
    <cellStyle name="Numbers 2 2 5 4 3 3" xfId="47895" xr:uid="{00000000-0005-0000-0000-000010BB0000}"/>
    <cellStyle name="Numbers 2 2 5 4 3 3 2" xfId="47896" xr:uid="{00000000-0005-0000-0000-000011BB0000}"/>
    <cellStyle name="Numbers 2 2 5 4 3 3_Mappe2" xfId="47897" xr:uid="{00000000-0005-0000-0000-000012BB0000}"/>
    <cellStyle name="Numbers 2 2 5 4 3 4" xfId="47898" xr:uid="{00000000-0005-0000-0000-000013BB0000}"/>
    <cellStyle name="Numbers 2 2 5 4 3_Mappe2" xfId="47899" xr:uid="{00000000-0005-0000-0000-000014BB0000}"/>
    <cellStyle name="Numbers 2 2 5 4 4" xfId="47900" xr:uid="{00000000-0005-0000-0000-000015BB0000}"/>
    <cellStyle name="Numbers 2 2 5 4 4 2" xfId="47901" xr:uid="{00000000-0005-0000-0000-000016BB0000}"/>
    <cellStyle name="Numbers 2 2 5 4 4 2 2" xfId="47902" xr:uid="{00000000-0005-0000-0000-000017BB0000}"/>
    <cellStyle name="Numbers 2 2 5 4 4 2_Mappe2" xfId="47903" xr:uid="{00000000-0005-0000-0000-000018BB0000}"/>
    <cellStyle name="Numbers 2 2 5 4 4 3" xfId="47904" xr:uid="{00000000-0005-0000-0000-000019BB0000}"/>
    <cellStyle name="Numbers 2 2 5 4 4 3 2" xfId="47905" xr:uid="{00000000-0005-0000-0000-00001ABB0000}"/>
    <cellStyle name="Numbers 2 2 5 4 4 3_Mappe2" xfId="47906" xr:uid="{00000000-0005-0000-0000-00001BBB0000}"/>
    <cellStyle name="Numbers 2 2 5 4 4 4" xfId="47907" xr:uid="{00000000-0005-0000-0000-00001CBB0000}"/>
    <cellStyle name="Numbers 2 2 5 4 4_Mappe2" xfId="47908" xr:uid="{00000000-0005-0000-0000-00001DBB0000}"/>
    <cellStyle name="Numbers 2 2 5 4 5" xfId="47909" xr:uid="{00000000-0005-0000-0000-00001EBB0000}"/>
    <cellStyle name="Numbers 2 2 5 4 5 2" xfId="47910" xr:uid="{00000000-0005-0000-0000-00001FBB0000}"/>
    <cellStyle name="Numbers 2 2 5 4 5_Mappe2" xfId="47911" xr:uid="{00000000-0005-0000-0000-000020BB0000}"/>
    <cellStyle name="Numbers 2 2 5 4 6" xfId="47912" xr:uid="{00000000-0005-0000-0000-000021BB0000}"/>
    <cellStyle name="Numbers 2 2 5 4 6 2" xfId="47913" xr:uid="{00000000-0005-0000-0000-000022BB0000}"/>
    <cellStyle name="Numbers 2 2 5 4 6_Mappe2" xfId="47914" xr:uid="{00000000-0005-0000-0000-000023BB0000}"/>
    <cellStyle name="Numbers 2 2 5 4 7" xfId="47915" xr:uid="{00000000-0005-0000-0000-000024BB0000}"/>
    <cellStyle name="Numbers 2 2 5 4 8" xfId="47916" xr:uid="{00000000-0005-0000-0000-000025BB0000}"/>
    <cellStyle name="Numbers 2 2 5 4_Mappe2" xfId="47917" xr:uid="{00000000-0005-0000-0000-000026BB0000}"/>
    <cellStyle name="Numbers 2 2 5 5" xfId="47918" xr:uid="{00000000-0005-0000-0000-000027BB0000}"/>
    <cellStyle name="Numbers 2 2 5 5 2" xfId="47919" xr:uid="{00000000-0005-0000-0000-000028BB0000}"/>
    <cellStyle name="Numbers 2 2 5 5 2 2" xfId="47920" xr:uid="{00000000-0005-0000-0000-000029BB0000}"/>
    <cellStyle name="Numbers 2 2 5 5 2 2 2" xfId="47921" xr:uid="{00000000-0005-0000-0000-00002ABB0000}"/>
    <cellStyle name="Numbers 2 2 5 5 2 2_Mappe2" xfId="47922" xr:uid="{00000000-0005-0000-0000-00002BBB0000}"/>
    <cellStyle name="Numbers 2 2 5 5 2 3" xfId="47923" xr:uid="{00000000-0005-0000-0000-00002CBB0000}"/>
    <cellStyle name="Numbers 2 2 5 5 2 3 2" xfId="47924" xr:uid="{00000000-0005-0000-0000-00002DBB0000}"/>
    <cellStyle name="Numbers 2 2 5 5 2 3_Mappe2" xfId="47925" xr:uid="{00000000-0005-0000-0000-00002EBB0000}"/>
    <cellStyle name="Numbers 2 2 5 5 2 4" xfId="47926" xr:uid="{00000000-0005-0000-0000-00002FBB0000}"/>
    <cellStyle name="Numbers 2 2 5 5 2_Mappe2" xfId="47927" xr:uid="{00000000-0005-0000-0000-000030BB0000}"/>
    <cellStyle name="Numbers 2 2 5 5 3" xfId="47928" xr:uid="{00000000-0005-0000-0000-000031BB0000}"/>
    <cellStyle name="Numbers 2 2 5 5 3 2" xfId="47929" xr:uid="{00000000-0005-0000-0000-000032BB0000}"/>
    <cellStyle name="Numbers 2 2 5 5 3 2 2" xfId="47930" xr:uid="{00000000-0005-0000-0000-000033BB0000}"/>
    <cellStyle name="Numbers 2 2 5 5 3 2_Mappe2" xfId="47931" xr:uid="{00000000-0005-0000-0000-000034BB0000}"/>
    <cellStyle name="Numbers 2 2 5 5 3 3" xfId="47932" xr:uid="{00000000-0005-0000-0000-000035BB0000}"/>
    <cellStyle name="Numbers 2 2 5 5 3 3 2" xfId="47933" xr:uid="{00000000-0005-0000-0000-000036BB0000}"/>
    <cellStyle name="Numbers 2 2 5 5 3 3_Mappe2" xfId="47934" xr:uid="{00000000-0005-0000-0000-000037BB0000}"/>
    <cellStyle name="Numbers 2 2 5 5 3 4" xfId="47935" xr:uid="{00000000-0005-0000-0000-000038BB0000}"/>
    <cellStyle name="Numbers 2 2 5 5 3_Mappe2" xfId="47936" xr:uid="{00000000-0005-0000-0000-000039BB0000}"/>
    <cellStyle name="Numbers 2 2 5 5 4" xfId="47937" xr:uid="{00000000-0005-0000-0000-00003ABB0000}"/>
    <cellStyle name="Numbers 2 2 5 5 4 2" xfId="47938" xr:uid="{00000000-0005-0000-0000-00003BBB0000}"/>
    <cellStyle name="Numbers 2 2 5 5 4 2 2" xfId="47939" xr:uid="{00000000-0005-0000-0000-00003CBB0000}"/>
    <cellStyle name="Numbers 2 2 5 5 4 2_Mappe2" xfId="47940" xr:uid="{00000000-0005-0000-0000-00003DBB0000}"/>
    <cellStyle name="Numbers 2 2 5 5 4 3" xfId="47941" xr:uid="{00000000-0005-0000-0000-00003EBB0000}"/>
    <cellStyle name="Numbers 2 2 5 5 4 3 2" xfId="47942" xr:uid="{00000000-0005-0000-0000-00003FBB0000}"/>
    <cellStyle name="Numbers 2 2 5 5 4 3_Mappe2" xfId="47943" xr:uid="{00000000-0005-0000-0000-000040BB0000}"/>
    <cellStyle name="Numbers 2 2 5 5 4 4" xfId="47944" xr:uid="{00000000-0005-0000-0000-000041BB0000}"/>
    <cellStyle name="Numbers 2 2 5 5 4_Mappe2" xfId="47945" xr:uid="{00000000-0005-0000-0000-000042BB0000}"/>
    <cellStyle name="Numbers 2 2 5 5 5" xfId="47946" xr:uid="{00000000-0005-0000-0000-000043BB0000}"/>
    <cellStyle name="Numbers 2 2 5 5 5 2" xfId="47947" xr:uid="{00000000-0005-0000-0000-000044BB0000}"/>
    <cellStyle name="Numbers 2 2 5 5 5_Mappe2" xfId="47948" xr:uid="{00000000-0005-0000-0000-000045BB0000}"/>
    <cellStyle name="Numbers 2 2 5 5 6" xfId="47949" xr:uid="{00000000-0005-0000-0000-000046BB0000}"/>
    <cellStyle name="Numbers 2 2 5 5 6 2" xfId="47950" xr:uid="{00000000-0005-0000-0000-000047BB0000}"/>
    <cellStyle name="Numbers 2 2 5 5 6_Mappe2" xfId="47951" xr:uid="{00000000-0005-0000-0000-000048BB0000}"/>
    <cellStyle name="Numbers 2 2 5 5 7" xfId="47952" xr:uid="{00000000-0005-0000-0000-000049BB0000}"/>
    <cellStyle name="Numbers 2 2 5 5_Mappe2" xfId="47953" xr:uid="{00000000-0005-0000-0000-00004ABB0000}"/>
    <cellStyle name="Numbers 2 2 5 6" xfId="47954" xr:uid="{00000000-0005-0000-0000-00004BBB0000}"/>
    <cellStyle name="Numbers 2 2 5 6 2" xfId="47955" xr:uid="{00000000-0005-0000-0000-00004CBB0000}"/>
    <cellStyle name="Numbers 2 2 5 6 2 2" xfId="47956" xr:uid="{00000000-0005-0000-0000-00004DBB0000}"/>
    <cellStyle name="Numbers 2 2 5 6 2_Mappe2" xfId="47957" xr:uid="{00000000-0005-0000-0000-00004EBB0000}"/>
    <cellStyle name="Numbers 2 2 5 6 3" xfId="47958" xr:uid="{00000000-0005-0000-0000-00004FBB0000}"/>
    <cellStyle name="Numbers 2 2 5 6 3 2" xfId="47959" xr:uid="{00000000-0005-0000-0000-000050BB0000}"/>
    <cellStyle name="Numbers 2 2 5 6 3_Mappe2" xfId="47960" xr:uid="{00000000-0005-0000-0000-000051BB0000}"/>
    <cellStyle name="Numbers 2 2 5 6 4" xfId="47961" xr:uid="{00000000-0005-0000-0000-000052BB0000}"/>
    <cellStyle name="Numbers 2 2 5 6_Mappe2" xfId="47962" xr:uid="{00000000-0005-0000-0000-000053BB0000}"/>
    <cellStyle name="Numbers 2 2 5 7" xfId="47963" xr:uid="{00000000-0005-0000-0000-000054BB0000}"/>
    <cellStyle name="Numbers 2 2 5 7 2" xfId="47964" xr:uid="{00000000-0005-0000-0000-000055BB0000}"/>
    <cellStyle name="Numbers 2 2 5 7 2 2" xfId="47965" xr:uid="{00000000-0005-0000-0000-000056BB0000}"/>
    <cellStyle name="Numbers 2 2 5 7 2_Mappe2" xfId="47966" xr:uid="{00000000-0005-0000-0000-000057BB0000}"/>
    <cellStyle name="Numbers 2 2 5 7 3" xfId="47967" xr:uid="{00000000-0005-0000-0000-000058BB0000}"/>
    <cellStyle name="Numbers 2 2 5 7 3 2" xfId="47968" xr:uid="{00000000-0005-0000-0000-000059BB0000}"/>
    <cellStyle name="Numbers 2 2 5 7 3_Mappe2" xfId="47969" xr:uid="{00000000-0005-0000-0000-00005ABB0000}"/>
    <cellStyle name="Numbers 2 2 5 7 4" xfId="47970" xr:uid="{00000000-0005-0000-0000-00005BBB0000}"/>
    <cellStyle name="Numbers 2 2 5 7_Mappe2" xfId="47971" xr:uid="{00000000-0005-0000-0000-00005CBB0000}"/>
    <cellStyle name="Numbers 2 2 5 8" xfId="47972" xr:uid="{00000000-0005-0000-0000-00005DBB0000}"/>
    <cellStyle name="Numbers 2 2 5 8 2" xfId="47973" xr:uid="{00000000-0005-0000-0000-00005EBB0000}"/>
    <cellStyle name="Numbers 2 2 5 8 2 2" xfId="47974" xr:uid="{00000000-0005-0000-0000-00005FBB0000}"/>
    <cellStyle name="Numbers 2 2 5 8 2_Mappe2" xfId="47975" xr:uid="{00000000-0005-0000-0000-000060BB0000}"/>
    <cellStyle name="Numbers 2 2 5 8 3" xfId="47976" xr:uid="{00000000-0005-0000-0000-000061BB0000}"/>
    <cellStyle name="Numbers 2 2 5 8 3 2" xfId="47977" xr:uid="{00000000-0005-0000-0000-000062BB0000}"/>
    <cellStyle name="Numbers 2 2 5 8 3_Mappe2" xfId="47978" xr:uid="{00000000-0005-0000-0000-000063BB0000}"/>
    <cellStyle name="Numbers 2 2 5 8 4" xfId="47979" xr:uid="{00000000-0005-0000-0000-000064BB0000}"/>
    <cellStyle name="Numbers 2 2 5 8_Mappe2" xfId="47980" xr:uid="{00000000-0005-0000-0000-000065BB0000}"/>
    <cellStyle name="Numbers 2 2 5 9" xfId="47981" xr:uid="{00000000-0005-0000-0000-000066BB0000}"/>
    <cellStyle name="Numbers 2 2 5 9 2" xfId="47982" xr:uid="{00000000-0005-0000-0000-000067BB0000}"/>
    <cellStyle name="Numbers 2 2 5 9_Mappe2" xfId="47983" xr:uid="{00000000-0005-0000-0000-000068BB0000}"/>
    <cellStyle name="Numbers 2 2 5_Mappe2" xfId="47984" xr:uid="{00000000-0005-0000-0000-000069BB0000}"/>
    <cellStyle name="Numbers 2 2 6" xfId="47985" xr:uid="{00000000-0005-0000-0000-00006ABB0000}"/>
    <cellStyle name="Numbers 2 2 6 10" xfId="47986" xr:uid="{00000000-0005-0000-0000-00006BBB0000}"/>
    <cellStyle name="Numbers 2 2 6 2" xfId="47987" xr:uid="{00000000-0005-0000-0000-00006CBB0000}"/>
    <cellStyle name="Numbers 2 2 6 2 2" xfId="47988" xr:uid="{00000000-0005-0000-0000-00006DBB0000}"/>
    <cellStyle name="Numbers 2 2 6 2 2 2" xfId="47989" xr:uid="{00000000-0005-0000-0000-00006EBB0000}"/>
    <cellStyle name="Numbers 2 2 6 2 2 2 2" xfId="47990" xr:uid="{00000000-0005-0000-0000-00006FBB0000}"/>
    <cellStyle name="Numbers 2 2 6 2 2 2_Mappe2" xfId="47991" xr:uid="{00000000-0005-0000-0000-000070BB0000}"/>
    <cellStyle name="Numbers 2 2 6 2 2 3" xfId="47992" xr:uid="{00000000-0005-0000-0000-000071BB0000}"/>
    <cellStyle name="Numbers 2 2 6 2 2 3 2" xfId="47993" xr:uid="{00000000-0005-0000-0000-000072BB0000}"/>
    <cellStyle name="Numbers 2 2 6 2 2 3_Mappe2" xfId="47994" xr:uid="{00000000-0005-0000-0000-000073BB0000}"/>
    <cellStyle name="Numbers 2 2 6 2 2 4" xfId="47995" xr:uid="{00000000-0005-0000-0000-000074BB0000}"/>
    <cellStyle name="Numbers 2 2 6 2 2 5" xfId="47996" xr:uid="{00000000-0005-0000-0000-000075BB0000}"/>
    <cellStyle name="Numbers 2 2 6 2 2_Mappe2" xfId="47997" xr:uid="{00000000-0005-0000-0000-000076BB0000}"/>
    <cellStyle name="Numbers 2 2 6 2 3" xfId="47998" xr:uid="{00000000-0005-0000-0000-000077BB0000}"/>
    <cellStyle name="Numbers 2 2 6 2 3 2" xfId="47999" xr:uid="{00000000-0005-0000-0000-000078BB0000}"/>
    <cellStyle name="Numbers 2 2 6 2 3 2 2" xfId="48000" xr:uid="{00000000-0005-0000-0000-000079BB0000}"/>
    <cellStyle name="Numbers 2 2 6 2 3 2_Mappe2" xfId="48001" xr:uid="{00000000-0005-0000-0000-00007ABB0000}"/>
    <cellStyle name="Numbers 2 2 6 2 3 3" xfId="48002" xr:uid="{00000000-0005-0000-0000-00007BBB0000}"/>
    <cellStyle name="Numbers 2 2 6 2 3 3 2" xfId="48003" xr:uid="{00000000-0005-0000-0000-00007CBB0000}"/>
    <cellStyle name="Numbers 2 2 6 2 3 3_Mappe2" xfId="48004" xr:uid="{00000000-0005-0000-0000-00007DBB0000}"/>
    <cellStyle name="Numbers 2 2 6 2 3 4" xfId="48005" xr:uid="{00000000-0005-0000-0000-00007EBB0000}"/>
    <cellStyle name="Numbers 2 2 6 2 3_Mappe2" xfId="48006" xr:uid="{00000000-0005-0000-0000-00007FBB0000}"/>
    <cellStyle name="Numbers 2 2 6 2 4" xfId="48007" xr:uid="{00000000-0005-0000-0000-000080BB0000}"/>
    <cellStyle name="Numbers 2 2 6 2 4 2" xfId="48008" xr:uid="{00000000-0005-0000-0000-000081BB0000}"/>
    <cellStyle name="Numbers 2 2 6 2 4 2 2" xfId="48009" xr:uid="{00000000-0005-0000-0000-000082BB0000}"/>
    <cellStyle name="Numbers 2 2 6 2 4 2_Mappe2" xfId="48010" xr:uid="{00000000-0005-0000-0000-000083BB0000}"/>
    <cellStyle name="Numbers 2 2 6 2 4 3" xfId="48011" xr:uid="{00000000-0005-0000-0000-000084BB0000}"/>
    <cellStyle name="Numbers 2 2 6 2 4 3 2" xfId="48012" xr:uid="{00000000-0005-0000-0000-000085BB0000}"/>
    <cellStyle name="Numbers 2 2 6 2 4 3_Mappe2" xfId="48013" xr:uid="{00000000-0005-0000-0000-000086BB0000}"/>
    <cellStyle name="Numbers 2 2 6 2 4 4" xfId="48014" xr:uid="{00000000-0005-0000-0000-000087BB0000}"/>
    <cellStyle name="Numbers 2 2 6 2 4_Mappe2" xfId="48015" xr:uid="{00000000-0005-0000-0000-000088BB0000}"/>
    <cellStyle name="Numbers 2 2 6 2 5" xfId="48016" xr:uid="{00000000-0005-0000-0000-000089BB0000}"/>
    <cellStyle name="Numbers 2 2 6 2 5 2" xfId="48017" xr:uid="{00000000-0005-0000-0000-00008ABB0000}"/>
    <cellStyle name="Numbers 2 2 6 2 5_Mappe2" xfId="48018" xr:uid="{00000000-0005-0000-0000-00008BBB0000}"/>
    <cellStyle name="Numbers 2 2 6 2 6" xfId="48019" xr:uid="{00000000-0005-0000-0000-00008CBB0000}"/>
    <cellStyle name="Numbers 2 2 6 2 6 2" xfId="48020" xr:uid="{00000000-0005-0000-0000-00008DBB0000}"/>
    <cellStyle name="Numbers 2 2 6 2 6_Mappe2" xfId="48021" xr:uid="{00000000-0005-0000-0000-00008EBB0000}"/>
    <cellStyle name="Numbers 2 2 6 2 7" xfId="48022" xr:uid="{00000000-0005-0000-0000-00008FBB0000}"/>
    <cellStyle name="Numbers 2 2 6 2 8" xfId="48023" xr:uid="{00000000-0005-0000-0000-000090BB0000}"/>
    <cellStyle name="Numbers 2 2 6 2_Mappe2" xfId="48024" xr:uid="{00000000-0005-0000-0000-000091BB0000}"/>
    <cellStyle name="Numbers 2 2 6 3" xfId="48025" xr:uid="{00000000-0005-0000-0000-000092BB0000}"/>
    <cellStyle name="Numbers 2 2 6 3 2" xfId="48026" xr:uid="{00000000-0005-0000-0000-000093BB0000}"/>
    <cellStyle name="Numbers 2 2 6 3 2 2" xfId="48027" xr:uid="{00000000-0005-0000-0000-000094BB0000}"/>
    <cellStyle name="Numbers 2 2 6 3 2 2 2" xfId="48028" xr:uid="{00000000-0005-0000-0000-000095BB0000}"/>
    <cellStyle name="Numbers 2 2 6 3 2 2_Mappe2" xfId="48029" xr:uid="{00000000-0005-0000-0000-000096BB0000}"/>
    <cellStyle name="Numbers 2 2 6 3 2 3" xfId="48030" xr:uid="{00000000-0005-0000-0000-000097BB0000}"/>
    <cellStyle name="Numbers 2 2 6 3 2 3 2" xfId="48031" xr:uid="{00000000-0005-0000-0000-000098BB0000}"/>
    <cellStyle name="Numbers 2 2 6 3 2 3_Mappe2" xfId="48032" xr:uid="{00000000-0005-0000-0000-000099BB0000}"/>
    <cellStyle name="Numbers 2 2 6 3 2 4" xfId="48033" xr:uid="{00000000-0005-0000-0000-00009ABB0000}"/>
    <cellStyle name="Numbers 2 2 6 3 2 5" xfId="48034" xr:uid="{00000000-0005-0000-0000-00009BBB0000}"/>
    <cellStyle name="Numbers 2 2 6 3 2_Mappe2" xfId="48035" xr:uid="{00000000-0005-0000-0000-00009CBB0000}"/>
    <cellStyle name="Numbers 2 2 6 3 3" xfId="48036" xr:uid="{00000000-0005-0000-0000-00009DBB0000}"/>
    <cellStyle name="Numbers 2 2 6 3 3 2" xfId="48037" xr:uid="{00000000-0005-0000-0000-00009EBB0000}"/>
    <cellStyle name="Numbers 2 2 6 3 3 2 2" xfId="48038" xr:uid="{00000000-0005-0000-0000-00009FBB0000}"/>
    <cellStyle name="Numbers 2 2 6 3 3 2_Mappe2" xfId="48039" xr:uid="{00000000-0005-0000-0000-0000A0BB0000}"/>
    <cellStyle name="Numbers 2 2 6 3 3 3" xfId="48040" xr:uid="{00000000-0005-0000-0000-0000A1BB0000}"/>
    <cellStyle name="Numbers 2 2 6 3 3 3 2" xfId="48041" xr:uid="{00000000-0005-0000-0000-0000A2BB0000}"/>
    <cellStyle name="Numbers 2 2 6 3 3 3_Mappe2" xfId="48042" xr:uid="{00000000-0005-0000-0000-0000A3BB0000}"/>
    <cellStyle name="Numbers 2 2 6 3 3 4" xfId="48043" xr:uid="{00000000-0005-0000-0000-0000A4BB0000}"/>
    <cellStyle name="Numbers 2 2 6 3 3_Mappe2" xfId="48044" xr:uid="{00000000-0005-0000-0000-0000A5BB0000}"/>
    <cellStyle name="Numbers 2 2 6 3 4" xfId="48045" xr:uid="{00000000-0005-0000-0000-0000A6BB0000}"/>
    <cellStyle name="Numbers 2 2 6 3 4 2" xfId="48046" xr:uid="{00000000-0005-0000-0000-0000A7BB0000}"/>
    <cellStyle name="Numbers 2 2 6 3 4 2 2" xfId="48047" xr:uid="{00000000-0005-0000-0000-0000A8BB0000}"/>
    <cellStyle name="Numbers 2 2 6 3 4 2_Mappe2" xfId="48048" xr:uid="{00000000-0005-0000-0000-0000A9BB0000}"/>
    <cellStyle name="Numbers 2 2 6 3 4 3" xfId="48049" xr:uid="{00000000-0005-0000-0000-0000AABB0000}"/>
    <cellStyle name="Numbers 2 2 6 3 4 3 2" xfId="48050" xr:uid="{00000000-0005-0000-0000-0000ABBB0000}"/>
    <cellStyle name="Numbers 2 2 6 3 4 3_Mappe2" xfId="48051" xr:uid="{00000000-0005-0000-0000-0000ACBB0000}"/>
    <cellStyle name="Numbers 2 2 6 3 4 4" xfId="48052" xr:uid="{00000000-0005-0000-0000-0000ADBB0000}"/>
    <cellStyle name="Numbers 2 2 6 3 4_Mappe2" xfId="48053" xr:uid="{00000000-0005-0000-0000-0000AEBB0000}"/>
    <cellStyle name="Numbers 2 2 6 3 5" xfId="48054" xr:uid="{00000000-0005-0000-0000-0000AFBB0000}"/>
    <cellStyle name="Numbers 2 2 6 3 5 2" xfId="48055" xr:uid="{00000000-0005-0000-0000-0000B0BB0000}"/>
    <cellStyle name="Numbers 2 2 6 3 5_Mappe2" xfId="48056" xr:uid="{00000000-0005-0000-0000-0000B1BB0000}"/>
    <cellStyle name="Numbers 2 2 6 3 6" xfId="48057" xr:uid="{00000000-0005-0000-0000-0000B2BB0000}"/>
    <cellStyle name="Numbers 2 2 6 3 6 2" xfId="48058" xr:uid="{00000000-0005-0000-0000-0000B3BB0000}"/>
    <cellStyle name="Numbers 2 2 6 3 6_Mappe2" xfId="48059" xr:uid="{00000000-0005-0000-0000-0000B4BB0000}"/>
    <cellStyle name="Numbers 2 2 6 3 7" xfId="48060" xr:uid="{00000000-0005-0000-0000-0000B5BB0000}"/>
    <cellStyle name="Numbers 2 2 6 3 8" xfId="48061" xr:uid="{00000000-0005-0000-0000-0000B6BB0000}"/>
    <cellStyle name="Numbers 2 2 6 3_Mappe2" xfId="48062" xr:uid="{00000000-0005-0000-0000-0000B7BB0000}"/>
    <cellStyle name="Numbers 2 2 6 4" xfId="48063" xr:uid="{00000000-0005-0000-0000-0000B8BB0000}"/>
    <cellStyle name="Numbers 2 2 6 4 2" xfId="48064" xr:uid="{00000000-0005-0000-0000-0000B9BB0000}"/>
    <cellStyle name="Numbers 2 2 6 4 2 2" xfId="48065" xr:uid="{00000000-0005-0000-0000-0000BABB0000}"/>
    <cellStyle name="Numbers 2 2 6 4 2_Mappe2" xfId="48066" xr:uid="{00000000-0005-0000-0000-0000BBBB0000}"/>
    <cellStyle name="Numbers 2 2 6 4 3" xfId="48067" xr:uid="{00000000-0005-0000-0000-0000BCBB0000}"/>
    <cellStyle name="Numbers 2 2 6 4 3 2" xfId="48068" xr:uid="{00000000-0005-0000-0000-0000BDBB0000}"/>
    <cellStyle name="Numbers 2 2 6 4 3_Mappe2" xfId="48069" xr:uid="{00000000-0005-0000-0000-0000BEBB0000}"/>
    <cellStyle name="Numbers 2 2 6 4 4" xfId="48070" xr:uid="{00000000-0005-0000-0000-0000BFBB0000}"/>
    <cellStyle name="Numbers 2 2 6 4 5" xfId="48071" xr:uid="{00000000-0005-0000-0000-0000C0BB0000}"/>
    <cellStyle name="Numbers 2 2 6 4_Mappe2" xfId="48072" xr:uid="{00000000-0005-0000-0000-0000C1BB0000}"/>
    <cellStyle name="Numbers 2 2 6 5" xfId="48073" xr:uid="{00000000-0005-0000-0000-0000C2BB0000}"/>
    <cellStyle name="Numbers 2 2 6 5 2" xfId="48074" xr:uid="{00000000-0005-0000-0000-0000C3BB0000}"/>
    <cellStyle name="Numbers 2 2 6 5 2 2" xfId="48075" xr:uid="{00000000-0005-0000-0000-0000C4BB0000}"/>
    <cellStyle name="Numbers 2 2 6 5 2_Mappe2" xfId="48076" xr:uid="{00000000-0005-0000-0000-0000C5BB0000}"/>
    <cellStyle name="Numbers 2 2 6 5 3" xfId="48077" xr:uid="{00000000-0005-0000-0000-0000C6BB0000}"/>
    <cellStyle name="Numbers 2 2 6 5 3 2" xfId="48078" xr:uid="{00000000-0005-0000-0000-0000C7BB0000}"/>
    <cellStyle name="Numbers 2 2 6 5 3_Mappe2" xfId="48079" xr:uid="{00000000-0005-0000-0000-0000C8BB0000}"/>
    <cellStyle name="Numbers 2 2 6 5 4" xfId="48080" xr:uid="{00000000-0005-0000-0000-0000C9BB0000}"/>
    <cellStyle name="Numbers 2 2 6 5_Mappe2" xfId="48081" xr:uid="{00000000-0005-0000-0000-0000CABB0000}"/>
    <cellStyle name="Numbers 2 2 6 6" xfId="48082" xr:uid="{00000000-0005-0000-0000-0000CBBB0000}"/>
    <cellStyle name="Numbers 2 2 6 6 2" xfId="48083" xr:uid="{00000000-0005-0000-0000-0000CCBB0000}"/>
    <cellStyle name="Numbers 2 2 6 6 2 2" xfId="48084" xr:uid="{00000000-0005-0000-0000-0000CDBB0000}"/>
    <cellStyle name="Numbers 2 2 6 6 2_Mappe2" xfId="48085" xr:uid="{00000000-0005-0000-0000-0000CEBB0000}"/>
    <cellStyle name="Numbers 2 2 6 6 3" xfId="48086" xr:uid="{00000000-0005-0000-0000-0000CFBB0000}"/>
    <cellStyle name="Numbers 2 2 6 6 3 2" xfId="48087" xr:uid="{00000000-0005-0000-0000-0000D0BB0000}"/>
    <cellStyle name="Numbers 2 2 6 6 3_Mappe2" xfId="48088" xr:uid="{00000000-0005-0000-0000-0000D1BB0000}"/>
    <cellStyle name="Numbers 2 2 6 6 4" xfId="48089" xr:uid="{00000000-0005-0000-0000-0000D2BB0000}"/>
    <cellStyle name="Numbers 2 2 6 6_Mappe2" xfId="48090" xr:uid="{00000000-0005-0000-0000-0000D3BB0000}"/>
    <cellStyle name="Numbers 2 2 6 7" xfId="48091" xr:uid="{00000000-0005-0000-0000-0000D4BB0000}"/>
    <cellStyle name="Numbers 2 2 6 7 2" xfId="48092" xr:uid="{00000000-0005-0000-0000-0000D5BB0000}"/>
    <cellStyle name="Numbers 2 2 6 7_Mappe2" xfId="48093" xr:uid="{00000000-0005-0000-0000-0000D6BB0000}"/>
    <cellStyle name="Numbers 2 2 6 8" xfId="48094" xr:uid="{00000000-0005-0000-0000-0000D7BB0000}"/>
    <cellStyle name="Numbers 2 2 6 8 2" xfId="48095" xr:uid="{00000000-0005-0000-0000-0000D8BB0000}"/>
    <cellStyle name="Numbers 2 2 6 8_Mappe2" xfId="48096" xr:uid="{00000000-0005-0000-0000-0000D9BB0000}"/>
    <cellStyle name="Numbers 2 2 6 9" xfId="48097" xr:uid="{00000000-0005-0000-0000-0000DABB0000}"/>
    <cellStyle name="Numbers 2 2 6_Mappe2" xfId="48098" xr:uid="{00000000-0005-0000-0000-0000DBBB0000}"/>
    <cellStyle name="Numbers 2 2 7" xfId="48099" xr:uid="{00000000-0005-0000-0000-0000DCBB0000}"/>
    <cellStyle name="Numbers 2 2 7 2" xfId="48100" xr:uid="{00000000-0005-0000-0000-0000DDBB0000}"/>
    <cellStyle name="Numbers 2 2 7 2 2" xfId="48101" xr:uid="{00000000-0005-0000-0000-0000DEBB0000}"/>
    <cellStyle name="Numbers 2 2 7 2 2 2" xfId="48102" xr:uid="{00000000-0005-0000-0000-0000DFBB0000}"/>
    <cellStyle name="Numbers 2 2 7 2 2 3" xfId="48103" xr:uid="{00000000-0005-0000-0000-0000E0BB0000}"/>
    <cellStyle name="Numbers 2 2 7 2 2_Mappe2" xfId="48104" xr:uid="{00000000-0005-0000-0000-0000E1BB0000}"/>
    <cellStyle name="Numbers 2 2 7 2 3" xfId="48105" xr:uid="{00000000-0005-0000-0000-0000E2BB0000}"/>
    <cellStyle name="Numbers 2 2 7 2 3 2" xfId="48106" xr:uid="{00000000-0005-0000-0000-0000E3BB0000}"/>
    <cellStyle name="Numbers 2 2 7 2 3_Mappe2" xfId="48107" xr:uid="{00000000-0005-0000-0000-0000E4BB0000}"/>
    <cellStyle name="Numbers 2 2 7 2 4" xfId="48108" xr:uid="{00000000-0005-0000-0000-0000E5BB0000}"/>
    <cellStyle name="Numbers 2 2 7 2 5" xfId="48109" xr:uid="{00000000-0005-0000-0000-0000E6BB0000}"/>
    <cellStyle name="Numbers 2 2 7 2_Mappe2" xfId="48110" xr:uid="{00000000-0005-0000-0000-0000E7BB0000}"/>
    <cellStyle name="Numbers 2 2 7 3" xfId="48111" xr:uid="{00000000-0005-0000-0000-0000E8BB0000}"/>
    <cellStyle name="Numbers 2 2 7 3 2" xfId="48112" xr:uid="{00000000-0005-0000-0000-0000E9BB0000}"/>
    <cellStyle name="Numbers 2 2 7 3 2 2" xfId="48113" xr:uid="{00000000-0005-0000-0000-0000EABB0000}"/>
    <cellStyle name="Numbers 2 2 7 3 2 3" xfId="48114" xr:uid="{00000000-0005-0000-0000-0000EBBB0000}"/>
    <cellStyle name="Numbers 2 2 7 3 2_Mappe2" xfId="48115" xr:uid="{00000000-0005-0000-0000-0000ECBB0000}"/>
    <cellStyle name="Numbers 2 2 7 3 3" xfId="48116" xr:uid="{00000000-0005-0000-0000-0000EDBB0000}"/>
    <cellStyle name="Numbers 2 2 7 3 3 2" xfId="48117" xr:uid="{00000000-0005-0000-0000-0000EEBB0000}"/>
    <cellStyle name="Numbers 2 2 7 3 3_Mappe2" xfId="48118" xr:uid="{00000000-0005-0000-0000-0000EFBB0000}"/>
    <cellStyle name="Numbers 2 2 7 3 4" xfId="48119" xr:uid="{00000000-0005-0000-0000-0000F0BB0000}"/>
    <cellStyle name="Numbers 2 2 7 3 5" xfId="48120" xr:uid="{00000000-0005-0000-0000-0000F1BB0000}"/>
    <cellStyle name="Numbers 2 2 7 3_Mappe2" xfId="48121" xr:uid="{00000000-0005-0000-0000-0000F2BB0000}"/>
    <cellStyle name="Numbers 2 2 7 4" xfId="48122" xr:uid="{00000000-0005-0000-0000-0000F3BB0000}"/>
    <cellStyle name="Numbers 2 2 7 4 2" xfId="48123" xr:uid="{00000000-0005-0000-0000-0000F4BB0000}"/>
    <cellStyle name="Numbers 2 2 7 4 2 2" xfId="48124" xr:uid="{00000000-0005-0000-0000-0000F5BB0000}"/>
    <cellStyle name="Numbers 2 2 7 4 2_Mappe2" xfId="48125" xr:uid="{00000000-0005-0000-0000-0000F6BB0000}"/>
    <cellStyle name="Numbers 2 2 7 4 3" xfId="48126" xr:uid="{00000000-0005-0000-0000-0000F7BB0000}"/>
    <cellStyle name="Numbers 2 2 7 4 3 2" xfId="48127" xr:uid="{00000000-0005-0000-0000-0000F8BB0000}"/>
    <cellStyle name="Numbers 2 2 7 4 3_Mappe2" xfId="48128" xr:uid="{00000000-0005-0000-0000-0000F9BB0000}"/>
    <cellStyle name="Numbers 2 2 7 4 4" xfId="48129" xr:uid="{00000000-0005-0000-0000-0000FABB0000}"/>
    <cellStyle name="Numbers 2 2 7 4 5" xfId="48130" xr:uid="{00000000-0005-0000-0000-0000FBBB0000}"/>
    <cellStyle name="Numbers 2 2 7 4_Mappe2" xfId="48131" xr:uid="{00000000-0005-0000-0000-0000FCBB0000}"/>
    <cellStyle name="Numbers 2 2 7 5" xfId="48132" xr:uid="{00000000-0005-0000-0000-0000FDBB0000}"/>
    <cellStyle name="Numbers 2 2 7 5 2" xfId="48133" xr:uid="{00000000-0005-0000-0000-0000FEBB0000}"/>
    <cellStyle name="Numbers 2 2 7 5 2 2" xfId="48134" xr:uid="{00000000-0005-0000-0000-0000FFBB0000}"/>
    <cellStyle name="Numbers 2 2 7 5 2_Mappe2" xfId="48135" xr:uid="{00000000-0005-0000-0000-000000BC0000}"/>
    <cellStyle name="Numbers 2 2 7 5 3" xfId="48136" xr:uid="{00000000-0005-0000-0000-000001BC0000}"/>
    <cellStyle name="Numbers 2 2 7 5 3 2" xfId="48137" xr:uid="{00000000-0005-0000-0000-000002BC0000}"/>
    <cellStyle name="Numbers 2 2 7 5 3_Mappe2" xfId="48138" xr:uid="{00000000-0005-0000-0000-000003BC0000}"/>
    <cellStyle name="Numbers 2 2 7 5 4" xfId="48139" xr:uid="{00000000-0005-0000-0000-000004BC0000}"/>
    <cellStyle name="Numbers 2 2 7 5_Mappe2" xfId="48140" xr:uid="{00000000-0005-0000-0000-000005BC0000}"/>
    <cellStyle name="Numbers 2 2 7 6" xfId="48141" xr:uid="{00000000-0005-0000-0000-000006BC0000}"/>
    <cellStyle name="Numbers 2 2 7 6 2" xfId="48142" xr:uid="{00000000-0005-0000-0000-000007BC0000}"/>
    <cellStyle name="Numbers 2 2 7 6_Mappe2" xfId="48143" xr:uid="{00000000-0005-0000-0000-000008BC0000}"/>
    <cellStyle name="Numbers 2 2 7 7" xfId="48144" xr:uid="{00000000-0005-0000-0000-000009BC0000}"/>
    <cellStyle name="Numbers 2 2 7 7 2" xfId="48145" xr:uid="{00000000-0005-0000-0000-00000ABC0000}"/>
    <cellStyle name="Numbers 2 2 7 7_Mappe2" xfId="48146" xr:uid="{00000000-0005-0000-0000-00000BBC0000}"/>
    <cellStyle name="Numbers 2 2 7 8" xfId="48147" xr:uid="{00000000-0005-0000-0000-00000CBC0000}"/>
    <cellStyle name="Numbers 2 2 7 9" xfId="48148" xr:uid="{00000000-0005-0000-0000-00000DBC0000}"/>
    <cellStyle name="Numbers 2 2 7_Mappe2" xfId="48149" xr:uid="{00000000-0005-0000-0000-00000EBC0000}"/>
    <cellStyle name="Numbers 2 2 8" xfId="48150" xr:uid="{00000000-0005-0000-0000-00000FBC0000}"/>
    <cellStyle name="Numbers 2 2 8 2" xfId="48151" xr:uid="{00000000-0005-0000-0000-000010BC0000}"/>
    <cellStyle name="Numbers 2 2 8 2 2" xfId="48152" xr:uid="{00000000-0005-0000-0000-000011BC0000}"/>
    <cellStyle name="Numbers 2 2 8 2 2 2" xfId="48153" xr:uid="{00000000-0005-0000-0000-000012BC0000}"/>
    <cellStyle name="Numbers 2 2 8 2 2 3" xfId="48154" xr:uid="{00000000-0005-0000-0000-000013BC0000}"/>
    <cellStyle name="Numbers 2 2 8 2 2_Mappe2" xfId="48155" xr:uid="{00000000-0005-0000-0000-000014BC0000}"/>
    <cellStyle name="Numbers 2 2 8 2 3" xfId="48156" xr:uid="{00000000-0005-0000-0000-000015BC0000}"/>
    <cellStyle name="Numbers 2 2 8 2 3 2" xfId="48157" xr:uid="{00000000-0005-0000-0000-000016BC0000}"/>
    <cellStyle name="Numbers 2 2 8 2 3_Mappe2" xfId="48158" xr:uid="{00000000-0005-0000-0000-000017BC0000}"/>
    <cellStyle name="Numbers 2 2 8 2 4" xfId="48159" xr:uid="{00000000-0005-0000-0000-000018BC0000}"/>
    <cellStyle name="Numbers 2 2 8 2 5" xfId="48160" xr:uid="{00000000-0005-0000-0000-000019BC0000}"/>
    <cellStyle name="Numbers 2 2 8 2_Mappe2" xfId="48161" xr:uid="{00000000-0005-0000-0000-00001ABC0000}"/>
    <cellStyle name="Numbers 2 2 8 3" xfId="48162" xr:uid="{00000000-0005-0000-0000-00001BBC0000}"/>
    <cellStyle name="Numbers 2 2 8 3 2" xfId="48163" xr:uid="{00000000-0005-0000-0000-00001CBC0000}"/>
    <cellStyle name="Numbers 2 2 8 3 2 2" xfId="48164" xr:uid="{00000000-0005-0000-0000-00001DBC0000}"/>
    <cellStyle name="Numbers 2 2 8 3 2_Mappe2" xfId="48165" xr:uid="{00000000-0005-0000-0000-00001EBC0000}"/>
    <cellStyle name="Numbers 2 2 8 3 3" xfId="48166" xr:uid="{00000000-0005-0000-0000-00001FBC0000}"/>
    <cellStyle name="Numbers 2 2 8 3 3 2" xfId="48167" xr:uid="{00000000-0005-0000-0000-000020BC0000}"/>
    <cellStyle name="Numbers 2 2 8 3 3_Mappe2" xfId="48168" xr:uid="{00000000-0005-0000-0000-000021BC0000}"/>
    <cellStyle name="Numbers 2 2 8 3 4" xfId="48169" xr:uid="{00000000-0005-0000-0000-000022BC0000}"/>
    <cellStyle name="Numbers 2 2 8 3 5" xfId="48170" xr:uid="{00000000-0005-0000-0000-000023BC0000}"/>
    <cellStyle name="Numbers 2 2 8 3_Mappe2" xfId="48171" xr:uid="{00000000-0005-0000-0000-000024BC0000}"/>
    <cellStyle name="Numbers 2 2 8 4" xfId="48172" xr:uid="{00000000-0005-0000-0000-000025BC0000}"/>
    <cellStyle name="Numbers 2 2 8 4 2" xfId="48173" xr:uid="{00000000-0005-0000-0000-000026BC0000}"/>
    <cellStyle name="Numbers 2 2 8 4 2 2" xfId="48174" xr:uid="{00000000-0005-0000-0000-000027BC0000}"/>
    <cellStyle name="Numbers 2 2 8 4 2_Mappe2" xfId="48175" xr:uid="{00000000-0005-0000-0000-000028BC0000}"/>
    <cellStyle name="Numbers 2 2 8 4 3" xfId="48176" xr:uid="{00000000-0005-0000-0000-000029BC0000}"/>
    <cellStyle name="Numbers 2 2 8 4 3 2" xfId="48177" xr:uid="{00000000-0005-0000-0000-00002ABC0000}"/>
    <cellStyle name="Numbers 2 2 8 4 3_Mappe2" xfId="48178" xr:uid="{00000000-0005-0000-0000-00002BBC0000}"/>
    <cellStyle name="Numbers 2 2 8 4 4" xfId="48179" xr:uid="{00000000-0005-0000-0000-00002CBC0000}"/>
    <cellStyle name="Numbers 2 2 8 4_Mappe2" xfId="48180" xr:uid="{00000000-0005-0000-0000-00002DBC0000}"/>
    <cellStyle name="Numbers 2 2 8 5" xfId="48181" xr:uid="{00000000-0005-0000-0000-00002EBC0000}"/>
    <cellStyle name="Numbers 2 2 8 5 2" xfId="48182" xr:uid="{00000000-0005-0000-0000-00002FBC0000}"/>
    <cellStyle name="Numbers 2 2 8 5_Mappe2" xfId="48183" xr:uid="{00000000-0005-0000-0000-000030BC0000}"/>
    <cellStyle name="Numbers 2 2 8 6" xfId="48184" xr:uid="{00000000-0005-0000-0000-000031BC0000}"/>
    <cellStyle name="Numbers 2 2 8 6 2" xfId="48185" xr:uid="{00000000-0005-0000-0000-000032BC0000}"/>
    <cellStyle name="Numbers 2 2 8 6_Mappe2" xfId="48186" xr:uid="{00000000-0005-0000-0000-000033BC0000}"/>
    <cellStyle name="Numbers 2 2 8 7" xfId="48187" xr:uid="{00000000-0005-0000-0000-000034BC0000}"/>
    <cellStyle name="Numbers 2 2 8_Mappe2" xfId="48188" xr:uid="{00000000-0005-0000-0000-000035BC0000}"/>
    <cellStyle name="Numbers 2 2 9" xfId="48189" xr:uid="{00000000-0005-0000-0000-000036BC0000}"/>
    <cellStyle name="Numbers 2 2 9 2" xfId="48190" xr:uid="{00000000-0005-0000-0000-000037BC0000}"/>
    <cellStyle name="Numbers 2 2 9 2 2" xfId="48191" xr:uid="{00000000-0005-0000-0000-000038BC0000}"/>
    <cellStyle name="Numbers 2 2 9 2 3" xfId="48192" xr:uid="{00000000-0005-0000-0000-000039BC0000}"/>
    <cellStyle name="Numbers 2 2 9 2_Mappe2" xfId="48193" xr:uid="{00000000-0005-0000-0000-00003ABC0000}"/>
    <cellStyle name="Numbers 2 2 9 3" xfId="48194" xr:uid="{00000000-0005-0000-0000-00003BBC0000}"/>
    <cellStyle name="Numbers 2 2 9 3 2" xfId="48195" xr:uid="{00000000-0005-0000-0000-00003CBC0000}"/>
    <cellStyle name="Numbers 2 2 9 3_Mappe2" xfId="48196" xr:uid="{00000000-0005-0000-0000-00003DBC0000}"/>
    <cellStyle name="Numbers 2 2 9 4" xfId="48197" xr:uid="{00000000-0005-0000-0000-00003EBC0000}"/>
    <cellStyle name="Numbers 2 2 9 5" xfId="48198" xr:uid="{00000000-0005-0000-0000-00003FBC0000}"/>
    <cellStyle name="Numbers 2 2 9_Mappe2" xfId="48199" xr:uid="{00000000-0005-0000-0000-000040BC0000}"/>
    <cellStyle name="Numbers 2 2_Mappe2" xfId="48200" xr:uid="{00000000-0005-0000-0000-000041BC0000}"/>
    <cellStyle name="Numbers 2 3" xfId="48201" xr:uid="{00000000-0005-0000-0000-000042BC0000}"/>
    <cellStyle name="Numbers 2 3 10" xfId="48202" xr:uid="{00000000-0005-0000-0000-000043BC0000}"/>
    <cellStyle name="Numbers 2 3 11" xfId="48203" xr:uid="{00000000-0005-0000-0000-000044BC0000}"/>
    <cellStyle name="Numbers 2 3 12" xfId="48204" xr:uid="{00000000-0005-0000-0000-000045BC0000}"/>
    <cellStyle name="Numbers 2 3 13" xfId="48205" xr:uid="{00000000-0005-0000-0000-000046BC0000}"/>
    <cellStyle name="Numbers 2 3 2" xfId="48206" xr:uid="{00000000-0005-0000-0000-000047BC0000}"/>
    <cellStyle name="Numbers 2 3 2 10" xfId="48207" xr:uid="{00000000-0005-0000-0000-000048BC0000}"/>
    <cellStyle name="Numbers 2 3 2 11" xfId="48208" xr:uid="{00000000-0005-0000-0000-000049BC0000}"/>
    <cellStyle name="Numbers 2 3 2 12" xfId="48209" xr:uid="{00000000-0005-0000-0000-00004ABC0000}"/>
    <cellStyle name="Numbers 2 3 2 13" xfId="48210" xr:uid="{00000000-0005-0000-0000-00004BBC0000}"/>
    <cellStyle name="Numbers 2 3 2 14" xfId="48211" xr:uid="{00000000-0005-0000-0000-00004CBC0000}"/>
    <cellStyle name="Numbers 2 3 2 2" xfId="48212" xr:uid="{00000000-0005-0000-0000-00004DBC0000}"/>
    <cellStyle name="Numbers 2 3 2 2 10" xfId="48213" xr:uid="{00000000-0005-0000-0000-00004EBC0000}"/>
    <cellStyle name="Numbers 2 3 2 2 11" xfId="48214" xr:uid="{00000000-0005-0000-0000-00004FBC0000}"/>
    <cellStyle name="Numbers 2 3 2 2 2" xfId="48215" xr:uid="{00000000-0005-0000-0000-000050BC0000}"/>
    <cellStyle name="Numbers 2 3 2 2 2 10" xfId="48216" xr:uid="{00000000-0005-0000-0000-000051BC0000}"/>
    <cellStyle name="Numbers 2 3 2 2 2 2" xfId="48217" xr:uid="{00000000-0005-0000-0000-000052BC0000}"/>
    <cellStyle name="Numbers 2 3 2 2 2 2 2" xfId="48218" xr:uid="{00000000-0005-0000-0000-000053BC0000}"/>
    <cellStyle name="Numbers 2 3 2 2 2 2 2 2" xfId="48219" xr:uid="{00000000-0005-0000-0000-000054BC0000}"/>
    <cellStyle name="Numbers 2 3 2 2 2 2 2 2 2" xfId="48220" xr:uid="{00000000-0005-0000-0000-000055BC0000}"/>
    <cellStyle name="Numbers 2 3 2 2 2 2 2 2_Mappe2" xfId="48221" xr:uid="{00000000-0005-0000-0000-000056BC0000}"/>
    <cellStyle name="Numbers 2 3 2 2 2 2 2 3" xfId="48222" xr:uid="{00000000-0005-0000-0000-000057BC0000}"/>
    <cellStyle name="Numbers 2 3 2 2 2 2 2 3 2" xfId="48223" xr:uid="{00000000-0005-0000-0000-000058BC0000}"/>
    <cellStyle name="Numbers 2 3 2 2 2 2 2 3_Mappe2" xfId="48224" xr:uid="{00000000-0005-0000-0000-000059BC0000}"/>
    <cellStyle name="Numbers 2 3 2 2 2 2 2 4" xfId="48225" xr:uid="{00000000-0005-0000-0000-00005ABC0000}"/>
    <cellStyle name="Numbers 2 3 2 2 2 2 2_Mappe2" xfId="48226" xr:uid="{00000000-0005-0000-0000-00005BBC0000}"/>
    <cellStyle name="Numbers 2 3 2 2 2 2 3" xfId="48227" xr:uid="{00000000-0005-0000-0000-00005CBC0000}"/>
    <cellStyle name="Numbers 2 3 2 2 2 2 3 2" xfId="48228" xr:uid="{00000000-0005-0000-0000-00005DBC0000}"/>
    <cellStyle name="Numbers 2 3 2 2 2 2 3 2 2" xfId="48229" xr:uid="{00000000-0005-0000-0000-00005EBC0000}"/>
    <cellStyle name="Numbers 2 3 2 2 2 2 3 2_Mappe2" xfId="48230" xr:uid="{00000000-0005-0000-0000-00005FBC0000}"/>
    <cellStyle name="Numbers 2 3 2 2 2 2 3 3" xfId="48231" xr:uid="{00000000-0005-0000-0000-000060BC0000}"/>
    <cellStyle name="Numbers 2 3 2 2 2 2 3 3 2" xfId="48232" xr:uid="{00000000-0005-0000-0000-000061BC0000}"/>
    <cellStyle name="Numbers 2 3 2 2 2 2 3 3_Mappe2" xfId="48233" xr:uid="{00000000-0005-0000-0000-000062BC0000}"/>
    <cellStyle name="Numbers 2 3 2 2 2 2 3 4" xfId="48234" xr:uid="{00000000-0005-0000-0000-000063BC0000}"/>
    <cellStyle name="Numbers 2 3 2 2 2 2 3_Mappe2" xfId="48235" xr:uid="{00000000-0005-0000-0000-000064BC0000}"/>
    <cellStyle name="Numbers 2 3 2 2 2 2 4" xfId="48236" xr:uid="{00000000-0005-0000-0000-000065BC0000}"/>
    <cellStyle name="Numbers 2 3 2 2 2 2 4 2" xfId="48237" xr:uid="{00000000-0005-0000-0000-000066BC0000}"/>
    <cellStyle name="Numbers 2 3 2 2 2 2 4 2 2" xfId="48238" xr:uid="{00000000-0005-0000-0000-000067BC0000}"/>
    <cellStyle name="Numbers 2 3 2 2 2 2 4 2_Mappe2" xfId="48239" xr:uid="{00000000-0005-0000-0000-000068BC0000}"/>
    <cellStyle name="Numbers 2 3 2 2 2 2 4 3" xfId="48240" xr:uid="{00000000-0005-0000-0000-000069BC0000}"/>
    <cellStyle name="Numbers 2 3 2 2 2 2 4 3 2" xfId="48241" xr:uid="{00000000-0005-0000-0000-00006ABC0000}"/>
    <cellStyle name="Numbers 2 3 2 2 2 2 4 3_Mappe2" xfId="48242" xr:uid="{00000000-0005-0000-0000-00006BBC0000}"/>
    <cellStyle name="Numbers 2 3 2 2 2 2 4 4" xfId="48243" xr:uid="{00000000-0005-0000-0000-00006CBC0000}"/>
    <cellStyle name="Numbers 2 3 2 2 2 2 4_Mappe2" xfId="48244" xr:uid="{00000000-0005-0000-0000-00006DBC0000}"/>
    <cellStyle name="Numbers 2 3 2 2 2 2 5" xfId="48245" xr:uid="{00000000-0005-0000-0000-00006EBC0000}"/>
    <cellStyle name="Numbers 2 3 2 2 2 2 5 2" xfId="48246" xr:uid="{00000000-0005-0000-0000-00006FBC0000}"/>
    <cellStyle name="Numbers 2 3 2 2 2 2 5_Mappe2" xfId="48247" xr:uid="{00000000-0005-0000-0000-000070BC0000}"/>
    <cellStyle name="Numbers 2 3 2 2 2 2 6" xfId="48248" xr:uid="{00000000-0005-0000-0000-000071BC0000}"/>
    <cellStyle name="Numbers 2 3 2 2 2 2 6 2" xfId="48249" xr:uid="{00000000-0005-0000-0000-000072BC0000}"/>
    <cellStyle name="Numbers 2 3 2 2 2 2 6_Mappe2" xfId="48250" xr:uid="{00000000-0005-0000-0000-000073BC0000}"/>
    <cellStyle name="Numbers 2 3 2 2 2 2 7" xfId="48251" xr:uid="{00000000-0005-0000-0000-000074BC0000}"/>
    <cellStyle name="Numbers 2 3 2 2 2 2 8" xfId="48252" xr:uid="{00000000-0005-0000-0000-000075BC0000}"/>
    <cellStyle name="Numbers 2 3 2 2 2 2_Mappe2" xfId="48253" xr:uid="{00000000-0005-0000-0000-000076BC0000}"/>
    <cellStyle name="Numbers 2 3 2 2 2 3" xfId="48254" xr:uid="{00000000-0005-0000-0000-000077BC0000}"/>
    <cellStyle name="Numbers 2 3 2 2 2 3 2" xfId="48255" xr:uid="{00000000-0005-0000-0000-000078BC0000}"/>
    <cellStyle name="Numbers 2 3 2 2 2 3 2 2" xfId="48256" xr:uid="{00000000-0005-0000-0000-000079BC0000}"/>
    <cellStyle name="Numbers 2 3 2 2 2 3 2 2 2" xfId="48257" xr:uid="{00000000-0005-0000-0000-00007ABC0000}"/>
    <cellStyle name="Numbers 2 3 2 2 2 3 2 2_Mappe2" xfId="48258" xr:uid="{00000000-0005-0000-0000-00007BBC0000}"/>
    <cellStyle name="Numbers 2 3 2 2 2 3 2 3" xfId="48259" xr:uid="{00000000-0005-0000-0000-00007CBC0000}"/>
    <cellStyle name="Numbers 2 3 2 2 2 3 2 3 2" xfId="48260" xr:uid="{00000000-0005-0000-0000-00007DBC0000}"/>
    <cellStyle name="Numbers 2 3 2 2 2 3 2 3_Mappe2" xfId="48261" xr:uid="{00000000-0005-0000-0000-00007EBC0000}"/>
    <cellStyle name="Numbers 2 3 2 2 2 3 2 4" xfId="48262" xr:uid="{00000000-0005-0000-0000-00007FBC0000}"/>
    <cellStyle name="Numbers 2 3 2 2 2 3 2_Mappe2" xfId="48263" xr:uid="{00000000-0005-0000-0000-000080BC0000}"/>
    <cellStyle name="Numbers 2 3 2 2 2 3 3" xfId="48264" xr:uid="{00000000-0005-0000-0000-000081BC0000}"/>
    <cellStyle name="Numbers 2 3 2 2 2 3 3 2" xfId="48265" xr:uid="{00000000-0005-0000-0000-000082BC0000}"/>
    <cellStyle name="Numbers 2 3 2 2 2 3 3 2 2" xfId="48266" xr:uid="{00000000-0005-0000-0000-000083BC0000}"/>
    <cellStyle name="Numbers 2 3 2 2 2 3 3 2_Mappe2" xfId="48267" xr:uid="{00000000-0005-0000-0000-000084BC0000}"/>
    <cellStyle name="Numbers 2 3 2 2 2 3 3 3" xfId="48268" xr:uid="{00000000-0005-0000-0000-000085BC0000}"/>
    <cellStyle name="Numbers 2 3 2 2 2 3 3 3 2" xfId="48269" xr:uid="{00000000-0005-0000-0000-000086BC0000}"/>
    <cellStyle name="Numbers 2 3 2 2 2 3 3 3_Mappe2" xfId="48270" xr:uid="{00000000-0005-0000-0000-000087BC0000}"/>
    <cellStyle name="Numbers 2 3 2 2 2 3 3 4" xfId="48271" xr:uid="{00000000-0005-0000-0000-000088BC0000}"/>
    <cellStyle name="Numbers 2 3 2 2 2 3 3_Mappe2" xfId="48272" xr:uid="{00000000-0005-0000-0000-000089BC0000}"/>
    <cellStyle name="Numbers 2 3 2 2 2 3 4" xfId="48273" xr:uid="{00000000-0005-0000-0000-00008ABC0000}"/>
    <cellStyle name="Numbers 2 3 2 2 2 3 4 2" xfId="48274" xr:uid="{00000000-0005-0000-0000-00008BBC0000}"/>
    <cellStyle name="Numbers 2 3 2 2 2 3 4 2 2" xfId="48275" xr:uid="{00000000-0005-0000-0000-00008CBC0000}"/>
    <cellStyle name="Numbers 2 3 2 2 2 3 4 2_Mappe2" xfId="48276" xr:uid="{00000000-0005-0000-0000-00008DBC0000}"/>
    <cellStyle name="Numbers 2 3 2 2 2 3 4 3" xfId="48277" xr:uid="{00000000-0005-0000-0000-00008EBC0000}"/>
    <cellStyle name="Numbers 2 3 2 2 2 3 4 3 2" xfId="48278" xr:uid="{00000000-0005-0000-0000-00008FBC0000}"/>
    <cellStyle name="Numbers 2 3 2 2 2 3 4 3_Mappe2" xfId="48279" xr:uid="{00000000-0005-0000-0000-000090BC0000}"/>
    <cellStyle name="Numbers 2 3 2 2 2 3 4 4" xfId="48280" xr:uid="{00000000-0005-0000-0000-000091BC0000}"/>
    <cellStyle name="Numbers 2 3 2 2 2 3 4_Mappe2" xfId="48281" xr:uid="{00000000-0005-0000-0000-000092BC0000}"/>
    <cellStyle name="Numbers 2 3 2 2 2 3 5" xfId="48282" xr:uid="{00000000-0005-0000-0000-000093BC0000}"/>
    <cellStyle name="Numbers 2 3 2 2 2 3 5 2" xfId="48283" xr:uid="{00000000-0005-0000-0000-000094BC0000}"/>
    <cellStyle name="Numbers 2 3 2 2 2 3 5_Mappe2" xfId="48284" xr:uid="{00000000-0005-0000-0000-000095BC0000}"/>
    <cellStyle name="Numbers 2 3 2 2 2 3 6" xfId="48285" xr:uid="{00000000-0005-0000-0000-000096BC0000}"/>
    <cellStyle name="Numbers 2 3 2 2 2 3 6 2" xfId="48286" xr:uid="{00000000-0005-0000-0000-000097BC0000}"/>
    <cellStyle name="Numbers 2 3 2 2 2 3 6_Mappe2" xfId="48287" xr:uid="{00000000-0005-0000-0000-000098BC0000}"/>
    <cellStyle name="Numbers 2 3 2 2 2 3 7" xfId="48288" xr:uid="{00000000-0005-0000-0000-000099BC0000}"/>
    <cellStyle name="Numbers 2 3 2 2 2 3_Mappe2" xfId="48289" xr:uid="{00000000-0005-0000-0000-00009ABC0000}"/>
    <cellStyle name="Numbers 2 3 2 2 2 4" xfId="48290" xr:uid="{00000000-0005-0000-0000-00009BBC0000}"/>
    <cellStyle name="Numbers 2 3 2 2 2 4 2" xfId="48291" xr:uid="{00000000-0005-0000-0000-00009CBC0000}"/>
    <cellStyle name="Numbers 2 3 2 2 2 4 2 2" xfId="48292" xr:uid="{00000000-0005-0000-0000-00009DBC0000}"/>
    <cellStyle name="Numbers 2 3 2 2 2 4 2_Mappe2" xfId="48293" xr:uid="{00000000-0005-0000-0000-00009EBC0000}"/>
    <cellStyle name="Numbers 2 3 2 2 2 4 3" xfId="48294" xr:uid="{00000000-0005-0000-0000-00009FBC0000}"/>
    <cellStyle name="Numbers 2 3 2 2 2 4 3 2" xfId="48295" xr:uid="{00000000-0005-0000-0000-0000A0BC0000}"/>
    <cellStyle name="Numbers 2 3 2 2 2 4 3_Mappe2" xfId="48296" xr:uid="{00000000-0005-0000-0000-0000A1BC0000}"/>
    <cellStyle name="Numbers 2 3 2 2 2 4 4" xfId="48297" xr:uid="{00000000-0005-0000-0000-0000A2BC0000}"/>
    <cellStyle name="Numbers 2 3 2 2 2 4_Mappe2" xfId="48298" xr:uid="{00000000-0005-0000-0000-0000A3BC0000}"/>
    <cellStyle name="Numbers 2 3 2 2 2 5" xfId="48299" xr:uid="{00000000-0005-0000-0000-0000A4BC0000}"/>
    <cellStyle name="Numbers 2 3 2 2 2 5 2" xfId="48300" xr:uid="{00000000-0005-0000-0000-0000A5BC0000}"/>
    <cellStyle name="Numbers 2 3 2 2 2 5 2 2" xfId="48301" xr:uid="{00000000-0005-0000-0000-0000A6BC0000}"/>
    <cellStyle name="Numbers 2 3 2 2 2 5 2_Mappe2" xfId="48302" xr:uid="{00000000-0005-0000-0000-0000A7BC0000}"/>
    <cellStyle name="Numbers 2 3 2 2 2 5 3" xfId="48303" xr:uid="{00000000-0005-0000-0000-0000A8BC0000}"/>
    <cellStyle name="Numbers 2 3 2 2 2 5 3 2" xfId="48304" xr:uid="{00000000-0005-0000-0000-0000A9BC0000}"/>
    <cellStyle name="Numbers 2 3 2 2 2 5 3_Mappe2" xfId="48305" xr:uid="{00000000-0005-0000-0000-0000AABC0000}"/>
    <cellStyle name="Numbers 2 3 2 2 2 5 4" xfId="48306" xr:uid="{00000000-0005-0000-0000-0000ABBC0000}"/>
    <cellStyle name="Numbers 2 3 2 2 2 5_Mappe2" xfId="48307" xr:uid="{00000000-0005-0000-0000-0000ACBC0000}"/>
    <cellStyle name="Numbers 2 3 2 2 2 6" xfId="48308" xr:uid="{00000000-0005-0000-0000-0000ADBC0000}"/>
    <cellStyle name="Numbers 2 3 2 2 2 6 2" xfId="48309" xr:uid="{00000000-0005-0000-0000-0000AEBC0000}"/>
    <cellStyle name="Numbers 2 3 2 2 2 6 2 2" xfId="48310" xr:uid="{00000000-0005-0000-0000-0000AFBC0000}"/>
    <cellStyle name="Numbers 2 3 2 2 2 6 2_Mappe2" xfId="48311" xr:uid="{00000000-0005-0000-0000-0000B0BC0000}"/>
    <cellStyle name="Numbers 2 3 2 2 2 6 3" xfId="48312" xr:uid="{00000000-0005-0000-0000-0000B1BC0000}"/>
    <cellStyle name="Numbers 2 3 2 2 2 6 3 2" xfId="48313" xr:uid="{00000000-0005-0000-0000-0000B2BC0000}"/>
    <cellStyle name="Numbers 2 3 2 2 2 6 3_Mappe2" xfId="48314" xr:uid="{00000000-0005-0000-0000-0000B3BC0000}"/>
    <cellStyle name="Numbers 2 3 2 2 2 6 4" xfId="48315" xr:uid="{00000000-0005-0000-0000-0000B4BC0000}"/>
    <cellStyle name="Numbers 2 3 2 2 2 6_Mappe2" xfId="48316" xr:uid="{00000000-0005-0000-0000-0000B5BC0000}"/>
    <cellStyle name="Numbers 2 3 2 2 2 7" xfId="48317" xr:uid="{00000000-0005-0000-0000-0000B6BC0000}"/>
    <cellStyle name="Numbers 2 3 2 2 2 7 2" xfId="48318" xr:uid="{00000000-0005-0000-0000-0000B7BC0000}"/>
    <cellStyle name="Numbers 2 3 2 2 2 7_Mappe2" xfId="48319" xr:uid="{00000000-0005-0000-0000-0000B8BC0000}"/>
    <cellStyle name="Numbers 2 3 2 2 2 8" xfId="48320" xr:uid="{00000000-0005-0000-0000-0000B9BC0000}"/>
    <cellStyle name="Numbers 2 3 2 2 2 8 2" xfId="48321" xr:uid="{00000000-0005-0000-0000-0000BABC0000}"/>
    <cellStyle name="Numbers 2 3 2 2 2 8_Mappe2" xfId="48322" xr:uid="{00000000-0005-0000-0000-0000BBBC0000}"/>
    <cellStyle name="Numbers 2 3 2 2 2 9" xfId="48323" xr:uid="{00000000-0005-0000-0000-0000BCBC0000}"/>
    <cellStyle name="Numbers 2 3 2 2 2_Mappe2" xfId="48324" xr:uid="{00000000-0005-0000-0000-0000BDBC0000}"/>
    <cellStyle name="Numbers 2 3 2 2 3" xfId="48325" xr:uid="{00000000-0005-0000-0000-0000BEBC0000}"/>
    <cellStyle name="Numbers 2 3 2 2 3 2" xfId="48326" xr:uid="{00000000-0005-0000-0000-0000BFBC0000}"/>
    <cellStyle name="Numbers 2 3 2 2 3 2 2" xfId="48327" xr:uid="{00000000-0005-0000-0000-0000C0BC0000}"/>
    <cellStyle name="Numbers 2 3 2 2 3 2 2 2" xfId="48328" xr:uid="{00000000-0005-0000-0000-0000C1BC0000}"/>
    <cellStyle name="Numbers 2 3 2 2 3 2 2_Mappe2" xfId="48329" xr:uid="{00000000-0005-0000-0000-0000C2BC0000}"/>
    <cellStyle name="Numbers 2 3 2 2 3 2 3" xfId="48330" xr:uid="{00000000-0005-0000-0000-0000C3BC0000}"/>
    <cellStyle name="Numbers 2 3 2 2 3 2 3 2" xfId="48331" xr:uid="{00000000-0005-0000-0000-0000C4BC0000}"/>
    <cellStyle name="Numbers 2 3 2 2 3 2 3_Mappe2" xfId="48332" xr:uid="{00000000-0005-0000-0000-0000C5BC0000}"/>
    <cellStyle name="Numbers 2 3 2 2 3 2 4" xfId="48333" xr:uid="{00000000-0005-0000-0000-0000C6BC0000}"/>
    <cellStyle name="Numbers 2 3 2 2 3 2 5" xfId="48334" xr:uid="{00000000-0005-0000-0000-0000C7BC0000}"/>
    <cellStyle name="Numbers 2 3 2 2 3 2_Mappe2" xfId="48335" xr:uid="{00000000-0005-0000-0000-0000C8BC0000}"/>
    <cellStyle name="Numbers 2 3 2 2 3 3" xfId="48336" xr:uid="{00000000-0005-0000-0000-0000C9BC0000}"/>
    <cellStyle name="Numbers 2 3 2 2 3 3 2" xfId="48337" xr:uid="{00000000-0005-0000-0000-0000CABC0000}"/>
    <cellStyle name="Numbers 2 3 2 2 3 3 2 2" xfId="48338" xr:uid="{00000000-0005-0000-0000-0000CBBC0000}"/>
    <cellStyle name="Numbers 2 3 2 2 3 3 2_Mappe2" xfId="48339" xr:uid="{00000000-0005-0000-0000-0000CCBC0000}"/>
    <cellStyle name="Numbers 2 3 2 2 3 3 3" xfId="48340" xr:uid="{00000000-0005-0000-0000-0000CDBC0000}"/>
    <cellStyle name="Numbers 2 3 2 2 3 3 3 2" xfId="48341" xr:uid="{00000000-0005-0000-0000-0000CEBC0000}"/>
    <cellStyle name="Numbers 2 3 2 2 3 3 3_Mappe2" xfId="48342" xr:uid="{00000000-0005-0000-0000-0000CFBC0000}"/>
    <cellStyle name="Numbers 2 3 2 2 3 3 4" xfId="48343" xr:uid="{00000000-0005-0000-0000-0000D0BC0000}"/>
    <cellStyle name="Numbers 2 3 2 2 3 3_Mappe2" xfId="48344" xr:uid="{00000000-0005-0000-0000-0000D1BC0000}"/>
    <cellStyle name="Numbers 2 3 2 2 3 4" xfId="48345" xr:uid="{00000000-0005-0000-0000-0000D2BC0000}"/>
    <cellStyle name="Numbers 2 3 2 2 3 4 2" xfId="48346" xr:uid="{00000000-0005-0000-0000-0000D3BC0000}"/>
    <cellStyle name="Numbers 2 3 2 2 3 4 2 2" xfId="48347" xr:uid="{00000000-0005-0000-0000-0000D4BC0000}"/>
    <cellStyle name="Numbers 2 3 2 2 3 4 2_Mappe2" xfId="48348" xr:uid="{00000000-0005-0000-0000-0000D5BC0000}"/>
    <cellStyle name="Numbers 2 3 2 2 3 4 3" xfId="48349" xr:uid="{00000000-0005-0000-0000-0000D6BC0000}"/>
    <cellStyle name="Numbers 2 3 2 2 3 4 3 2" xfId="48350" xr:uid="{00000000-0005-0000-0000-0000D7BC0000}"/>
    <cellStyle name="Numbers 2 3 2 2 3 4 3_Mappe2" xfId="48351" xr:uid="{00000000-0005-0000-0000-0000D8BC0000}"/>
    <cellStyle name="Numbers 2 3 2 2 3 4 4" xfId="48352" xr:uid="{00000000-0005-0000-0000-0000D9BC0000}"/>
    <cellStyle name="Numbers 2 3 2 2 3 4_Mappe2" xfId="48353" xr:uid="{00000000-0005-0000-0000-0000DABC0000}"/>
    <cellStyle name="Numbers 2 3 2 2 3 5" xfId="48354" xr:uid="{00000000-0005-0000-0000-0000DBBC0000}"/>
    <cellStyle name="Numbers 2 3 2 2 3 5 2" xfId="48355" xr:uid="{00000000-0005-0000-0000-0000DCBC0000}"/>
    <cellStyle name="Numbers 2 3 2 2 3 5_Mappe2" xfId="48356" xr:uid="{00000000-0005-0000-0000-0000DDBC0000}"/>
    <cellStyle name="Numbers 2 3 2 2 3 6" xfId="48357" xr:uid="{00000000-0005-0000-0000-0000DEBC0000}"/>
    <cellStyle name="Numbers 2 3 2 2 3 6 2" xfId="48358" xr:uid="{00000000-0005-0000-0000-0000DFBC0000}"/>
    <cellStyle name="Numbers 2 3 2 2 3 6_Mappe2" xfId="48359" xr:uid="{00000000-0005-0000-0000-0000E0BC0000}"/>
    <cellStyle name="Numbers 2 3 2 2 3 7" xfId="48360" xr:uid="{00000000-0005-0000-0000-0000E1BC0000}"/>
    <cellStyle name="Numbers 2 3 2 2 3 8" xfId="48361" xr:uid="{00000000-0005-0000-0000-0000E2BC0000}"/>
    <cellStyle name="Numbers 2 3 2 2 3_Mappe2" xfId="48362" xr:uid="{00000000-0005-0000-0000-0000E3BC0000}"/>
    <cellStyle name="Numbers 2 3 2 2 4" xfId="48363" xr:uid="{00000000-0005-0000-0000-0000E4BC0000}"/>
    <cellStyle name="Numbers 2 3 2 2 4 2" xfId="48364" xr:uid="{00000000-0005-0000-0000-0000E5BC0000}"/>
    <cellStyle name="Numbers 2 3 2 2 4 2 2" xfId="48365" xr:uid="{00000000-0005-0000-0000-0000E6BC0000}"/>
    <cellStyle name="Numbers 2 3 2 2 4 2 2 2" xfId="48366" xr:uid="{00000000-0005-0000-0000-0000E7BC0000}"/>
    <cellStyle name="Numbers 2 3 2 2 4 2 2_Mappe2" xfId="48367" xr:uid="{00000000-0005-0000-0000-0000E8BC0000}"/>
    <cellStyle name="Numbers 2 3 2 2 4 2 3" xfId="48368" xr:uid="{00000000-0005-0000-0000-0000E9BC0000}"/>
    <cellStyle name="Numbers 2 3 2 2 4 2 3 2" xfId="48369" xr:uid="{00000000-0005-0000-0000-0000EABC0000}"/>
    <cellStyle name="Numbers 2 3 2 2 4 2 3_Mappe2" xfId="48370" xr:uid="{00000000-0005-0000-0000-0000EBBC0000}"/>
    <cellStyle name="Numbers 2 3 2 2 4 2 4" xfId="48371" xr:uid="{00000000-0005-0000-0000-0000ECBC0000}"/>
    <cellStyle name="Numbers 2 3 2 2 4 2_Mappe2" xfId="48372" xr:uid="{00000000-0005-0000-0000-0000EDBC0000}"/>
    <cellStyle name="Numbers 2 3 2 2 4 3" xfId="48373" xr:uid="{00000000-0005-0000-0000-0000EEBC0000}"/>
    <cellStyle name="Numbers 2 3 2 2 4 3 2" xfId="48374" xr:uid="{00000000-0005-0000-0000-0000EFBC0000}"/>
    <cellStyle name="Numbers 2 3 2 2 4 3 2 2" xfId="48375" xr:uid="{00000000-0005-0000-0000-0000F0BC0000}"/>
    <cellStyle name="Numbers 2 3 2 2 4 3 2_Mappe2" xfId="48376" xr:uid="{00000000-0005-0000-0000-0000F1BC0000}"/>
    <cellStyle name="Numbers 2 3 2 2 4 3 3" xfId="48377" xr:uid="{00000000-0005-0000-0000-0000F2BC0000}"/>
    <cellStyle name="Numbers 2 3 2 2 4 3 3 2" xfId="48378" xr:uid="{00000000-0005-0000-0000-0000F3BC0000}"/>
    <cellStyle name="Numbers 2 3 2 2 4 3 3_Mappe2" xfId="48379" xr:uid="{00000000-0005-0000-0000-0000F4BC0000}"/>
    <cellStyle name="Numbers 2 3 2 2 4 3 4" xfId="48380" xr:uid="{00000000-0005-0000-0000-0000F5BC0000}"/>
    <cellStyle name="Numbers 2 3 2 2 4 3_Mappe2" xfId="48381" xr:uid="{00000000-0005-0000-0000-0000F6BC0000}"/>
    <cellStyle name="Numbers 2 3 2 2 4 4" xfId="48382" xr:uid="{00000000-0005-0000-0000-0000F7BC0000}"/>
    <cellStyle name="Numbers 2 3 2 2 4 4 2" xfId="48383" xr:uid="{00000000-0005-0000-0000-0000F8BC0000}"/>
    <cellStyle name="Numbers 2 3 2 2 4 4 2 2" xfId="48384" xr:uid="{00000000-0005-0000-0000-0000F9BC0000}"/>
    <cellStyle name="Numbers 2 3 2 2 4 4 2_Mappe2" xfId="48385" xr:uid="{00000000-0005-0000-0000-0000FABC0000}"/>
    <cellStyle name="Numbers 2 3 2 2 4 4 3" xfId="48386" xr:uid="{00000000-0005-0000-0000-0000FBBC0000}"/>
    <cellStyle name="Numbers 2 3 2 2 4 4 3 2" xfId="48387" xr:uid="{00000000-0005-0000-0000-0000FCBC0000}"/>
    <cellStyle name="Numbers 2 3 2 2 4 4 3_Mappe2" xfId="48388" xr:uid="{00000000-0005-0000-0000-0000FDBC0000}"/>
    <cellStyle name="Numbers 2 3 2 2 4 4 4" xfId="48389" xr:uid="{00000000-0005-0000-0000-0000FEBC0000}"/>
    <cellStyle name="Numbers 2 3 2 2 4 4_Mappe2" xfId="48390" xr:uid="{00000000-0005-0000-0000-0000FFBC0000}"/>
    <cellStyle name="Numbers 2 3 2 2 4 5" xfId="48391" xr:uid="{00000000-0005-0000-0000-000000BD0000}"/>
    <cellStyle name="Numbers 2 3 2 2 4 5 2" xfId="48392" xr:uid="{00000000-0005-0000-0000-000001BD0000}"/>
    <cellStyle name="Numbers 2 3 2 2 4 5_Mappe2" xfId="48393" xr:uid="{00000000-0005-0000-0000-000002BD0000}"/>
    <cellStyle name="Numbers 2 3 2 2 4 6" xfId="48394" xr:uid="{00000000-0005-0000-0000-000003BD0000}"/>
    <cellStyle name="Numbers 2 3 2 2 4 6 2" xfId="48395" xr:uid="{00000000-0005-0000-0000-000004BD0000}"/>
    <cellStyle name="Numbers 2 3 2 2 4 6_Mappe2" xfId="48396" xr:uid="{00000000-0005-0000-0000-000005BD0000}"/>
    <cellStyle name="Numbers 2 3 2 2 4 7" xfId="48397" xr:uid="{00000000-0005-0000-0000-000006BD0000}"/>
    <cellStyle name="Numbers 2 3 2 2 4 8" xfId="48398" xr:uid="{00000000-0005-0000-0000-000007BD0000}"/>
    <cellStyle name="Numbers 2 3 2 2 4_Mappe2" xfId="48399" xr:uid="{00000000-0005-0000-0000-000008BD0000}"/>
    <cellStyle name="Numbers 2 3 2 2 5" xfId="48400" xr:uid="{00000000-0005-0000-0000-000009BD0000}"/>
    <cellStyle name="Numbers 2 3 2 2 5 2" xfId="48401" xr:uid="{00000000-0005-0000-0000-00000ABD0000}"/>
    <cellStyle name="Numbers 2 3 2 2 5 2 2" xfId="48402" xr:uid="{00000000-0005-0000-0000-00000BBD0000}"/>
    <cellStyle name="Numbers 2 3 2 2 5 2_Mappe2" xfId="48403" xr:uid="{00000000-0005-0000-0000-00000CBD0000}"/>
    <cellStyle name="Numbers 2 3 2 2 5 3" xfId="48404" xr:uid="{00000000-0005-0000-0000-00000DBD0000}"/>
    <cellStyle name="Numbers 2 3 2 2 5 3 2" xfId="48405" xr:uid="{00000000-0005-0000-0000-00000EBD0000}"/>
    <cellStyle name="Numbers 2 3 2 2 5 3_Mappe2" xfId="48406" xr:uid="{00000000-0005-0000-0000-00000FBD0000}"/>
    <cellStyle name="Numbers 2 3 2 2 5 4" xfId="48407" xr:uid="{00000000-0005-0000-0000-000010BD0000}"/>
    <cellStyle name="Numbers 2 3 2 2 5_Mappe2" xfId="48408" xr:uid="{00000000-0005-0000-0000-000011BD0000}"/>
    <cellStyle name="Numbers 2 3 2 2 6" xfId="48409" xr:uid="{00000000-0005-0000-0000-000012BD0000}"/>
    <cellStyle name="Numbers 2 3 2 2 6 2" xfId="48410" xr:uid="{00000000-0005-0000-0000-000013BD0000}"/>
    <cellStyle name="Numbers 2 3 2 2 6 2 2" xfId="48411" xr:uid="{00000000-0005-0000-0000-000014BD0000}"/>
    <cellStyle name="Numbers 2 3 2 2 6 2_Mappe2" xfId="48412" xr:uid="{00000000-0005-0000-0000-000015BD0000}"/>
    <cellStyle name="Numbers 2 3 2 2 6 3" xfId="48413" xr:uid="{00000000-0005-0000-0000-000016BD0000}"/>
    <cellStyle name="Numbers 2 3 2 2 6 3 2" xfId="48414" xr:uid="{00000000-0005-0000-0000-000017BD0000}"/>
    <cellStyle name="Numbers 2 3 2 2 6 3_Mappe2" xfId="48415" xr:uid="{00000000-0005-0000-0000-000018BD0000}"/>
    <cellStyle name="Numbers 2 3 2 2 6 4" xfId="48416" xr:uid="{00000000-0005-0000-0000-000019BD0000}"/>
    <cellStyle name="Numbers 2 3 2 2 6_Mappe2" xfId="48417" xr:uid="{00000000-0005-0000-0000-00001ABD0000}"/>
    <cellStyle name="Numbers 2 3 2 2 7" xfId="48418" xr:uid="{00000000-0005-0000-0000-00001BBD0000}"/>
    <cellStyle name="Numbers 2 3 2 2 7 2" xfId="48419" xr:uid="{00000000-0005-0000-0000-00001CBD0000}"/>
    <cellStyle name="Numbers 2 3 2 2 7 2 2" xfId="48420" xr:uid="{00000000-0005-0000-0000-00001DBD0000}"/>
    <cellStyle name="Numbers 2 3 2 2 7 2_Mappe2" xfId="48421" xr:uid="{00000000-0005-0000-0000-00001EBD0000}"/>
    <cellStyle name="Numbers 2 3 2 2 7 3" xfId="48422" xr:uid="{00000000-0005-0000-0000-00001FBD0000}"/>
    <cellStyle name="Numbers 2 3 2 2 7 3 2" xfId="48423" xr:uid="{00000000-0005-0000-0000-000020BD0000}"/>
    <cellStyle name="Numbers 2 3 2 2 7 3_Mappe2" xfId="48424" xr:uid="{00000000-0005-0000-0000-000021BD0000}"/>
    <cellStyle name="Numbers 2 3 2 2 7 4" xfId="48425" xr:uid="{00000000-0005-0000-0000-000022BD0000}"/>
    <cellStyle name="Numbers 2 3 2 2 7_Mappe2" xfId="48426" xr:uid="{00000000-0005-0000-0000-000023BD0000}"/>
    <cellStyle name="Numbers 2 3 2 2 8" xfId="48427" xr:uid="{00000000-0005-0000-0000-000024BD0000}"/>
    <cellStyle name="Numbers 2 3 2 2 8 2" xfId="48428" xr:uid="{00000000-0005-0000-0000-000025BD0000}"/>
    <cellStyle name="Numbers 2 3 2 2 8_Mappe2" xfId="48429" xr:uid="{00000000-0005-0000-0000-000026BD0000}"/>
    <cellStyle name="Numbers 2 3 2 2 9" xfId="48430" xr:uid="{00000000-0005-0000-0000-000027BD0000}"/>
    <cellStyle name="Numbers 2 3 2 2 9 2" xfId="48431" xr:uid="{00000000-0005-0000-0000-000028BD0000}"/>
    <cellStyle name="Numbers 2 3 2 2 9_Mappe2" xfId="48432" xr:uid="{00000000-0005-0000-0000-000029BD0000}"/>
    <cellStyle name="Numbers 2 3 2 2_Mappe2" xfId="48433" xr:uid="{00000000-0005-0000-0000-00002ABD0000}"/>
    <cellStyle name="Numbers 2 3 2 3" xfId="48434" xr:uid="{00000000-0005-0000-0000-00002BBD0000}"/>
    <cellStyle name="Numbers 2 3 2 3 2" xfId="48435" xr:uid="{00000000-0005-0000-0000-00002CBD0000}"/>
    <cellStyle name="Numbers 2 3 2 3 2 2" xfId="48436" xr:uid="{00000000-0005-0000-0000-00002DBD0000}"/>
    <cellStyle name="Numbers 2 3 2 3 2 2 2" xfId="48437" xr:uid="{00000000-0005-0000-0000-00002EBD0000}"/>
    <cellStyle name="Numbers 2 3 2 3 2 2 2 2" xfId="48438" xr:uid="{00000000-0005-0000-0000-00002FBD0000}"/>
    <cellStyle name="Numbers 2 3 2 3 2 2 2_Mappe2" xfId="48439" xr:uid="{00000000-0005-0000-0000-000030BD0000}"/>
    <cellStyle name="Numbers 2 3 2 3 2 2 3" xfId="48440" xr:uid="{00000000-0005-0000-0000-000031BD0000}"/>
    <cellStyle name="Numbers 2 3 2 3 2 2 3 2" xfId="48441" xr:uid="{00000000-0005-0000-0000-000032BD0000}"/>
    <cellStyle name="Numbers 2 3 2 3 2 2 3_Mappe2" xfId="48442" xr:uid="{00000000-0005-0000-0000-000033BD0000}"/>
    <cellStyle name="Numbers 2 3 2 3 2 2 4" xfId="48443" xr:uid="{00000000-0005-0000-0000-000034BD0000}"/>
    <cellStyle name="Numbers 2 3 2 3 2 2 5" xfId="48444" xr:uid="{00000000-0005-0000-0000-000035BD0000}"/>
    <cellStyle name="Numbers 2 3 2 3 2 2_Mappe2" xfId="48445" xr:uid="{00000000-0005-0000-0000-000036BD0000}"/>
    <cellStyle name="Numbers 2 3 2 3 2 3" xfId="48446" xr:uid="{00000000-0005-0000-0000-000037BD0000}"/>
    <cellStyle name="Numbers 2 3 2 3 2 3 2" xfId="48447" xr:uid="{00000000-0005-0000-0000-000038BD0000}"/>
    <cellStyle name="Numbers 2 3 2 3 2 3 2 2" xfId="48448" xr:uid="{00000000-0005-0000-0000-000039BD0000}"/>
    <cellStyle name="Numbers 2 3 2 3 2 3 2_Mappe2" xfId="48449" xr:uid="{00000000-0005-0000-0000-00003ABD0000}"/>
    <cellStyle name="Numbers 2 3 2 3 2 3 3" xfId="48450" xr:uid="{00000000-0005-0000-0000-00003BBD0000}"/>
    <cellStyle name="Numbers 2 3 2 3 2 3 3 2" xfId="48451" xr:uid="{00000000-0005-0000-0000-00003CBD0000}"/>
    <cellStyle name="Numbers 2 3 2 3 2 3 3_Mappe2" xfId="48452" xr:uid="{00000000-0005-0000-0000-00003DBD0000}"/>
    <cellStyle name="Numbers 2 3 2 3 2 3 4" xfId="48453" xr:uid="{00000000-0005-0000-0000-00003EBD0000}"/>
    <cellStyle name="Numbers 2 3 2 3 2 3_Mappe2" xfId="48454" xr:uid="{00000000-0005-0000-0000-00003FBD0000}"/>
    <cellStyle name="Numbers 2 3 2 3 2 4" xfId="48455" xr:uid="{00000000-0005-0000-0000-000040BD0000}"/>
    <cellStyle name="Numbers 2 3 2 3 2 4 2" xfId="48456" xr:uid="{00000000-0005-0000-0000-000041BD0000}"/>
    <cellStyle name="Numbers 2 3 2 3 2 4 2 2" xfId="48457" xr:uid="{00000000-0005-0000-0000-000042BD0000}"/>
    <cellStyle name="Numbers 2 3 2 3 2 4 2_Mappe2" xfId="48458" xr:uid="{00000000-0005-0000-0000-000043BD0000}"/>
    <cellStyle name="Numbers 2 3 2 3 2 4 3" xfId="48459" xr:uid="{00000000-0005-0000-0000-000044BD0000}"/>
    <cellStyle name="Numbers 2 3 2 3 2 4 3 2" xfId="48460" xr:uid="{00000000-0005-0000-0000-000045BD0000}"/>
    <cellStyle name="Numbers 2 3 2 3 2 4 3_Mappe2" xfId="48461" xr:uid="{00000000-0005-0000-0000-000046BD0000}"/>
    <cellStyle name="Numbers 2 3 2 3 2 4 4" xfId="48462" xr:uid="{00000000-0005-0000-0000-000047BD0000}"/>
    <cellStyle name="Numbers 2 3 2 3 2 4_Mappe2" xfId="48463" xr:uid="{00000000-0005-0000-0000-000048BD0000}"/>
    <cellStyle name="Numbers 2 3 2 3 2 5" xfId="48464" xr:uid="{00000000-0005-0000-0000-000049BD0000}"/>
    <cellStyle name="Numbers 2 3 2 3 2 5 2" xfId="48465" xr:uid="{00000000-0005-0000-0000-00004ABD0000}"/>
    <cellStyle name="Numbers 2 3 2 3 2 5_Mappe2" xfId="48466" xr:uid="{00000000-0005-0000-0000-00004BBD0000}"/>
    <cellStyle name="Numbers 2 3 2 3 2 6" xfId="48467" xr:uid="{00000000-0005-0000-0000-00004CBD0000}"/>
    <cellStyle name="Numbers 2 3 2 3 2 6 2" xfId="48468" xr:uid="{00000000-0005-0000-0000-00004DBD0000}"/>
    <cellStyle name="Numbers 2 3 2 3 2 6_Mappe2" xfId="48469" xr:uid="{00000000-0005-0000-0000-00004EBD0000}"/>
    <cellStyle name="Numbers 2 3 2 3 2 7" xfId="48470" xr:uid="{00000000-0005-0000-0000-00004FBD0000}"/>
    <cellStyle name="Numbers 2 3 2 3 2 8" xfId="48471" xr:uid="{00000000-0005-0000-0000-000050BD0000}"/>
    <cellStyle name="Numbers 2 3 2 3 2_Mappe2" xfId="48472" xr:uid="{00000000-0005-0000-0000-000051BD0000}"/>
    <cellStyle name="Numbers 2 3 2 3 3" xfId="48473" xr:uid="{00000000-0005-0000-0000-000052BD0000}"/>
    <cellStyle name="Numbers 2 3 2 3 3 2" xfId="48474" xr:uid="{00000000-0005-0000-0000-000053BD0000}"/>
    <cellStyle name="Numbers 2 3 2 3 3 2 2" xfId="48475" xr:uid="{00000000-0005-0000-0000-000054BD0000}"/>
    <cellStyle name="Numbers 2 3 2 3 3 2 2 2" xfId="48476" xr:uid="{00000000-0005-0000-0000-000055BD0000}"/>
    <cellStyle name="Numbers 2 3 2 3 3 2 2_Mappe2" xfId="48477" xr:uid="{00000000-0005-0000-0000-000056BD0000}"/>
    <cellStyle name="Numbers 2 3 2 3 3 2 3" xfId="48478" xr:uid="{00000000-0005-0000-0000-000057BD0000}"/>
    <cellStyle name="Numbers 2 3 2 3 3 2 3 2" xfId="48479" xr:uid="{00000000-0005-0000-0000-000058BD0000}"/>
    <cellStyle name="Numbers 2 3 2 3 3 2 3_Mappe2" xfId="48480" xr:uid="{00000000-0005-0000-0000-000059BD0000}"/>
    <cellStyle name="Numbers 2 3 2 3 3 2 4" xfId="48481" xr:uid="{00000000-0005-0000-0000-00005ABD0000}"/>
    <cellStyle name="Numbers 2 3 2 3 3 2 5" xfId="48482" xr:uid="{00000000-0005-0000-0000-00005BBD0000}"/>
    <cellStyle name="Numbers 2 3 2 3 3 2_Mappe2" xfId="48483" xr:uid="{00000000-0005-0000-0000-00005CBD0000}"/>
    <cellStyle name="Numbers 2 3 2 3 3 3" xfId="48484" xr:uid="{00000000-0005-0000-0000-00005DBD0000}"/>
    <cellStyle name="Numbers 2 3 2 3 3 3 2" xfId="48485" xr:uid="{00000000-0005-0000-0000-00005EBD0000}"/>
    <cellStyle name="Numbers 2 3 2 3 3 3 2 2" xfId="48486" xr:uid="{00000000-0005-0000-0000-00005FBD0000}"/>
    <cellStyle name="Numbers 2 3 2 3 3 3 2_Mappe2" xfId="48487" xr:uid="{00000000-0005-0000-0000-000060BD0000}"/>
    <cellStyle name="Numbers 2 3 2 3 3 3 3" xfId="48488" xr:uid="{00000000-0005-0000-0000-000061BD0000}"/>
    <cellStyle name="Numbers 2 3 2 3 3 3 3 2" xfId="48489" xr:uid="{00000000-0005-0000-0000-000062BD0000}"/>
    <cellStyle name="Numbers 2 3 2 3 3 3 3_Mappe2" xfId="48490" xr:uid="{00000000-0005-0000-0000-000063BD0000}"/>
    <cellStyle name="Numbers 2 3 2 3 3 3 4" xfId="48491" xr:uid="{00000000-0005-0000-0000-000064BD0000}"/>
    <cellStyle name="Numbers 2 3 2 3 3 3_Mappe2" xfId="48492" xr:uid="{00000000-0005-0000-0000-000065BD0000}"/>
    <cellStyle name="Numbers 2 3 2 3 3 4" xfId="48493" xr:uid="{00000000-0005-0000-0000-000066BD0000}"/>
    <cellStyle name="Numbers 2 3 2 3 3 4 2" xfId="48494" xr:uid="{00000000-0005-0000-0000-000067BD0000}"/>
    <cellStyle name="Numbers 2 3 2 3 3 4 2 2" xfId="48495" xr:uid="{00000000-0005-0000-0000-000068BD0000}"/>
    <cellStyle name="Numbers 2 3 2 3 3 4 2_Mappe2" xfId="48496" xr:uid="{00000000-0005-0000-0000-000069BD0000}"/>
    <cellStyle name="Numbers 2 3 2 3 3 4 3" xfId="48497" xr:uid="{00000000-0005-0000-0000-00006ABD0000}"/>
    <cellStyle name="Numbers 2 3 2 3 3 4 3 2" xfId="48498" xr:uid="{00000000-0005-0000-0000-00006BBD0000}"/>
    <cellStyle name="Numbers 2 3 2 3 3 4 3_Mappe2" xfId="48499" xr:uid="{00000000-0005-0000-0000-00006CBD0000}"/>
    <cellStyle name="Numbers 2 3 2 3 3 4 4" xfId="48500" xr:uid="{00000000-0005-0000-0000-00006DBD0000}"/>
    <cellStyle name="Numbers 2 3 2 3 3 4_Mappe2" xfId="48501" xr:uid="{00000000-0005-0000-0000-00006EBD0000}"/>
    <cellStyle name="Numbers 2 3 2 3 3 5" xfId="48502" xr:uid="{00000000-0005-0000-0000-00006FBD0000}"/>
    <cellStyle name="Numbers 2 3 2 3 3 5 2" xfId="48503" xr:uid="{00000000-0005-0000-0000-000070BD0000}"/>
    <cellStyle name="Numbers 2 3 2 3 3 5_Mappe2" xfId="48504" xr:uid="{00000000-0005-0000-0000-000071BD0000}"/>
    <cellStyle name="Numbers 2 3 2 3 3 6" xfId="48505" xr:uid="{00000000-0005-0000-0000-000072BD0000}"/>
    <cellStyle name="Numbers 2 3 2 3 3 6 2" xfId="48506" xr:uid="{00000000-0005-0000-0000-000073BD0000}"/>
    <cellStyle name="Numbers 2 3 2 3 3 6_Mappe2" xfId="48507" xr:uid="{00000000-0005-0000-0000-000074BD0000}"/>
    <cellStyle name="Numbers 2 3 2 3 3 7" xfId="48508" xr:uid="{00000000-0005-0000-0000-000075BD0000}"/>
    <cellStyle name="Numbers 2 3 2 3 3 8" xfId="48509" xr:uid="{00000000-0005-0000-0000-000076BD0000}"/>
    <cellStyle name="Numbers 2 3 2 3 3_Mappe2" xfId="48510" xr:uid="{00000000-0005-0000-0000-000077BD0000}"/>
    <cellStyle name="Numbers 2 3 2 3 4" xfId="48511" xr:uid="{00000000-0005-0000-0000-000078BD0000}"/>
    <cellStyle name="Numbers 2 3 2 3 4 2" xfId="48512" xr:uid="{00000000-0005-0000-0000-000079BD0000}"/>
    <cellStyle name="Numbers 2 3 2 3 4 2 2" xfId="48513" xr:uid="{00000000-0005-0000-0000-00007ABD0000}"/>
    <cellStyle name="Numbers 2 3 2 3 4 2_Mappe2" xfId="48514" xr:uid="{00000000-0005-0000-0000-00007BBD0000}"/>
    <cellStyle name="Numbers 2 3 2 3 4 3" xfId="48515" xr:uid="{00000000-0005-0000-0000-00007CBD0000}"/>
    <cellStyle name="Numbers 2 3 2 3 4 3 2" xfId="48516" xr:uid="{00000000-0005-0000-0000-00007DBD0000}"/>
    <cellStyle name="Numbers 2 3 2 3 4 3_Mappe2" xfId="48517" xr:uid="{00000000-0005-0000-0000-00007EBD0000}"/>
    <cellStyle name="Numbers 2 3 2 3 4 4" xfId="48518" xr:uid="{00000000-0005-0000-0000-00007FBD0000}"/>
    <cellStyle name="Numbers 2 3 2 3 4 5" xfId="48519" xr:uid="{00000000-0005-0000-0000-000080BD0000}"/>
    <cellStyle name="Numbers 2 3 2 3 4_Mappe2" xfId="48520" xr:uid="{00000000-0005-0000-0000-000081BD0000}"/>
    <cellStyle name="Numbers 2 3 2 3 5" xfId="48521" xr:uid="{00000000-0005-0000-0000-000082BD0000}"/>
    <cellStyle name="Numbers 2 3 2 3 5 2" xfId="48522" xr:uid="{00000000-0005-0000-0000-000083BD0000}"/>
    <cellStyle name="Numbers 2 3 2 3 5 2 2" xfId="48523" xr:uid="{00000000-0005-0000-0000-000084BD0000}"/>
    <cellStyle name="Numbers 2 3 2 3 5 2_Mappe2" xfId="48524" xr:uid="{00000000-0005-0000-0000-000085BD0000}"/>
    <cellStyle name="Numbers 2 3 2 3 5 3" xfId="48525" xr:uid="{00000000-0005-0000-0000-000086BD0000}"/>
    <cellStyle name="Numbers 2 3 2 3 5 3 2" xfId="48526" xr:uid="{00000000-0005-0000-0000-000087BD0000}"/>
    <cellStyle name="Numbers 2 3 2 3 5 3_Mappe2" xfId="48527" xr:uid="{00000000-0005-0000-0000-000088BD0000}"/>
    <cellStyle name="Numbers 2 3 2 3 5 4" xfId="48528" xr:uid="{00000000-0005-0000-0000-000089BD0000}"/>
    <cellStyle name="Numbers 2 3 2 3 5_Mappe2" xfId="48529" xr:uid="{00000000-0005-0000-0000-00008ABD0000}"/>
    <cellStyle name="Numbers 2 3 2 3 6" xfId="48530" xr:uid="{00000000-0005-0000-0000-00008BBD0000}"/>
    <cellStyle name="Numbers 2 3 2 3 6 2" xfId="48531" xr:uid="{00000000-0005-0000-0000-00008CBD0000}"/>
    <cellStyle name="Numbers 2 3 2 3 6_Mappe2" xfId="48532" xr:uid="{00000000-0005-0000-0000-00008DBD0000}"/>
    <cellStyle name="Numbers 2 3 2 3 7" xfId="48533" xr:uid="{00000000-0005-0000-0000-00008EBD0000}"/>
    <cellStyle name="Numbers 2 3 2 3 7 2" xfId="48534" xr:uid="{00000000-0005-0000-0000-00008FBD0000}"/>
    <cellStyle name="Numbers 2 3 2 3 7_Mappe2" xfId="48535" xr:uid="{00000000-0005-0000-0000-000090BD0000}"/>
    <cellStyle name="Numbers 2 3 2 3 8" xfId="48536" xr:uid="{00000000-0005-0000-0000-000091BD0000}"/>
    <cellStyle name="Numbers 2 3 2 3 9" xfId="48537" xr:uid="{00000000-0005-0000-0000-000092BD0000}"/>
    <cellStyle name="Numbers 2 3 2 3_Mappe2" xfId="48538" xr:uid="{00000000-0005-0000-0000-000093BD0000}"/>
    <cellStyle name="Numbers 2 3 2 4" xfId="48539" xr:uid="{00000000-0005-0000-0000-000094BD0000}"/>
    <cellStyle name="Numbers 2 3 2 4 2" xfId="48540" xr:uid="{00000000-0005-0000-0000-000095BD0000}"/>
    <cellStyle name="Numbers 2 3 2 4 2 2" xfId="48541" xr:uid="{00000000-0005-0000-0000-000096BD0000}"/>
    <cellStyle name="Numbers 2 3 2 4 2 2 2" xfId="48542" xr:uid="{00000000-0005-0000-0000-000097BD0000}"/>
    <cellStyle name="Numbers 2 3 2 4 2 2 3" xfId="48543" xr:uid="{00000000-0005-0000-0000-000098BD0000}"/>
    <cellStyle name="Numbers 2 3 2 4 2 2_Mappe2" xfId="48544" xr:uid="{00000000-0005-0000-0000-000099BD0000}"/>
    <cellStyle name="Numbers 2 3 2 4 2 3" xfId="48545" xr:uid="{00000000-0005-0000-0000-00009ABD0000}"/>
    <cellStyle name="Numbers 2 3 2 4 2 3 2" xfId="48546" xr:uid="{00000000-0005-0000-0000-00009BBD0000}"/>
    <cellStyle name="Numbers 2 3 2 4 2 3_Mappe2" xfId="48547" xr:uid="{00000000-0005-0000-0000-00009CBD0000}"/>
    <cellStyle name="Numbers 2 3 2 4 2 4" xfId="48548" xr:uid="{00000000-0005-0000-0000-00009DBD0000}"/>
    <cellStyle name="Numbers 2 3 2 4 2 5" xfId="48549" xr:uid="{00000000-0005-0000-0000-00009EBD0000}"/>
    <cellStyle name="Numbers 2 3 2 4 2_Mappe2" xfId="48550" xr:uid="{00000000-0005-0000-0000-00009FBD0000}"/>
    <cellStyle name="Numbers 2 3 2 4 3" xfId="48551" xr:uid="{00000000-0005-0000-0000-0000A0BD0000}"/>
    <cellStyle name="Numbers 2 3 2 4 3 2" xfId="48552" xr:uid="{00000000-0005-0000-0000-0000A1BD0000}"/>
    <cellStyle name="Numbers 2 3 2 4 3 2 2" xfId="48553" xr:uid="{00000000-0005-0000-0000-0000A2BD0000}"/>
    <cellStyle name="Numbers 2 3 2 4 3 2 3" xfId="48554" xr:uid="{00000000-0005-0000-0000-0000A3BD0000}"/>
    <cellStyle name="Numbers 2 3 2 4 3 2_Mappe2" xfId="48555" xr:uid="{00000000-0005-0000-0000-0000A4BD0000}"/>
    <cellStyle name="Numbers 2 3 2 4 3 3" xfId="48556" xr:uid="{00000000-0005-0000-0000-0000A5BD0000}"/>
    <cellStyle name="Numbers 2 3 2 4 3 3 2" xfId="48557" xr:uid="{00000000-0005-0000-0000-0000A6BD0000}"/>
    <cellStyle name="Numbers 2 3 2 4 3 3_Mappe2" xfId="48558" xr:uid="{00000000-0005-0000-0000-0000A7BD0000}"/>
    <cellStyle name="Numbers 2 3 2 4 3 4" xfId="48559" xr:uid="{00000000-0005-0000-0000-0000A8BD0000}"/>
    <cellStyle name="Numbers 2 3 2 4 3 5" xfId="48560" xr:uid="{00000000-0005-0000-0000-0000A9BD0000}"/>
    <cellStyle name="Numbers 2 3 2 4 3_Mappe2" xfId="48561" xr:uid="{00000000-0005-0000-0000-0000AABD0000}"/>
    <cellStyle name="Numbers 2 3 2 4 4" xfId="48562" xr:uid="{00000000-0005-0000-0000-0000ABBD0000}"/>
    <cellStyle name="Numbers 2 3 2 4 4 2" xfId="48563" xr:uid="{00000000-0005-0000-0000-0000ACBD0000}"/>
    <cellStyle name="Numbers 2 3 2 4 4 2 2" xfId="48564" xr:uid="{00000000-0005-0000-0000-0000ADBD0000}"/>
    <cellStyle name="Numbers 2 3 2 4 4 2_Mappe2" xfId="48565" xr:uid="{00000000-0005-0000-0000-0000AEBD0000}"/>
    <cellStyle name="Numbers 2 3 2 4 4 3" xfId="48566" xr:uid="{00000000-0005-0000-0000-0000AFBD0000}"/>
    <cellStyle name="Numbers 2 3 2 4 4 3 2" xfId="48567" xr:uid="{00000000-0005-0000-0000-0000B0BD0000}"/>
    <cellStyle name="Numbers 2 3 2 4 4 3_Mappe2" xfId="48568" xr:uid="{00000000-0005-0000-0000-0000B1BD0000}"/>
    <cellStyle name="Numbers 2 3 2 4 4 4" xfId="48569" xr:uid="{00000000-0005-0000-0000-0000B2BD0000}"/>
    <cellStyle name="Numbers 2 3 2 4 4 5" xfId="48570" xr:uid="{00000000-0005-0000-0000-0000B3BD0000}"/>
    <cellStyle name="Numbers 2 3 2 4 4_Mappe2" xfId="48571" xr:uid="{00000000-0005-0000-0000-0000B4BD0000}"/>
    <cellStyle name="Numbers 2 3 2 4 5" xfId="48572" xr:uid="{00000000-0005-0000-0000-0000B5BD0000}"/>
    <cellStyle name="Numbers 2 3 2 4 5 2" xfId="48573" xr:uid="{00000000-0005-0000-0000-0000B6BD0000}"/>
    <cellStyle name="Numbers 2 3 2 4 5 2 2" xfId="48574" xr:uid="{00000000-0005-0000-0000-0000B7BD0000}"/>
    <cellStyle name="Numbers 2 3 2 4 5 2_Mappe2" xfId="48575" xr:uid="{00000000-0005-0000-0000-0000B8BD0000}"/>
    <cellStyle name="Numbers 2 3 2 4 5 3" xfId="48576" xr:uid="{00000000-0005-0000-0000-0000B9BD0000}"/>
    <cellStyle name="Numbers 2 3 2 4 5 3 2" xfId="48577" xr:uid="{00000000-0005-0000-0000-0000BABD0000}"/>
    <cellStyle name="Numbers 2 3 2 4 5 3_Mappe2" xfId="48578" xr:uid="{00000000-0005-0000-0000-0000BBBD0000}"/>
    <cellStyle name="Numbers 2 3 2 4 5 4" xfId="48579" xr:uid="{00000000-0005-0000-0000-0000BCBD0000}"/>
    <cellStyle name="Numbers 2 3 2 4 5_Mappe2" xfId="48580" xr:uid="{00000000-0005-0000-0000-0000BDBD0000}"/>
    <cellStyle name="Numbers 2 3 2 4 6" xfId="48581" xr:uid="{00000000-0005-0000-0000-0000BEBD0000}"/>
    <cellStyle name="Numbers 2 3 2 4 6 2" xfId="48582" xr:uid="{00000000-0005-0000-0000-0000BFBD0000}"/>
    <cellStyle name="Numbers 2 3 2 4 6_Mappe2" xfId="48583" xr:uid="{00000000-0005-0000-0000-0000C0BD0000}"/>
    <cellStyle name="Numbers 2 3 2 4 7" xfId="48584" xr:uid="{00000000-0005-0000-0000-0000C1BD0000}"/>
    <cellStyle name="Numbers 2 3 2 4 7 2" xfId="48585" xr:uid="{00000000-0005-0000-0000-0000C2BD0000}"/>
    <cellStyle name="Numbers 2 3 2 4 7_Mappe2" xfId="48586" xr:uid="{00000000-0005-0000-0000-0000C3BD0000}"/>
    <cellStyle name="Numbers 2 3 2 4 8" xfId="48587" xr:uid="{00000000-0005-0000-0000-0000C4BD0000}"/>
    <cellStyle name="Numbers 2 3 2 4 9" xfId="48588" xr:uid="{00000000-0005-0000-0000-0000C5BD0000}"/>
    <cellStyle name="Numbers 2 3 2 4_Mappe2" xfId="48589" xr:uid="{00000000-0005-0000-0000-0000C6BD0000}"/>
    <cellStyle name="Numbers 2 3 2 5" xfId="48590" xr:uid="{00000000-0005-0000-0000-0000C7BD0000}"/>
    <cellStyle name="Numbers 2 3 2 5 2" xfId="48591" xr:uid="{00000000-0005-0000-0000-0000C8BD0000}"/>
    <cellStyle name="Numbers 2 3 2 5 2 2" xfId="48592" xr:uid="{00000000-0005-0000-0000-0000C9BD0000}"/>
    <cellStyle name="Numbers 2 3 2 5 2 2 2" xfId="48593" xr:uid="{00000000-0005-0000-0000-0000CABD0000}"/>
    <cellStyle name="Numbers 2 3 2 5 2 2 3" xfId="48594" xr:uid="{00000000-0005-0000-0000-0000CBBD0000}"/>
    <cellStyle name="Numbers 2 3 2 5 2 2_Mappe2" xfId="48595" xr:uid="{00000000-0005-0000-0000-0000CCBD0000}"/>
    <cellStyle name="Numbers 2 3 2 5 2 3" xfId="48596" xr:uid="{00000000-0005-0000-0000-0000CDBD0000}"/>
    <cellStyle name="Numbers 2 3 2 5 2 3 2" xfId="48597" xr:uid="{00000000-0005-0000-0000-0000CEBD0000}"/>
    <cellStyle name="Numbers 2 3 2 5 2 3_Mappe2" xfId="48598" xr:uid="{00000000-0005-0000-0000-0000CFBD0000}"/>
    <cellStyle name="Numbers 2 3 2 5 2 4" xfId="48599" xr:uid="{00000000-0005-0000-0000-0000D0BD0000}"/>
    <cellStyle name="Numbers 2 3 2 5 2 5" xfId="48600" xr:uid="{00000000-0005-0000-0000-0000D1BD0000}"/>
    <cellStyle name="Numbers 2 3 2 5 2_Mappe2" xfId="48601" xr:uid="{00000000-0005-0000-0000-0000D2BD0000}"/>
    <cellStyle name="Numbers 2 3 2 5 3" xfId="48602" xr:uid="{00000000-0005-0000-0000-0000D3BD0000}"/>
    <cellStyle name="Numbers 2 3 2 5 3 2" xfId="48603" xr:uid="{00000000-0005-0000-0000-0000D4BD0000}"/>
    <cellStyle name="Numbers 2 3 2 5 3 2 2" xfId="48604" xr:uid="{00000000-0005-0000-0000-0000D5BD0000}"/>
    <cellStyle name="Numbers 2 3 2 5 3 2_Mappe2" xfId="48605" xr:uid="{00000000-0005-0000-0000-0000D6BD0000}"/>
    <cellStyle name="Numbers 2 3 2 5 3 3" xfId="48606" xr:uid="{00000000-0005-0000-0000-0000D7BD0000}"/>
    <cellStyle name="Numbers 2 3 2 5 3 3 2" xfId="48607" xr:uid="{00000000-0005-0000-0000-0000D8BD0000}"/>
    <cellStyle name="Numbers 2 3 2 5 3 3_Mappe2" xfId="48608" xr:uid="{00000000-0005-0000-0000-0000D9BD0000}"/>
    <cellStyle name="Numbers 2 3 2 5 3 4" xfId="48609" xr:uid="{00000000-0005-0000-0000-0000DABD0000}"/>
    <cellStyle name="Numbers 2 3 2 5 3 5" xfId="48610" xr:uid="{00000000-0005-0000-0000-0000DBBD0000}"/>
    <cellStyle name="Numbers 2 3 2 5 3_Mappe2" xfId="48611" xr:uid="{00000000-0005-0000-0000-0000DCBD0000}"/>
    <cellStyle name="Numbers 2 3 2 5 4" xfId="48612" xr:uid="{00000000-0005-0000-0000-0000DDBD0000}"/>
    <cellStyle name="Numbers 2 3 2 5 4 2" xfId="48613" xr:uid="{00000000-0005-0000-0000-0000DEBD0000}"/>
    <cellStyle name="Numbers 2 3 2 5 4 2 2" xfId="48614" xr:uid="{00000000-0005-0000-0000-0000DFBD0000}"/>
    <cellStyle name="Numbers 2 3 2 5 4 2_Mappe2" xfId="48615" xr:uid="{00000000-0005-0000-0000-0000E0BD0000}"/>
    <cellStyle name="Numbers 2 3 2 5 4 3" xfId="48616" xr:uid="{00000000-0005-0000-0000-0000E1BD0000}"/>
    <cellStyle name="Numbers 2 3 2 5 4 3 2" xfId="48617" xr:uid="{00000000-0005-0000-0000-0000E2BD0000}"/>
    <cellStyle name="Numbers 2 3 2 5 4 3_Mappe2" xfId="48618" xr:uid="{00000000-0005-0000-0000-0000E3BD0000}"/>
    <cellStyle name="Numbers 2 3 2 5 4 4" xfId="48619" xr:uid="{00000000-0005-0000-0000-0000E4BD0000}"/>
    <cellStyle name="Numbers 2 3 2 5 4_Mappe2" xfId="48620" xr:uid="{00000000-0005-0000-0000-0000E5BD0000}"/>
    <cellStyle name="Numbers 2 3 2 5 5" xfId="48621" xr:uid="{00000000-0005-0000-0000-0000E6BD0000}"/>
    <cellStyle name="Numbers 2 3 2 5 5 2" xfId="48622" xr:uid="{00000000-0005-0000-0000-0000E7BD0000}"/>
    <cellStyle name="Numbers 2 3 2 5 5_Mappe2" xfId="48623" xr:uid="{00000000-0005-0000-0000-0000E8BD0000}"/>
    <cellStyle name="Numbers 2 3 2 5 6" xfId="48624" xr:uid="{00000000-0005-0000-0000-0000E9BD0000}"/>
    <cellStyle name="Numbers 2 3 2 5 6 2" xfId="48625" xr:uid="{00000000-0005-0000-0000-0000EABD0000}"/>
    <cellStyle name="Numbers 2 3 2 5 6_Mappe2" xfId="48626" xr:uid="{00000000-0005-0000-0000-0000EBBD0000}"/>
    <cellStyle name="Numbers 2 3 2 5 7" xfId="48627" xr:uid="{00000000-0005-0000-0000-0000ECBD0000}"/>
    <cellStyle name="Numbers 2 3 2 5_Mappe2" xfId="48628" xr:uid="{00000000-0005-0000-0000-0000EDBD0000}"/>
    <cellStyle name="Numbers 2 3 2 6" xfId="48629" xr:uid="{00000000-0005-0000-0000-0000EEBD0000}"/>
    <cellStyle name="Numbers 2 3 2 6 2" xfId="48630" xr:uid="{00000000-0005-0000-0000-0000EFBD0000}"/>
    <cellStyle name="Numbers 2 3 2 6 2 2" xfId="48631" xr:uid="{00000000-0005-0000-0000-0000F0BD0000}"/>
    <cellStyle name="Numbers 2 3 2 6 2 3" xfId="48632" xr:uid="{00000000-0005-0000-0000-0000F1BD0000}"/>
    <cellStyle name="Numbers 2 3 2 6 2_Mappe2" xfId="48633" xr:uid="{00000000-0005-0000-0000-0000F2BD0000}"/>
    <cellStyle name="Numbers 2 3 2 6 3" xfId="48634" xr:uid="{00000000-0005-0000-0000-0000F3BD0000}"/>
    <cellStyle name="Numbers 2 3 2 6 3 2" xfId="48635" xr:uid="{00000000-0005-0000-0000-0000F4BD0000}"/>
    <cellStyle name="Numbers 2 3 2 6 3_Mappe2" xfId="48636" xr:uid="{00000000-0005-0000-0000-0000F5BD0000}"/>
    <cellStyle name="Numbers 2 3 2 6 4" xfId="48637" xr:uid="{00000000-0005-0000-0000-0000F6BD0000}"/>
    <cellStyle name="Numbers 2 3 2 6 5" xfId="48638" xr:uid="{00000000-0005-0000-0000-0000F7BD0000}"/>
    <cellStyle name="Numbers 2 3 2 6_Mappe2" xfId="48639" xr:uid="{00000000-0005-0000-0000-0000F8BD0000}"/>
    <cellStyle name="Numbers 2 3 2 7" xfId="48640" xr:uid="{00000000-0005-0000-0000-0000F9BD0000}"/>
    <cellStyle name="Numbers 2 3 2 7 2" xfId="48641" xr:uid="{00000000-0005-0000-0000-0000FABD0000}"/>
    <cellStyle name="Numbers 2 3 2 7 2 2" xfId="48642" xr:uid="{00000000-0005-0000-0000-0000FBBD0000}"/>
    <cellStyle name="Numbers 2 3 2 7 2_Mappe2" xfId="48643" xr:uid="{00000000-0005-0000-0000-0000FCBD0000}"/>
    <cellStyle name="Numbers 2 3 2 7 3" xfId="48644" xr:uid="{00000000-0005-0000-0000-0000FDBD0000}"/>
    <cellStyle name="Numbers 2 3 2 7 3 2" xfId="48645" xr:uid="{00000000-0005-0000-0000-0000FEBD0000}"/>
    <cellStyle name="Numbers 2 3 2 7 3_Mappe2" xfId="48646" xr:uid="{00000000-0005-0000-0000-0000FFBD0000}"/>
    <cellStyle name="Numbers 2 3 2 7 4" xfId="48647" xr:uid="{00000000-0005-0000-0000-000000BE0000}"/>
    <cellStyle name="Numbers 2 3 2 7 5" xfId="48648" xr:uid="{00000000-0005-0000-0000-000001BE0000}"/>
    <cellStyle name="Numbers 2 3 2 7_Mappe2" xfId="48649" xr:uid="{00000000-0005-0000-0000-000002BE0000}"/>
    <cellStyle name="Numbers 2 3 2 8" xfId="48650" xr:uid="{00000000-0005-0000-0000-000003BE0000}"/>
    <cellStyle name="Numbers 2 3 2 8 2" xfId="48651" xr:uid="{00000000-0005-0000-0000-000004BE0000}"/>
    <cellStyle name="Numbers 2 3 2 8 2 2" xfId="48652" xr:uid="{00000000-0005-0000-0000-000005BE0000}"/>
    <cellStyle name="Numbers 2 3 2 8 2_Mappe2" xfId="48653" xr:uid="{00000000-0005-0000-0000-000006BE0000}"/>
    <cellStyle name="Numbers 2 3 2 8 3" xfId="48654" xr:uid="{00000000-0005-0000-0000-000007BE0000}"/>
    <cellStyle name="Numbers 2 3 2 8 3 2" xfId="48655" xr:uid="{00000000-0005-0000-0000-000008BE0000}"/>
    <cellStyle name="Numbers 2 3 2 8 3_Mappe2" xfId="48656" xr:uid="{00000000-0005-0000-0000-000009BE0000}"/>
    <cellStyle name="Numbers 2 3 2 8 4" xfId="48657" xr:uid="{00000000-0005-0000-0000-00000ABE0000}"/>
    <cellStyle name="Numbers 2 3 2 8_Mappe2" xfId="48658" xr:uid="{00000000-0005-0000-0000-00000BBE0000}"/>
    <cellStyle name="Numbers 2 3 2 9" xfId="48659" xr:uid="{00000000-0005-0000-0000-00000CBE0000}"/>
    <cellStyle name="Numbers 2 3 2 9 2" xfId="48660" xr:uid="{00000000-0005-0000-0000-00000DBE0000}"/>
    <cellStyle name="Numbers 2 3 2 9_Mappe2" xfId="48661" xr:uid="{00000000-0005-0000-0000-00000EBE0000}"/>
    <cellStyle name="Numbers 2 3 2_Mappe2" xfId="48662" xr:uid="{00000000-0005-0000-0000-00000FBE0000}"/>
    <cellStyle name="Numbers 2 3 3" xfId="48663" xr:uid="{00000000-0005-0000-0000-000010BE0000}"/>
    <cellStyle name="Numbers 2 3 3 10" xfId="48664" xr:uid="{00000000-0005-0000-0000-000011BE0000}"/>
    <cellStyle name="Numbers 2 3 3 11" xfId="48665" xr:uid="{00000000-0005-0000-0000-000012BE0000}"/>
    <cellStyle name="Numbers 2 3 3 12" xfId="48666" xr:uid="{00000000-0005-0000-0000-000013BE0000}"/>
    <cellStyle name="Numbers 2 3 3 13" xfId="48667" xr:uid="{00000000-0005-0000-0000-000014BE0000}"/>
    <cellStyle name="Numbers 2 3 3 2" xfId="48668" xr:uid="{00000000-0005-0000-0000-000015BE0000}"/>
    <cellStyle name="Numbers 2 3 3 2 2" xfId="48669" xr:uid="{00000000-0005-0000-0000-000016BE0000}"/>
    <cellStyle name="Numbers 2 3 3 2 2 2" xfId="48670" xr:uid="{00000000-0005-0000-0000-000017BE0000}"/>
    <cellStyle name="Numbers 2 3 3 2 2 2 2" xfId="48671" xr:uid="{00000000-0005-0000-0000-000018BE0000}"/>
    <cellStyle name="Numbers 2 3 3 2 2 2 2 2" xfId="48672" xr:uid="{00000000-0005-0000-0000-000019BE0000}"/>
    <cellStyle name="Numbers 2 3 3 2 2 2 2_Mappe2" xfId="48673" xr:uid="{00000000-0005-0000-0000-00001ABE0000}"/>
    <cellStyle name="Numbers 2 3 3 2 2 2 3" xfId="48674" xr:uid="{00000000-0005-0000-0000-00001BBE0000}"/>
    <cellStyle name="Numbers 2 3 3 2 2 2 3 2" xfId="48675" xr:uid="{00000000-0005-0000-0000-00001CBE0000}"/>
    <cellStyle name="Numbers 2 3 3 2 2 2 3_Mappe2" xfId="48676" xr:uid="{00000000-0005-0000-0000-00001DBE0000}"/>
    <cellStyle name="Numbers 2 3 3 2 2 2 4" xfId="48677" xr:uid="{00000000-0005-0000-0000-00001EBE0000}"/>
    <cellStyle name="Numbers 2 3 3 2 2 2 5" xfId="48678" xr:uid="{00000000-0005-0000-0000-00001FBE0000}"/>
    <cellStyle name="Numbers 2 3 3 2 2 2_Mappe2" xfId="48679" xr:uid="{00000000-0005-0000-0000-000020BE0000}"/>
    <cellStyle name="Numbers 2 3 3 2 2 3" xfId="48680" xr:uid="{00000000-0005-0000-0000-000021BE0000}"/>
    <cellStyle name="Numbers 2 3 3 2 2 3 2" xfId="48681" xr:uid="{00000000-0005-0000-0000-000022BE0000}"/>
    <cellStyle name="Numbers 2 3 3 2 2 3 2 2" xfId="48682" xr:uid="{00000000-0005-0000-0000-000023BE0000}"/>
    <cellStyle name="Numbers 2 3 3 2 2 3 2_Mappe2" xfId="48683" xr:uid="{00000000-0005-0000-0000-000024BE0000}"/>
    <cellStyle name="Numbers 2 3 3 2 2 3 3" xfId="48684" xr:uid="{00000000-0005-0000-0000-000025BE0000}"/>
    <cellStyle name="Numbers 2 3 3 2 2 3 3 2" xfId="48685" xr:uid="{00000000-0005-0000-0000-000026BE0000}"/>
    <cellStyle name="Numbers 2 3 3 2 2 3 3_Mappe2" xfId="48686" xr:uid="{00000000-0005-0000-0000-000027BE0000}"/>
    <cellStyle name="Numbers 2 3 3 2 2 3 4" xfId="48687" xr:uid="{00000000-0005-0000-0000-000028BE0000}"/>
    <cellStyle name="Numbers 2 3 3 2 2 3_Mappe2" xfId="48688" xr:uid="{00000000-0005-0000-0000-000029BE0000}"/>
    <cellStyle name="Numbers 2 3 3 2 2 4" xfId="48689" xr:uid="{00000000-0005-0000-0000-00002ABE0000}"/>
    <cellStyle name="Numbers 2 3 3 2 2 4 2" xfId="48690" xr:uid="{00000000-0005-0000-0000-00002BBE0000}"/>
    <cellStyle name="Numbers 2 3 3 2 2 4 2 2" xfId="48691" xr:uid="{00000000-0005-0000-0000-00002CBE0000}"/>
    <cellStyle name="Numbers 2 3 3 2 2 4 2_Mappe2" xfId="48692" xr:uid="{00000000-0005-0000-0000-00002DBE0000}"/>
    <cellStyle name="Numbers 2 3 3 2 2 4 3" xfId="48693" xr:uid="{00000000-0005-0000-0000-00002EBE0000}"/>
    <cellStyle name="Numbers 2 3 3 2 2 4 3 2" xfId="48694" xr:uid="{00000000-0005-0000-0000-00002FBE0000}"/>
    <cellStyle name="Numbers 2 3 3 2 2 4 3_Mappe2" xfId="48695" xr:uid="{00000000-0005-0000-0000-000030BE0000}"/>
    <cellStyle name="Numbers 2 3 3 2 2 4 4" xfId="48696" xr:uid="{00000000-0005-0000-0000-000031BE0000}"/>
    <cellStyle name="Numbers 2 3 3 2 2 4_Mappe2" xfId="48697" xr:uid="{00000000-0005-0000-0000-000032BE0000}"/>
    <cellStyle name="Numbers 2 3 3 2 2 5" xfId="48698" xr:uid="{00000000-0005-0000-0000-000033BE0000}"/>
    <cellStyle name="Numbers 2 3 3 2 2 5 2" xfId="48699" xr:uid="{00000000-0005-0000-0000-000034BE0000}"/>
    <cellStyle name="Numbers 2 3 3 2 2 5_Mappe2" xfId="48700" xr:uid="{00000000-0005-0000-0000-000035BE0000}"/>
    <cellStyle name="Numbers 2 3 3 2 2 6" xfId="48701" xr:uid="{00000000-0005-0000-0000-000036BE0000}"/>
    <cellStyle name="Numbers 2 3 3 2 2 6 2" xfId="48702" xr:uid="{00000000-0005-0000-0000-000037BE0000}"/>
    <cellStyle name="Numbers 2 3 3 2 2 6_Mappe2" xfId="48703" xr:uid="{00000000-0005-0000-0000-000038BE0000}"/>
    <cellStyle name="Numbers 2 3 3 2 2 7" xfId="48704" xr:uid="{00000000-0005-0000-0000-000039BE0000}"/>
    <cellStyle name="Numbers 2 3 3 2 2 8" xfId="48705" xr:uid="{00000000-0005-0000-0000-00003ABE0000}"/>
    <cellStyle name="Numbers 2 3 3 2 2_Mappe2" xfId="48706" xr:uid="{00000000-0005-0000-0000-00003BBE0000}"/>
    <cellStyle name="Numbers 2 3 3 2 3" xfId="48707" xr:uid="{00000000-0005-0000-0000-00003CBE0000}"/>
    <cellStyle name="Numbers 2 3 3 2 3 2" xfId="48708" xr:uid="{00000000-0005-0000-0000-00003DBE0000}"/>
    <cellStyle name="Numbers 2 3 3 2 3 2 2" xfId="48709" xr:uid="{00000000-0005-0000-0000-00003EBE0000}"/>
    <cellStyle name="Numbers 2 3 3 2 3 2 2 2" xfId="48710" xr:uid="{00000000-0005-0000-0000-00003FBE0000}"/>
    <cellStyle name="Numbers 2 3 3 2 3 2 2_Mappe2" xfId="48711" xr:uid="{00000000-0005-0000-0000-000040BE0000}"/>
    <cellStyle name="Numbers 2 3 3 2 3 2 3" xfId="48712" xr:uid="{00000000-0005-0000-0000-000041BE0000}"/>
    <cellStyle name="Numbers 2 3 3 2 3 2 3 2" xfId="48713" xr:uid="{00000000-0005-0000-0000-000042BE0000}"/>
    <cellStyle name="Numbers 2 3 3 2 3 2 3_Mappe2" xfId="48714" xr:uid="{00000000-0005-0000-0000-000043BE0000}"/>
    <cellStyle name="Numbers 2 3 3 2 3 2 4" xfId="48715" xr:uid="{00000000-0005-0000-0000-000044BE0000}"/>
    <cellStyle name="Numbers 2 3 3 2 3 2 5" xfId="48716" xr:uid="{00000000-0005-0000-0000-000045BE0000}"/>
    <cellStyle name="Numbers 2 3 3 2 3 2_Mappe2" xfId="48717" xr:uid="{00000000-0005-0000-0000-000046BE0000}"/>
    <cellStyle name="Numbers 2 3 3 2 3 3" xfId="48718" xr:uid="{00000000-0005-0000-0000-000047BE0000}"/>
    <cellStyle name="Numbers 2 3 3 2 3 3 2" xfId="48719" xr:uid="{00000000-0005-0000-0000-000048BE0000}"/>
    <cellStyle name="Numbers 2 3 3 2 3 3 2 2" xfId="48720" xr:uid="{00000000-0005-0000-0000-000049BE0000}"/>
    <cellStyle name="Numbers 2 3 3 2 3 3 2_Mappe2" xfId="48721" xr:uid="{00000000-0005-0000-0000-00004ABE0000}"/>
    <cellStyle name="Numbers 2 3 3 2 3 3 3" xfId="48722" xr:uid="{00000000-0005-0000-0000-00004BBE0000}"/>
    <cellStyle name="Numbers 2 3 3 2 3 3 3 2" xfId="48723" xr:uid="{00000000-0005-0000-0000-00004CBE0000}"/>
    <cellStyle name="Numbers 2 3 3 2 3 3 3_Mappe2" xfId="48724" xr:uid="{00000000-0005-0000-0000-00004DBE0000}"/>
    <cellStyle name="Numbers 2 3 3 2 3 3 4" xfId="48725" xr:uid="{00000000-0005-0000-0000-00004EBE0000}"/>
    <cellStyle name="Numbers 2 3 3 2 3 3_Mappe2" xfId="48726" xr:uid="{00000000-0005-0000-0000-00004FBE0000}"/>
    <cellStyle name="Numbers 2 3 3 2 3 4" xfId="48727" xr:uid="{00000000-0005-0000-0000-000050BE0000}"/>
    <cellStyle name="Numbers 2 3 3 2 3 4 2" xfId="48728" xr:uid="{00000000-0005-0000-0000-000051BE0000}"/>
    <cellStyle name="Numbers 2 3 3 2 3 4 2 2" xfId="48729" xr:uid="{00000000-0005-0000-0000-000052BE0000}"/>
    <cellStyle name="Numbers 2 3 3 2 3 4 2_Mappe2" xfId="48730" xr:uid="{00000000-0005-0000-0000-000053BE0000}"/>
    <cellStyle name="Numbers 2 3 3 2 3 4 3" xfId="48731" xr:uid="{00000000-0005-0000-0000-000054BE0000}"/>
    <cellStyle name="Numbers 2 3 3 2 3 4 3 2" xfId="48732" xr:uid="{00000000-0005-0000-0000-000055BE0000}"/>
    <cellStyle name="Numbers 2 3 3 2 3 4 3_Mappe2" xfId="48733" xr:uid="{00000000-0005-0000-0000-000056BE0000}"/>
    <cellStyle name="Numbers 2 3 3 2 3 4 4" xfId="48734" xr:uid="{00000000-0005-0000-0000-000057BE0000}"/>
    <cellStyle name="Numbers 2 3 3 2 3 4_Mappe2" xfId="48735" xr:uid="{00000000-0005-0000-0000-000058BE0000}"/>
    <cellStyle name="Numbers 2 3 3 2 3 5" xfId="48736" xr:uid="{00000000-0005-0000-0000-000059BE0000}"/>
    <cellStyle name="Numbers 2 3 3 2 3 5 2" xfId="48737" xr:uid="{00000000-0005-0000-0000-00005ABE0000}"/>
    <cellStyle name="Numbers 2 3 3 2 3 5_Mappe2" xfId="48738" xr:uid="{00000000-0005-0000-0000-00005BBE0000}"/>
    <cellStyle name="Numbers 2 3 3 2 3 6" xfId="48739" xr:uid="{00000000-0005-0000-0000-00005CBE0000}"/>
    <cellStyle name="Numbers 2 3 3 2 3 6 2" xfId="48740" xr:uid="{00000000-0005-0000-0000-00005DBE0000}"/>
    <cellStyle name="Numbers 2 3 3 2 3 6_Mappe2" xfId="48741" xr:uid="{00000000-0005-0000-0000-00005EBE0000}"/>
    <cellStyle name="Numbers 2 3 3 2 3 7" xfId="48742" xr:uid="{00000000-0005-0000-0000-00005FBE0000}"/>
    <cellStyle name="Numbers 2 3 3 2 3 8" xfId="48743" xr:uid="{00000000-0005-0000-0000-000060BE0000}"/>
    <cellStyle name="Numbers 2 3 3 2 3_Mappe2" xfId="48744" xr:uid="{00000000-0005-0000-0000-000061BE0000}"/>
    <cellStyle name="Numbers 2 3 3 2 4" xfId="48745" xr:uid="{00000000-0005-0000-0000-000062BE0000}"/>
    <cellStyle name="Numbers 2 3 3 2 4 2" xfId="48746" xr:uid="{00000000-0005-0000-0000-000063BE0000}"/>
    <cellStyle name="Numbers 2 3 3 2 4 2 2" xfId="48747" xr:uid="{00000000-0005-0000-0000-000064BE0000}"/>
    <cellStyle name="Numbers 2 3 3 2 4 2_Mappe2" xfId="48748" xr:uid="{00000000-0005-0000-0000-000065BE0000}"/>
    <cellStyle name="Numbers 2 3 3 2 4 3" xfId="48749" xr:uid="{00000000-0005-0000-0000-000066BE0000}"/>
    <cellStyle name="Numbers 2 3 3 2 4 3 2" xfId="48750" xr:uid="{00000000-0005-0000-0000-000067BE0000}"/>
    <cellStyle name="Numbers 2 3 3 2 4 3_Mappe2" xfId="48751" xr:uid="{00000000-0005-0000-0000-000068BE0000}"/>
    <cellStyle name="Numbers 2 3 3 2 4 4" xfId="48752" xr:uid="{00000000-0005-0000-0000-000069BE0000}"/>
    <cellStyle name="Numbers 2 3 3 2 4 5" xfId="48753" xr:uid="{00000000-0005-0000-0000-00006ABE0000}"/>
    <cellStyle name="Numbers 2 3 3 2 4_Mappe2" xfId="48754" xr:uid="{00000000-0005-0000-0000-00006BBE0000}"/>
    <cellStyle name="Numbers 2 3 3 2 5" xfId="48755" xr:uid="{00000000-0005-0000-0000-00006CBE0000}"/>
    <cellStyle name="Numbers 2 3 3 2 5 2" xfId="48756" xr:uid="{00000000-0005-0000-0000-00006DBE0000}"/>
    <cellStyle name="Numbers 2 3 3 2 5 2 2" xfId="48757" xr:uid="{00000000-0005-0000-0000-00006EBE0000}"/>
    <cellStyle name="Numbers 2 3 3 2 5 2_Mappe2" xfId="48758" xr:uid="{00000000-0005-0000-0000-00006FBE0000}"/>
    <cellStyle name="Numbers 2 3 3 2 5 3" xfId="48759" xr:uid="{00000000-0005-0000-0000-000070BE0000}"/>
    <cellStyle name="Numbers 2 3 3 2 5 3 2" xfId="48760" xr:uid="{00000000-0005-0000-0000-000071BE0000}"/>
    <cellStyle name="Numbers 2 3 3 2 5 3_Mappe2" xfId="48761" xr:uid="{00000000-0005-0000-0000-000072BE0000}"/>
    <cellStyle name="Numbers 2 3 3 2 5 4" xfId="48762" xr:uid="{00000000-0005-0000-0000-000073BE0000}"/>
    <cellStyle name="Numbers 2 3 3 2 5_Mappe2" xfId="48763" xr:uid="{00000000-0005-0000-0000-000074BE0000}"/>
    <cellStyle name="Numbers 2 3 3 2 6" xfId="48764" xr:uid="{00000000-0005-0000-0000-000075BE0000}"/>
    <cellStyle name="Numbers 2 3 3 2 6 2" xfId="48765" xr:uid="{00000000-0005-0000-0000-000076BE0000}"/>
    <cellStyle name="Numbers 2 3 3 2 6_Mappe2" xfId="48766" xr:uid="{00000000-0005-0000-0000-000077BE0000}"/>
    <cellStyle name="Numbers 2 3 3 2 7" xfId="48767" xr:uid="{00000000-0005-0000-0000-000078BE0000}"/>
    <cellStyle name="Numbers 2 3 3 2 7 2" xfId="48768" xr:uid="{00000000-0005-0000-0000-000079BE0000}"/>
    <cellStyle name="Numbers 2 3 3 2 7_Mappe2" xfId="48769" xr:uid="{00000000-0005-0000-0000-00007ABE0000}"/>
    <cellStyle name="Numbers 2 3 3 2 8" xfId="48770" xr:uid="{00000000-0005-0000-0000-00007BBE0000}"/>
    <cellStyle name="Numbers 2 3 3 2 9" xfId="48771" xr:uid="{00000000-0005-0000-0000-00007CBE0000}"/>
    <cellStyle name="Numbers 2 3 3 2_Mappe2" xfId="48772" xr:uid="{00000000-0005-0000-0000-00007DBE0000}"/>
    <cellStyle name="Numbers 2 3 3 3" xfId="48773" xr:uid="{00000000-0005-0000-0000-00007EBE0000}"/>
    <cellStyle name="Numbers 2 3 3 3 2" xfId="48774" xr:uid="{00000000-0005-0000-0000-00007FBE0000}"/>
    <cellStyle name="Numbers 2 3 3 3 2 2" xfId="48775" xr:uid="{00000000-0005-0000-0000-000080BE0000}"/>
    <cellStyle name="Numbers 2 3 3 3 2 2 2" xfId="48776" xr:uid="{00000000-0005-0000-0000-000081BE0000}"/>
    <cellStyle name="Numbers 2 3 3 3 2 2 2 2" xfId="48777" xr:uid="{00000000-0005-0000-0000-000082BE0000}"/>
    <cellStyle name="Numbers 2 3 3 3 2 2 2_Mappe2" xfId="48778" xr:uid="{00000000-0005-0000-0000-000083BE0000}"/>
    <cellStyle name="Numbers 2 3 3 3 2 2 3" xfId="48779" xr:uid="{00000000-0005-0000-0000-000084BE0000}"/>
    <cellStyle name="Numbers 2 3 3 3 2 2 3 2" xfId="48780" xr:uid="{00000000-0005-0000-0000-000085BE0000}"/>
    <cellStyle name="Numbers 2 3 3 3 2 2 3_Mappe2" xfId="48781" xr:uid="{00000000-0005-0000-0000-000086BE0000}"/>
    <cellStyle name="Numbers 2 3 3 3 2 2 4" xfId="48782" xr:uid="{00000000-0005-0000-0000-000087BE0000}"/>
    <cellStyle name="Numbers 2 3 3 3 2 2 5" xfId="48783" xr:uid="{00000000-0005-0000-0000-000088BE0000}"/>
    <cellStyle name="Numbers 2 3 3 3 2 2_Mappe2" xfId="48784" xr:uid="{00000000-0005-0000-0000-000089BE0000}"/>
    <cellStyle name="Numbers 2 3 3 3 2 3" xfId="48785" xr:uid="{00000000-0005-0000-0000-00008ABE0000}"/>
    <cellStyle name="Numbers 2 3 3 3 2 3 2" xfId="48786" xr:uid="{00000000-0005-0000-0000-00008BBE0000}"/>
    <cellStyle name="Numbers 2 3 3 3 2 3 2 2" xfId="48787" xr:uid="{00000000-0005-0000-0000-00008CBE0000}"/>
    <cellStyle name="Numbers 2 3 3 3 2 3 2_Mappe2" xfId="48788" xr:uid="{00000000-0005-0000-0000-00008DBE0000}"/>
    <cellStyle name="Numbers 2 3 3 3 2 3 3" xfId="48789" xr:uid="{00000000-0005-0000-0000-00008EBE0000}"/>
    <cellStyle name="Numbers 2 3 3 3 2 3 3 2" xfId="48790" xr:uid="{00000000-0005-0000-0000-00008FBE0000}"/>
    <cellStyle name="Numbers 2 3 3 3 2 3 3_Mappe2" xfId="48791" xr:uid="{00000000-0005-0000-0000-000090BE0000}"/>
    <cellStyle name="Numbers 2 3 3 3 2 3 4" xfId="48792" xr:uid="{00000000-0005-0000-0000-000091BE0000}"/>
    <cellStyle name="Numbers 2 3 3 3 2 3_Mappe2" xfId="48793" xr:uid="{00000000-0005-0000-0000-000092BE0000}"/>
    <cellStyle name="Numbers 2 3 3 3 2 4" xfId="48794" xr:uid="{00000000-0005-0000-0000-000093BE0000}"/>
    <cellStyle name="Numbers 2 3 3 3 2 4 2" xfId="48795" xr:uid="{00000000-0005-0000-0000-000094BE0000}"/>
    <cellStyle name="Numbers 2 3 3 3 2 4 2 2" xfId="48796" xr:uid="{00000000-0005-0000-0000-000095BE0000}"/>
    <cellStyle name="Numbers 2 3 3 3 2 4 2_Mappe2" xfId="48797" xr:uid="{00000000-0005-0000-0000-000096BE0000}"/>
    <cellStyle name="Numbers 2 3 3 3 2 4 3" xfId="48798" xr:uid="{00000000-0005-0000-0000-000097BE0000}"/>
    <cellStyle name="Numbers 2 3 3 3 2 4 3 2" xfId="48799" xr:uid="{00000000-0005-0000-0000-000098BE0000}"/>
    <cellStyle name="Numbers 2 3 3 3 2 4 3_Mappe2" xfId="48800" xr:uid="{00000000-0005-0000-0000-000099BE0000}"/>
    <cellStyle name="Numbers 2 3 3 3 2 4 4" xfId="48801" xr:uid="{00000000-0005-0000-0000-00009ABE0000}"/>
    <cellStyle name="Numbers 2 3 3 3 2 4_Mappe2" xfId="48802" xr:uid="{00000000-0005-0000-0000-00009BBE0000}"/>
    <cellStyle name="Numbers 2 3 3 3 2 5" xfId="48803" xr:uid="{00000000-0005-0000-0000-00009CBE0000}"/>
    <cellStyle name="Numbers 2 3 3 3 2 5 2" xfId="48804" xr:uid="{00000000-0005-0000-0000-00009DBE0000}"/>
    <cellStyle name="Numbers 2 3 3 3 2 5_Mappe2" xfId="48805" xr:uid="{00000000-0005-0000-0000-00009EBE0000}"/>
    <cellStyle name="Numbers 2 3 3 3 2 6" xfId="48806" xr:uid="{00000000-0005-0000-0000-00009FBE0000}"/>
    <cellStyle name="Numbers 2 3 3 3 2 6 2" xfId="48807" xr:uid="{00000000-0005-0000-0000-0000A0BE0000}"/>
    <cellStyle name="Numbers 2 3 3 3 2 6_Mappe2" xfId="48808" xr:uid="{00000000-0005-0000-0000-0000A1BE0000}"/>
    <cellStyle name="Numbers 2 3 3 3 2 7" xfId="48809" xr:uid="{00000000-0005-0000-0000-0000A2BE0000}"/>
    <cellStyle name="Numbers 2 3 3 3 2 8" xfId="48810" xr:uid="{00000000-0005-0000-0000-0000A3BE0000}"/>
    <cellStyle name="Numbers 2 3 3 3 2_Mappe2" xfId="48811" xr:uid="{00000000-0005-0000-0000-0000A4BE0000}"/>
    <cellStyle name="Numbers 2 3 3 3 3" xfId="48812" xr:uid="{00000000-0005-0000-0000-0000A5BE0000}"/>
    <cellStyle name="Numbers 2 3 3 3 3 2" xfId="48813" xr:uid="{00000000-0005-0000-0000-0000A6BE0000}"/>
    <cellStyle name="Numbers 2 3 3 3 3 2 2" xfId="48814" xr:uid="{00000000-0005-0000-0000-0000A7BE0000}"/>
    <cellStyle name="Numbers 2 3 3 3 3 2 3" xfId="48815" xr:uid="{00000000-0005-0000-0000-0000A8BE0000}"/>
    <cellStyle name="Numbers 2 3 3 3 3 2_Mappe2" xfId="48816" xr:uid="{00000000-0005-0000-0000-0000A9BE0000}"/>
    <cellStyle name="Numbers 2 3 3 3 3 3" xfId="48817" xr:uid="{00000000-0005-0000-0000-0000AABE0000}"/>
    <cellStyle name="Numbers 2 3 3 3 3 3 2" xfId="48818" xr:uid="{00000000-0005-0000-0000-0000ABBE0000}"/>
    <cellStyle name="Numbers 2 3 3 3 3 3_Mappe2" xfId="48819" xr:uid="{00000000-0005-0000-0000-0000ACBE0000}"/>
    <cellStyle name="Numbers 2 3 3 3 3 4" xfId="48820" xr:uid="{00000000-0005-0000-0000-0000ADBE0000}"/>
    <cellStyle name="Numbers 2 3 3 3 3 5" xfId="48821" xr:uid="{00000000-0005-0000-0000-0000AEBE0000}"/>
    <cellStyle name="Numbers 2 3 3 3 3_Mappe2" xfId="48822" xr:uid="{00000000-0005-0000-0000-0000AFBE0000}"/>
    <cellStyle name="Numbers 2 3 3 3 4" xfId="48823" xr:uid="{00000000-0005-0000-0000-0000B0BE0000}"/>
    <cellStyle name="Numbers 2 3 3 3 4 2" xfId="48824" xr:uid="{00000000-0005-0000-0000-0000B1BE0000}"/>
    <cellStyle name="Numbers 2 3 3 3 4 2 2" xfId="48825" xr:uid="{00000000-0005-0000-0000-0000B2BE0000}"/>
    <cellStyle name="Numbers 2 3 3 3 4 2_Mappe2" xfId="48826" xr:uid="{00000000-0005-0000-0000-0000B3BE0000}"/>
    <cellStyle name="Numbers 2 3 3 3 4 3" xfId="48827" xr:uid="{00000000-0005-0000-0000-0000B4BE0000}"/>
    <cellStyle name="Numbers 2 3 3 3 4 3 2" xfId="48828" xr:uid="{00000000-0005-0000-0000-0000B5BE0000}"/>
    <cellStyle name="Numbers 2 3 3 3 4 3_Mappe2" xfId="48829" xr:uid="{00000000-0005-0000-0000-0000B6BE0000}"/>
    <cellStyle name="Numbers 2 3 3 3 4 4" xfId="48830" xr:uid="{00000000-0005-0000-0000-0000B7BE0000}"/>
    <cellStyle name="Numbers 2 3 3 3 4 5" xfId="48831" xr:uid="{00000000-0005-0000-0000-0000B8BE0000}"/>
    <cellStyle name="Numbers 2 3 3 3 4_Mappe2" xfId="48832" xr:uid="{00000000-0005-0000-0000-0000B9BE0000}"/>
    <cellStyle name="Numbers 2 3 3 3 5" xfId="48833" xr:uid="{00000000-0005-0000-0000-0000BABE0000}"/>
    <cellStyle name="Numbers 2 3 3 3 5 2" xfId="48834" xr:uid="{00000000-0005-0000-0000-0000BBBE0000}"/>
    <cellStyle name="Numbers 2 3 3 3 5 2 2" xfId="48835" xr:uid="{00000000-0005-0000-0000-0000BCBE0000}"/>
    <cellStyle name="Numbers 2 3 3 3 5 2_Mappe2" xfId="48836" xr:uid="{00000000-0005-0000-0000-0000BDBE0000}"/>
    <cellStyle name="Numbers 2 3 3 3 5 3" xfId="48837" xr:uid="{00000000-0005-0000-0000-0000BEBE0000}"/>
    <cellStyle name="Numbers 2 3 3 3 5 3 2" xfId="48838" xr:uid="{00000000-0005-0000-0000-0000BFBE0000}"/>
    <cellStyle name="Numbers 2 3 3 3 5 3_Mappe2" xfId="48839" xr:uid="{00000000-0005-0000-0000-0000C0BE0000}"/>
    <cellStyle name="Numbers 2 3 3 3 5 4" xfId="48840" xr:uid="{00000000-0005-0000-0000-0000C1BE0000}"/>
    <cellStyle name="Numbers 2 3 3 3 5_Mappe2" xfId="48841" xr:uid="{00000000-0005-0000-0000-0000C2BE0000}"/>
    <cellStyle name="Numbers 2 3 3 3 6" xfId="48842" xr:uid="{00000000-0005-0000-0000-0000C3BE0000}"/>
    <cellStyle name="Numbers 2 3 3 3 6 2" xfId="48843" xr:uid="{00000000-0005-0000-0000-0000C4BE0000}"/>
    <cellStyle name="Numbers 2 3 3 3 6_Mappe2" xfId="48844" xr:uid="{00000000-0005-0000-0000-0000C5BE0000}"/>
    <cellStyle name="Numbers 2 3 3 3 7" xfId="48845" xr:uid="{00000000-0005-0000-0000-0000C6BE0000}"/>
    <cellStyle name="Numbers 2 3 3 3 7 2" xfId="48846" xr:uid="{00000000-0005-0000-0000-0000C7BE0000}"/>
    <cellStyle name="Numbers 2 3 3 3 7_Mappe2" xfId="48847" xr:uid="{00000000-0005-0000-0000-0000C8BE0000}"/>
    <cellStyle name="Numbers 2 3 3 3 8" xfId="48848" xr:uid="{00000000-0005-0000-0000-0000C9BE0000}"/>
    <cellStyle name="Numbers 2 3 3 3 9" xfId="48849" xr:uid="{00000000-0005-0000-0000-0000CABE0000}"/>
    <cellStyle name="Numbers 2 3 3 3_Mappe2" xfId="48850" xr:uid="{00000000-0005-0000-0000-0000CBBE0000}"/>
    <cellStyle name="Numbers 2 3 3 4" xfId="48851" xr:uid="{00000000-0005-0000-0000-0000CCBE0000}"/>
    <cellStyle name="Numbers 2 3 3 4 2" xfId="48852" xr:uid="{00000000-0005-0000-0000-0000CDBE0000}"/>
    <cellStyle name="Numbers 2 3 3 4 2 2" xfId="48853" xr:uid="{00000000-0005-0000-0000-0000CEBE0000}"/>
    <cellStyle name="Numbers 2 3 3 4 2 2 2" xfId="48854" xr:uid="{00000000-0005-0000-0000-0000CFBE0000}"/>
    <cellStyle name="Numbers 2 3 3 4 2 2 3" xfId="48855" xr:uid="{00000000-0005-0000-0000-0000D0BE0000}"/>
    <cellStyle name="Numbers 2 3 3 4 2 2_Mappe2" xfId="48856" xr:uid="{00000000-0005-0000-0000-0000D1BE0000}"/>
    <cellStyle name="Numbers 2 3 3 4 2 3" xfId="48857" xr:uid="{00000000-0005-0000-0000-0000D2BE0000}"/>
    <cellStyle name="Numbers 2 3 3 4 2 3 2" xfId="48858" xr:uid="{00000000-0005-0000-0000-0000D3BE0000}"/>
    <cellStyle name="Numbers 2 3 3 4 2 3_Mappe2" xfId="48859" xr:uid="{00000000-0005-0000-0000-0000D4BE0000}"/>
    <cellStyle name="Numbers 2 3 3 4 2 4" xfId="48860" xr:uid="{00000000-0005-0000-0000-0000D5BE0000}"/>
    <cellStyle name="Numbers 2 3 3 4 2 5" xfId="48861" xr:uid="{00000000-0005-0000-0000-0000D6BE0000}"/>
    <cellStyle name="Numbers 2 3 3 4 2_Mappe2" xfId="48862" xr:uid="{00000000-0005-0000-0000-0000D7BE0000}"/>
    <cellStyle name="Numbers 2 3 3 4 3" xfId="48863" xr:uid="{00000000-0005-0000-0000-0000D8BE0000}"/>
    <cellStyle name="Numbers 2 3 3 4 3 2" xfId="48864" xr:uid="{00000000-0005-0000-0000-0000D9BE0000}"/>
    <cellStyle name="Numbers 2 3 3 4 3 2 2" xfId="48865" xr:uid="{00000000-0005-0000-0000-0000DABE0000}"/>
    <cellStyle name="Numbers 2 3 3 4 3 2_Mappe2" xfId="48866" xr:uid="{00000000-0005-0000-0000-0000DBBE0000}"/>
    <cellStyle name="Numbers 2 3 3 4 3 3" xfId="48867" xr:uid="{00000000-0005-0000-0000-0000DCBE0000}"/>
    <cellStyle name="Numbers 2 3 3 4 3 3 2" xfId="48868" xr:uid="{00000000-0005-0000-0000-0000DDBE0000}"/>
    <cellStyle name="Numbers 2 3 3 4 3 3_Mappe2" xfId="48869" xr:uid="{00000000-0005-0000-0000-0000DEBE0000}"/>
    <cellStyle name="Numbers 2 3 3 4 3 4" xfId="48870" xr:uid="{00000000-0005-0000-0000-0000DFBE0000}"/>
    <cellStyle name="Numbers 2 3 3 4 3 5" xfId="48871" xr:uid="{00000000-0005-0000-0000-0000E0BE0000}"/>
    <cellStyle name="Numbers 2 3 3 4 3_Mappe2" xfId="48872" xr:uid="{00000000-0005-0000-0000-0000E1BE0000}"/>
    <cellStyle name="Numbers 2 3 3 4 4" xfId="48873" xr:uid="{00000000-0005-0000-0000-0000E2BE0000}"/>
    <cellStyle name="Numbers 2 3 3 4 4 2" xfId="48874" xr:uid="{00000000-0005-0000-0000-0000E3BE0000}"/>
    <cellStyle name="Numbers 2 3 3 4 4 2 2" xfId="48875" xr:uid="{00000000-0005-0000-0000-0000E4BE0000}"/>
    <cellStyle name="Numbers 2 3 3 4 4 2_Mappe2" xfId="48876" xr:uid="{00000000-0005-0000-0000-0000E5BE0000}"/>
    <cellStyle name="Numbers 2 3 3 4 4 3" xfId="48877" xr:uid="{00000000-0005-0000-0000-0000E6BE0000}"/>
    <cellStyle name="Numbers 2 3 3 4 4 3 2" xfId="48878" xr:uid="{00000000-0005-0000-0000-0000E7BE0000}"/>
    <cellStyle name="Numbers 2 3 3 4 4 3_Mappe2" xfId="48879" xr:uid="{00000000-0005-0000-0000-0000E8BE0000}"/>
    <cellStyle name="Numbers 2 3 3 4 4 4" xfId="48880" xr:uid="{00000000-0005-0000-0000-0000E9BE0000}"/>
    <cellStyle name="Numbers 2 3 3 4 4_Mappe2" xfId="48881" xr:uid="{00000000-0005-0000-0000-0000EABE0000}"/>
    <cellStyle name="Numbers 2 3 3 4 5" xfId="48882" xr:uid="{00000000-0005-0000-0000-0000EBBE0000}"/>
    <cellStyle name="Numbers 2 3 3 4 5 2" xfId="48883" xr:uid="{00000000-0005-0000-0000-0000ECBE0000}"/>
    <cellStyle name="Numbers 2 3 3 4 5_Mappe2" xfId="48884" xr:uid="{00000000-0005-0000-0000-0000EDBE0000}"/>
    <cellStyle name="Numbers 2 3 3 4 6" xfId="48885" xr:uid="{00000000-0005-0000-0000-0000EEBE0000}"/>
    <cellStyle name="Numbers 2 3 3 4 6 2" xfId="48886" xr:uid="{00000000-0005-0000-0000-0000EFBE0000}"/>
    <cellStyle name="Numbers 2 3 3 4 6_Mappe2" xfId="48887" xr:uid="{00000000-0005-0000-0000-0000F0BE0000}"/>
    <cellStyle name="Numbers 2 3 3 4 7" xfId="48888" xr:uid="{00000000-0005-0000-0000-0000F1BE0000}"/>
    <cellStyle name="Numbers 2 3 3 4_Mappe2" xfId="48889" xr:uid="{00000000-0005-0000-0000-0000F2BE0000}"/>
    <cellStyle name="Numbers 2 3 3 5" xfId="48890" xr:uid="{00000000-0005-0000-0000-0000F3BE0000}"/>
    <cellStyle name="Numbers 2 3 3 5 2" xfId="48891" xr:uid="{00000000-0005-0000-0000-0000F4BE0000}"/>
    <cellStyle name="Numbers 2 3 3 5 2 2" xfId="48892" xr:uid="{00000000-0005-0000-0000-0000F5BE0000}"/>
    <cellStyle name="Numbers 2 3 3 5 2 2 2" xfId="48893" xr:uid="{00000000-0005-0000-0000-0000F6BE0000}"/>
    <cellStyle name="Numbers 2 3 3 5 2 2_Mappe2" xfId="48894" xr:uid="{00000000-0005-0000-0000-0000F7BE0000}"/>
    <cellStyle name="Numbers 2 3 3 5 2 3" xfId="48895" xr:uid="{00000000-0005-0000-0000-0000F8BE0000}"/>
    <cellStyle name="Numbers 2 3 3 5 2 3 2" xfId="48896" xr:uid="{00000000-0005-0000-0000-0000F9BE0000}"/>
    <cellStyle name="Numbers 2 3 3 5 2 3_Mappe2" xfId="48897" xr:uid="{00000000-0005-0000-0000-0000FABE0000}"/>
    <cellStyle name="Numbers 2 3 3 5 2 4" xfId="48898" xr:uid="{00000000-0005-0000-0000-0000FBBE0000}"/>
    <cellStyle name="Numbers 2 3 3 5 2 5" xfId="48899" xr:uid="{00000000-0005-0000-0000-0000FCBE0000}"/>
    <cellStyle name="Numbers 2 3 3 5 2_Mappe2" xfId="48900" xr:uid="{00000000-0005-0000-0000-0000FDBE0000}"/>
    <cellStyle name="Numbers 2 3 3 5 3" xfId="48901" xr:uid="{00000000-0005-0000-0000-0000FEBE0000}"/>
    <cellStyle name="Numbers 2 3 3 5 3 2" xfId="48902" xr:uid="{00000000-0005-0000-0000-0000FFBE0000}"/>
    <cellStyle name="Numbers 2 3 3 5 3 2 2" xfId="48903" xr:uid="{00000000-0005-0000-0000-000000BF0000}"/>
    <cellStyle name="Numbers 2 3 3 5 3 2_Mappe2" xfId="48904" xr:uid="{00000000-0005-0000-0000-000001BF0000}"/>
    <cellStyle name="Numbers 2 3 3 5 3 3" xfId="48905" xr:uid="{00000000-0005-0000-0000-000002BF0000}"/>
    <cellStyle name="Numbers 2 3 3 5 3 3 2" xfId="48906" xr:uid="{00000000-0005-0000-0000-000003BF0000}"/>
    <cellStyle name="Numbers 2 3 3 5 3 3_Mappe2" xfId="48907" xr:uid="{00000000-0005-0000-0000-000004BF0000}"/>
    <cellStyle name="Numbers 2 3 3 5 3 4" xfId="48908" xr:uid="{00000000-0005-0000-0000-000005BF0000}"/>
    <cellStyle name="Numbers 2 3 3 5 3_Mappe2" xfId="48909" xr:uid="{00000000-0005-0000-0000-000006BF0000}"/>
    <cellStyle name="Numbers 2 3 3 5 4" xfId="48910" xr:uid="{00000000-0005-0000-0000-000007BF0000}"/>
    <cellStyle name="Numbers 2 3 3 5 4 2" xfId="48911" xr:uid="{00000000-0005-0000-0000-000008BF0000}"/>
    <cellStyle name="Numbers 2 3 3 5 4 2 2" xfId="48912" xr:uid="{00000000-0005-0000-0000-000009BF0000}"/>
    <cellStyle name="Numbers 2 3 3 5 4 2_Mappe2" xfId="48913" xr:uid="{00000000-0005-0000-0000-00000ABF0000}"/>
    <cellStyle name="Numbers 2 3 3 5 4 3" xfId="48914" xr:uid="{00000000-0005-0000-0000-00000BBF0000}"/>
    <cellStyle name="Numbers 2 3 3 5 4 3 2" xfId="48915" xr:uid="{00000000-0005-0000-0000-00000CBF0000}"/>
    <cellStyle name="Numbers 2 3 3 5 4 3_Mappe2" xfId="48916" xr:uid="{00000000-0005-0000-0000-00000DBF0000}"/>
    <cellStyle name="Numbers 2 3 3 5 4 4" xfId="48917" xr:uid="{00000000-0005-0000-0000-00000EBF0000}"/>
    <cellStyle name="Numbers 2 3 3 5 4_Mappe2" xfId="48918" xr:uid="{00000000-0005-0000-0000-00000FBF0000}"/>
    <cellStyle name="Numbers 2 3 3 5 5" xfId="48919" xr:uid="{00000000-0005-0000-0000-000010BF0000}"/>
    <cellStyle name="Numbers 2 3 3 5 5 2" xfId="48920" xr:uid="{00000000-0005-0000-0000-000011BF0000}"/>
    <cellStyle name="Numbers 2 3 3 5 5_Mappe2" xfId="48921" xr:uid="{00000000-0005-0000-0000-000012BF0000}"/>
    <cellStyle name="Numbers 2 3 3 5 6" xfId="48922" xr:uid="{00000000-0005-0000-0000-000013BF0000}"/>
    <cellStyle name="Numbers 2 3 3 5 6 2" xfId="48923" xr:uid="{00000000-0005-0000-0000-000014BF0000}"/>
    <cellStyle name="Numbers 2 3 3 5 6_Mappe2" xfId="48924" xr:uid="{00000000-0005-0000-0000-000015BF0000}"/>
    <cellStyle name="Numbers 2 3 3 5 7" xfId="48925" xr:uid="{00000000-0005-0000-0000-000016BF0000}"/>
    <cellStyle name="Numbers 2 3 3 5 8" xfId="48926" xr:uid="{00000000-0005-0000-0000-000017BF0000}"/>
    <cellStyle name="Numbers 2 3 3 5_Mappe2" xfId="48927" xr:uid="{00000000-0005-0000-0000-000018BF0000}"/>
    <cellStyle name="Numbers 2 3 3 6" xfId="48928" xr:uid="{00000000-0005-0000-0000-000019BF0000}"/>
    <cellStyle name="Numbers 2 3 3 6 2" xfId="48929" xr:uid="{00000000-0005-0000-0000-00001ABF0000}"/>
    <cellStyle name="Numbers 2 3 3 6 2 2" xfId="48930" xr:uid="{00000000-0005-0000-0000-00001BBF0000}"/>
    <cellStyle name="Numbers 2 3 3 6 2 3" xfId="48931" xr:uid="{00000000-0005-0000-0000-00001CBF0000}"/>
    <cellStyle name="Numbers 2 3 3 6 2_Mappe2" xfId="48932" xr:uid="{00000000-0005-0000-0000-00001DBF0000}"/>
    <cellStyle name="Numbers 2 3 3 6 3" xfId="48933" xr:uid="{00000000-0005-0000-0000-00001EBF0000}"/>
    <cellStyle name="Numbers 2 3 3 6 3 2" xfId="48934" xr:uid="{00000000-0005-0000-0000-00001FBF0000}"/>
    <cellStyle name="Numbers 2 3 3 6 3_Mappe2" xfId="48935" xr:uid="{00000000-0005-0000-0000-000020BF0000}"/>
    <cellStyle name="Numbers 2 3 3 6 4" xfId="48936" xr:uid="{00000000-0005-0000-0000-000021BF0000}"/>
    <cellStyle name="Numbers 2 3 3 6 5" xfId="48937" xr:uid="{00000000-0005-0000-0000-000022BF0000}"/>
    <cellStyle name="Numbers 2 3 3 6_Mappe2" xfId="48938" xr:uid="{00000000-0005-0000-0000-000023BF0000}"/>
    <cellStyle name="Numbers 2 3 3 7" xfId="48939" xr:uid="{00000000-0005-0000-0000-000024BF0000}"/>
    <cellStyle name="Numbers 2 3 3 7 2" xfId="48940" xr:uid="{00000000-0005-0000-0000-000025BF0000}"/>
    <cellStyle name="Numbers 2 3 3 7 2 2" xfId="48941" xr:uid="{00000000-0005-0000-0000-000026BF0000}"/>
    <cellStyle name="Numbers 2 3 3 7 2_Mappe2" xfId="48942" xr:uid="{00000000-0005-0000-0000-000027BF0000}"/>
    <cellStyle name="Numbers 2 3 3 7 3" xfId="48943" xr:uid="{00000000-0005-0000-0000-000028BF0000}"/>
    <cellStyle name="Numbers 2 3 3 7 3 2" xfId="48944" xr:uid="{00000000-0005-0000-0000-000029BF0000}"/>
    <cellStyle name="Numbers 2 3 3 7 3_Mappe2" xfId="48945" xr:uid="{00000000-0005-0000-0000-00002ABF0000}"/>
    <cellStyle name="Numbers 2 3 3 7 4" xfId="48946" xr:uid="{00000000-0005-0000-0000-00002BBF0000}"/>
    <cellStyle name="Numbers 2 3 3 7 5" xfId="48947" xr:uid="{00000000-0005-0000-0000-00002CBF0000}"/>
    <cellStyle name="Numbers 2 3 3 7_Mappe2" xfId="48948" xr:uid="{00000000-0005-0000-0000-00002DBF0000}"/>
    <cellStyle name="Numbers 2 3 3 8" xfId="48949" xr:uid="{00000000-0005-0000-0000-00002EBF0000}"/>
    <cellStyle name="Numbers 2 3 3 8 2" xfId="48950" xr:uid="{00000000-0005-0000-0000-00002FBF0000}"/>
    <cellStyle name="Numbers 2 3 3 8 2 2" xfId="48951" xr:uid="{00000000-0005-0000-0000-000030BF0000}"/>
    <cellStyle name="Numbers 2 3 3 8 2_Mappe2" xfId="48952" xr:uid="{00000000-0005-0000-0000-000031BF0000}"/>
    <cellStyle name="Numbers 2 3 3 8 3" xfId="48953" xr:uid="{00000000-0005-0000-0000-000032BF0000}"/>
    <cellStyle name="Numbers 2 3 3 8 3 2" xfId="48954" xr:uid="{00000000-0005-0000-0000-000033BF0000}"/>
    <cellStyle name="Numbers 2 3 3 8 3_Mappe2" xfId="48955" xr:uid="{00000000-0005-0000-0000-000034BF0000}"/>
    <cellStyle name="Numbers 2 3 3 8 4" xfId="48956" xr:uid="{00000000-0005-0000-0000-000035BF0000}"/>
    <cellStyle name="Numbers 2 3 3 8_Mappe2" xfId="48957" xr:uid="{00000000-0005-0000-0000-000036BF0000}"/>
    <cellStyle name="Numbers 2 3 3 9" xfId="48958" xr:uid="{00000000-0005-0000-0000-000037BF0000}"/>
    <cellStyle name="Numbers 2 3 3 9 2" xfId="48959" xr:uid="{00000000-0005-0000-0000-000038BF0000}"/>
    <cellStyle name="Numbers 2 3 3 9_Mappe2" xfId="48960" xr:uid="{00000000-0005-0000-0000-000039BF0000}"/>
    <cellStyle name="Numbers 2 3 3_Mappe2" xfId="48961" xr:uid="{00000000-0005-0000-0000-00003ABF0000}"/>
    <cellStyle name="Numbers 2 3 4" xfId="48962" xr:uid="{00000000-0005-0000-0000-00003BBF0000}"/>
    <cellStyle name="Numbers 2 3 4 10" xfId="48963" xr:uid="{00000000-0005-0000-0000-00003CBF0000}"/>
    <cellStyle name="Numbers 2 3 4 11" xfId="48964" xr:uid="{00000000-0005-0000-0000-00003DBF0000}"/>
    <cellStyle name="Numbers 2 3 4 12" xfId="48965" xr:uid="{00000000-0005-0000-0000-00003EBF0000}"/>
    <cellStyle name="Numbers 2 3 4 2" xfId="48966" xr:uid="{00000000-0005-0000-0000-00003FBF0000}"/>
    <cellStyle name="Numbers 2 3 4 2 2" xfId="48967" xr:uid="{00000000-0005-0000-0000-000040BF0000}"/>
    <cellStyle name="Numbers 2 3 4 2 2 2" xfId="48968" xr:uid="{00000000-0005-0000-0000-000041BF0000}"/>
    <cellStyle name="Numbers 2 3 4 2 2 2 2" xfId="48969" xr:uid="{00000000-0005-0000-0000-000042BF0000}"/>
    <cellStyle name="Numbers 2 3 4 2 2 2 3" xfId="48970" xr:uid="{00000000-0005-0000-0000-000043BF0000}"/>
    <cellStyle name="Numbers 2 3 4 2 2 2_Mappe2" xfId="48971" xr:uid="{00000000-0005-0000-0000-000044BF0000}"/>
    <cellStyle name="Numbers 2 3 4 2 2 3" xfId="48972" xr:uid="{00000000-0005-0000-0000-000045BF0000}"/>
    <cellStyle name="Numbers 2 3 4 2 2 3 2" xfId="48973" xr:uid="{00000000-0005-0000-0000-000046BF0000}"/>
    <cellStyle name="Numbers 2 3 4 2 2 3_Mappe2" xfId="48974" xr:uid="{00000000-0005-0000-0000-000047BF0000}"/>
    <cellStyle name="Numbers 2 3 4 2 2 4" xfId="48975" xr:uid="{00000000-0005-0000-0000-000048BF0000}"/>
    <cellStyle name="Numbers 2 3 4 2 2 5" xfId="48976" xr:uid="{00000000-0005-0000-0000-000049BF0000}"/>
    <cellStyle name="Numbers 2 3 4 2 2_Mappe2" xfId="48977" xr:uid="{00000000-0005-0000-0000-00004ABF0000}"/>
    <cellStyle name="Numbers 2 3 4 2 3" xfId="48978" xr:uid="{00000000-0005-0000-0000-00004BBF0000}"/>
    <cellStyle name="Numbers 2 3 4 2 3 2" xfId="48979" xr:uid="{00000000-0005-0000-0000-00004CBF0000}"/>
    <cellStyle name="Numbers 2 3 4 2 3 2 2" xfId="48980" xr:uid="{00000000-0005-0000-0000-00004DBF0000}"/>
    <cellStyle name="Numbers 2 3 4 2 3 2 3" xfId="48981" xr:uid="{00000000-0005-0000-0000-00004EBF0000}"/>
    <cellStyle name="Numbers 2 3 4 2 3 2_Mappe2" xfId="48982" xr:uid="{00000000-0005-0000-0000-00004FBF0000}"/>
    <cellStyle name="Numbers 2 3 4 2 3 3" xfId="48983" xr:uid="{00000000-0005-0000-0000-000050BF0000}"/>
    <cellStyle name="Numbers 2 3 4 2 3 3 2" xfId="48984" xr:uid="{00000000-0005-0000-0000-000051BF0000}"/>
    <cellStyle name="Numbers 2 3 4 2 3 3_Mappe2" xfId="48985" xr:uid="{00000000-0005-0000-0000-000052BF0000}"/>
    <cellStyle name="Numbers 2 3 4 2 3 4" xfId="48986" xr:uid="{00000000-0005-0000-0000-000053BF0000}"/>
    <cellStyle name="Numbers 2 3 4 2 3 5" xfId="48987" xr:uid="{00000000-0005-0000-0000-000054BF0000}"/>
    <cellStyle name="Numbers 2 3 4 2 3_Mappe2" xfId="48988" xr:uid="{00000000-0005-0000-0000-000055BF0000}"/>
    <cellStyle name="Numbers 2 3 4 2 4" xfId="48989" xr:uid="{00000000-0005-0000-0000-000056BF0000}"/>
    <cellStyle name="Numbers 2 3 4 2 4 2" xfId="48990" xr:uid="{00000000-0005-0000-0000-000057BF0000}"/>
    <cellStyle name="Numbers 2 3 4 2 4 2 2" xfId="48991" xr:uid="{00000000-0005-0000-0000-000058BF0000}"/>
    <cellStyle name="Numbers 2 3 4 2 4 2_Mappe2" xfId="48992" xr:uid="{00000000-0005-0000-0000-000059BF0000}"/>
    <cellStyle name="Numbers 2 3 4 2 4 3" xfId="48993" xr:uid="{00000000-0005-0000-0000-00005ABF0000}"/>
    <cellStyle name="Numbers 2 3 4 2 4 3 2" xfId="48994" xr:uid="{00000000-0005-0000-0000-00005BBF0000}"/>
    <cellStyle name="Numbers 2 3 4 2 4 3_Mappe2" xfId="48995" xr:uid="{00000000-0005-0000-0000-00005CBF0000}"/>
    <cellStyle name="Numbers 2 3 4 2 4 4" xfId="48996" xr:uid="{00000000-0005-0000-0000-00005DBF0000}"/>
    <cellStyle name="Numbers 2 3 4 2 4 5" xfId="48997" xr:uid="{00000000-0005-0000-0000-00005EBF0000}"/>
    <cellStyle name="Numbers 2 3 4 2 4_Mappe2" xfId="48998" xr:uid="{00000000-0005-0000-0000-00005FBF0000}"/>
    <cellStyle name="Numbers 2 3 4 2 5" xfId="48999" xr:uid="{00000000-0005-0000-0000-000060BF0000}"/>
    <cellStyle name="Numbers 2 3 4 2 5 2" xfId="49000" xr:uid="{00000000-0005-0000-0000-000061BF0000}"/>
    <cellStyle name="Numbers 2 3 4 2 5_Mappe2" xfId="49001" xr:uid="{00000000-0005-0000-0000-000062BF0000}"/>
    <cellStyle name="Numbers 2 3 4 2 6" xfId="49002" xr:uid="{00000000-0005-0000-0000-000063BF0000}"/>
    <cellStyle name="Numbers 2 3 4 2 6 2" xfId="49003" xr:uid="{00000000-0005-0000-0000-000064BF0000}"/>
    <cellStyle name="Numbers 2 3 4 2 6_Mappe2" xfId="49004" xr:uid="{00000000-0005-0000-0000-000065BF0000}"/>
    <cellStyle name="Numbers 2 3 4 2 7" xfId="49005" xr:uid="{00000000-0005-0000-0000-000066BF0000}"/>
    <cellStyle name="Numbers 2 3 4 2 8" xfId="49006" xr:uid="{00000000-0005-0000-0000-000067BF0000}"/>
    <cellStyle name="Numbers 2 3 4 2_Mappe2" xfId="49007" xr:uid="{00000000-0005-0000-0000-000068BF0000}"/>
    <cellStyle name="Numbers 2 3 4 3" xfId="49008" xr:uid="{00000000-0005-0000-0000-000069BF0000}"/>
    <cellStyle name="Numbers 2 3 4 3 2" xfId="49009" xr:uid="{00000000-0005-0000-0000-00006ABF0000}"/>
    <cellStyle name="Numbers 2 3 4 3 2 2" xfId="49010" xr:uid="{00000000-0005-0000-0000-00006BBF0000}"/>
    <cellStyle name="Numbers 2 3 4 3 2 2 2" xfId="49011" xr:uid="{00000000-0005-0000-0000-00006CBF0000}"/>
    <cellStyle name="Numbers 2 3 4 3 2 2 3" xfId="49012" xr:uid="{00000000-0005-0000-0000-00006DBF0000}"/>
    <cellStyle name="Numbers 2 3 4 3 2 2_Mappe2" xfId="49013" xr:uid="{00000000-0005-0000-0000-00006EBF0000}"/>
    <cellStyle name="Numbers 2 3 4 3 2 3" xfId="49014" xr:uid="{00000000-0005-0000-0000-00006FBF0000}"/>
    <cellStyle name="Numbers 2 3 4 3 2 3 2" xfId="49015" xr:uid="{00000000-0005-0000-0000-000070BF0000}"/>
    <cellStyle name="Numbers 2 3 4 3 2 3_Mappe2" xfId="49016" xr:uid="{00000000-0005-0000-0000-000071BF0000}"/>
    <cellStyle name="Numbers 2 3 4 3 2 4" xfId="49017" xr:uid="{00000000-0005-0000-0000-000072BF0000}"/>
    <cellStyle name="Numbers 2 3 4 3 2 5" xfId="49018" xr:uid="{00000000-0005-0000-0000-000073BF0000}"/>
    <cellStyle name="Numbers 2 3 4 3 2_Mappe2" xfId="49019" xr:uid="{00000000-0005-0000-0000-000074BF0000}"/>
    <cellStyle name="Numbers 2 3 4 3 3" xfId="49020" xr:uid="{00000000-0005-0000-0000-000075BF0000}"/>
    <cellStyle name="Numbers 2 3 4 3 3 2" xfId="49021" xr:uid="{00000000-0005-0000-0000-000076BF0000}"/>
    <cellStyle name="Numbers 2 3 4 3 3 2 2" xfId="49022" xr:uid="{00000000-0005-0000-0000-000077BF0000}"/>
    <cellStyle name="Numbers 2 3 4 3 3 2 3" xfId="49023" xr:uid="{00000000-0005-0000-0000-000078BF0000}"/>
    <cellStyle name="Numbers 2 3 4 3 3 2_Mappe2" xfId="49024" xr:uid="{00000000-0005-0000-0000-000079BF0000}"/>
    <cellStyle name="Numbers 2 3 4 3 3 3" xfId="49025" xr:uid="{00000000-0005-0000-0000-00007ABF0000}"/>
    <cellStyle name="Numbers 2 3 4 3 3 3 2" xfId="49026" xr:uid="{00000000-0005-0000-0000-00007BBF0000}"/>
    <cellStyle name="Numbers 2 3 4 3 3 3_Mappe2" xfId="49027" xr:uid="{00000000-0005-0000-0000-00007CBF0000}"/>
    <cellStyle name="Numbers 2 3 4 3 3 4" xfId="49028" xr:uid="{00000000-0005-0000-0000-00007DBF0000}"/>
    <cellStyle name="Numbers 2 3 4 3 3 5" xfId="49029" xr:uid="{00000000-0005-0000-0000-00007EBF0000}"/>
    <cellStyle name="Numbers 2 3 4 3 3_Mappe2" xfId="49030" xr:uid="{00000000-0005-0000-0000-00007FBF0000}"/>
    <cellStyle name="Numbers 2 3 4 3 4" xfId="49031" xr:uid="{00000000-0005-0000-0000-000080BF0000}"/>
    <cellStyle name="Numbers 2 3 4 3 4 2" xfId="49032" xr:uid="{00000000-0005-0000-0000-000081BF0000}"/>
    <cellStyle name="Numbers 2 3 4 3 4 2 2" xfId="49033" xr:uid="{00000000-0005-0000-0000-000082BF0000}"/>
    <cellStyle name="Numbers 2 3 4 3 4 2_Mappe2" xfId="49034" xr:uid="{00000000-0005-0000-0000-000083BF0000}"/>
    <cellStyle name="Numbers 2 3 4 3 4 3" xfId="49035" xr:uid="{00000000-0005-0000-0000-000084BF0000}"/>
    <cellStyle name="Numbers 2 3 4 3 4 3 2" xfId="49036" xr:uid="{00000000-0005-0000-0000-000085BF0000}"/>
    <cellStyle name="Numbers 2 3 4 3 4 3_Mappe2" xfId="49037" xr:uid="{00000000-0005-0000-0000-000086BF0000}"/>
    <cellStyle name="Numbers 2 3 4 3 4 4" xfId="49038" xr:uid="{00000000-0005-0000-0000-000087BF0000}"/>
    <cellStyle name="Numbers 2 3 4 3 4 5" xfId="49039" xr:uid="{00000000-0005-0000-0000-000088BF0000}"/>
    <cellStyle name="Numbers 2 3 4 3 4_Mappe2" xfId="49040" xr:uid="{00000000-0005-0000-0000-000089BF0000}"/>
    <cellStyle name="Numbers 2 3 4 3 5" xfId="49041" xr:uid="{00000000-0005-0000-0000-00008ABF0000}"/>
    <cellStyle name="Numbers 2 3 4 3 5 2" xfId="49042" xr:uid="{00000000-0005-0000-0000-00008BBF0000}"/>
    <cellStyle name="Numbers 2 3 4 3 5_Mappe2" xfId="49043" xr:uid="{00000000-0005-0000-0000-00008CBF0000}"/>
    <cellStyle name="Numbers 2 3 4 3 6" xfId="49044" xr:uid="{00000000-0005-0000-0000-00008DBF0000}"/>
    <cellStyle name="Numbers 2 3 4 3 6 2" xfId="49045" xr:uid="{00000000-0005-0000-0000-00008EBF0000}"/>
    <cellStyle name="Numbers 2 3 4 3 6_Mappe2" xfId="49046" xr:uid="{00000000-0005-0000-0000-00008FBF0000}"/>
    <cellStyle name="Numbers 2 3 4 3 7" xfId="49047" xr:uid="{00000000-0005-0000-0000-000090BF0000}"/>
    <cellStyle name="Numbers 2 3 4 3 8" xfId="49048" xr:uid="{00000000-0005-0000-0000-000091BF0000}"/>
    <cellStyle name="Numbers 2 3 4 3_Mappe2" xfId="49049" xr:uid="{00000000-0005-0000-0000-000092BF0000}"/>
    <cellStyle name="Numbers 2 3 4 4" xfId="49050" xr:uid="{00000000-0005-0000-0000-000093BF0000}"/>
    <cellStyle name="Numbers 2 3 4 4 2" xfId="49051" xr:uid="{00000000-0005-0000-0000-000094BF0000}"/>
    <cellStyle name="Numbers 2 3 4 4 2 2" xfId="49052" xr:uid="{00000000-0005-0000-0000-000095BF0000}"/>
    <cellStyle name="Numbers 2 3 4 4 2 2 2" xfId="49053" xr:uid="{00000000-0005-0000-0000-000096BF0000}"/>
    <cellStyle name="Numbers 2 3 4 4 2 3" xfId="49054" xr:uid="{00000000-0005-0000-0000-000097BF0000}"/>
    <cellStyle name="Numbers 2 3 4 4 2_Mappe2" xfId="49055" xr:uid="{00000000-0005-0000-0000-000098BF0000}"/>
    <cellStyle name="Numbers 2 3 4 4 3" xfId="49056" xr:uid="{00000000-0005-0000-0000-000099BF0000}"/>
    <cellStyle name="Numbers 2 3 4 4 3 2" xfId="49057" xr:uid="{00000000-0005-0000-0000-00009ABF0000}"/>
    <cellStyle name="Numbers 2 3 4 4 3 2 2" xfId="49058" xr:uid="{00000000-0005-0000-0000-00009BBF0000}"/>
    <cellStyle name="Numbers 2 3 4 4 3 3" xfId="49059" xr:uid="{00000000-0005-0000-0000-00009CBF0000}"/>
    <cellStyle name="Numbers 2 3 4 4 3_Mappe2" xfId="49060" xr:uid="{00000000-0005-0000-0000-00009DBF0000}"/>
    <cellStyle name="Numbers 2 3 4 4 4" xfId="49061" xr:uid="{00000000-0005-0000-0000-00009EBF0000}"/>
    <cellStyle name="Numbers 2 3 4 4 4 2" xfId="49062" xr:uid="{00000000-0005-0000-0000-00009FBF0000}"/>
    <cellStyle name="Numbers 2 3 4 4 5" xfId="49063" xr:uid="{00000000-0005-0000-0000-0000A0BF0000}"/>
    <cellStyle name="Numbers 2 3 4 4_Mappe2" xfId="49064" xr:uid="{00000000-0005-0000-0000-0000A1BF0000}"/>
    <cellStyle name="Numbers 2 3 4 5" xfId="49065" xr:uid="{00000000-0005-0000-0000-0000A2BF0000}"/>
    <cellStyle name="Numbers 2 3 4 5 2" xfId="49066" xr:uid="{00000000-0005-0000-0000-0000A3BF0000}"/>
    <cellStyle name="Numbers 2 3 4 5 2 2" xfId="49067" xr:uid="{00000000-0005-0000-0000-0000A4BF0000}"/>
    <cellStyle name="Numbers 2 3 4 5 2 2 2" xfId="49068" xr:uid="{00000000-0005-0000-0000-0000A5BF0000}"/>
    <cellStyle name="Numbers 2 3 4 5 2 3" xfId="49069" xr:uid="{00000000-0005-0000-0000-0000A6BF0000}"/>
    <cellStyle name="Numbers 2 3 4 5 2_Mappe2" xfId="49070" xr:uid="{00000000-0005-0000-0000-0000A7BF0000}"/>
    <cellStyle name="Numbers 2 3 4 5 3" xfId="49071" xr:uid="{00000000-0005-0000-0000-0000A8BF0000}"/>
    <cellStyle name="Numbers 2 3 4 5 3 2" xfId="49072" xr:uid="{00000000-0005-0000-0000-0000A9BF0000}"/>
    <cellStyle name="Numbers 2 3 4 5 3 3" xfId="49073" xr:uid="{00000000-0005-0000-0000-0000AABF0000}"/>
    <cellStyle name="Numbers 2 3 4 5 3_Mappe2" xfId="49074" xr:uid="{00000000-0005-0000-0000-0000ABBF0000}"/>
    <cellStyle name="Numbers 2 3 4 5 4" xfId="49075" xr:uid="{00000000-0005-0000-0000-0000ACBF0000}"/>
    <cellStyle name="Numbers 2 3 4 5 5" xfId="49076" xr:uid="{00000000-0005-0000-0000-0000ADBF0000}"/>
    <cellStyle name="Numbers 2 3 4 5_Mappe2" xfId="49077" xr:uid="{00000000-0005-0000-0000-0000AEBF0000}"/>
    <cellStyle name="Numbers 2 3 4 6" xfId="49078" xr:uid="{00000000-0005-0000-0000-0000AFBF0000}"/>
    <cellStyle name="Numbers 2 3 4 6 2" xfId="49079" xr:uid="{00000000-0005-0000-0000-0000B0BF0000}"/>
    <cellStyle name="Numbers 2 3 4 6 2 2" xfId="49080" xr:uid="{00000000-0005-0000-0000-0000B1BF0000}"/>
    <cellStyle name="Numbers 2 3 4 6 3" xfId="49081" xr:uid="{00000000-0005-0000-0000-0000B2BF0000}"/>
    <cellStyle name="Numbers 2 3 4 6_Mappe2" xfId="49082" xr:uid="{00000000-0005-0000-0000-0000B3BF0000}"/>
    <cellStyle name="Numbers 2 3 4 7" xfId="49083" xr:uid="{00000000-0005-0000-0000-0000B4BF0000}"/>
    <cellStyle name="Numbers 2 3 4 7 2" xfId="49084" xr:uid="{00000000-0005-0000-0000-0000B5BF0000}"/>
    <cellStyle name="Numbers 2 3 4 7 2 2" xfId="49085" xr:uid="{00000000-0005-0000-0000-0000B6BF0000}"/>
    <cellStyle name="Numbers 2 3 4 7 3" xfId="49086" xr:uid="{00000000-0005-0000-0000-0000B7BF0000}"/>
    <cellStyle name="Numbers 2 3 4 7_Mappe2" xfId="49087" xr:uid="{00000000-0005-0000-0000-0000B8BF0000}"/>
    <cellStyle name="Numbers 2 3 4 8" xfId="49088" xr:uid="{00000000-0005-0000-0000-0000B9BF0000}"/>
    <cellStyle name="Numbers 2 3 4 8 2" xfId="49089" xr:uid="{00000000-0005-0000-0000-0000BABF0000}"/>
    <cellStyle name="Numbers 2 3 4 9" xfId="49090" xr:uid="{00000000-0005-0000-0000-0000BBBF0000}"/>
    <cellStyle name="Numbers 2 3 4_Mappe2" xfId="49091" xr:uid="{00000000-0005-0000-0000-0000BCBF0000}"/>
    <cellStyle name="Numbers 2 3 5" xfId="49092" xr:uid="{00000000-0005-0000-0000-0000BDBF0000}"/>
    <cellStyle name="Numbers 2 3 5 2" xfId="49093" xr:uid="{00000000-0005-0000-0000-0000BEBF0000}"/>
    <cellStyle name="Numbers 2 3 5 2 2" xfId="49094" xr:uid="{00000000-0005-0000-0000-0000BFBF0000}"/>
    <cellStyle name="Numbers 2 3 5 2 2 2" xfId="49095" xr:uid="{00000000-0005-0000-0000-0000C0BF0000}"/>
    <cellStyle name="Numbers 2 3 5 2 2 3" xfId="49096" xr:uid="{00000000-0005-0000-0000-0000C1BF0000}"/>
    <cellStyle name="Numbers 2 3 5 2 2_Mappe2" xfId="49097" xr:uid="{00000000-0005-0000-0000-0000C2BF0000}"/>
    <cellStyle name="Numbers 2 3 5 2 3" xfId="49098" xr:uid="{00000000-0005-0000-0000-0000C3BF0000}"/>
    <cellStyle name="Numbers 2 3 5 2 3 2" xfId="49099" xr:uid="{00000000-0005-0000-0000-0000C4BF0000}"/>
    <cellStyle name="Numbers 2 3 5 2 3_Mappe2" xfId="49100" xr:uid="{00000000-0005-0000-0000-0000C5BF0000}"/>
    <cellStyle name="Numbers 2 3 5 2 4" xfId="49101" xr:uid="{00000000-0005-0000-0000-0000C6BF0000}"/>
    <cellStyle name="Numbers 2 3 5 2 5" xfId="49102" xr:uid="{00000000-0005-0000-0000-0000C7BF0000}"/>
    <cellStyle name="Numbers 2 3 5 2_Mappe2" xfId="49103" xr:uid="{00000000-0005-0000-0000-0000C8BF0000}"/>
    <cellStyle name="Numbers 2 3 5 3" xfId="49104" xr:uid="{00000000-0005-0000-0000-0000C9BF0000}"/>
    <cellStyle name="Numbers 2 3 5 3 2" xfId="49105" xr:uid="{00000000-0005-0000-0000-0000CABF0000}"/>
    <cellStyle name="Numbers 2 3 5 3 2 2" xfId="49106" xr:uid="{00000000-0005-0000-0000-0000CBBF0000}"/>
    <cellStyle name="Numbers 2 3 5 3 2 3" xfId="49107" xr:uid="{00000000-0005-0000-0000-0000CCBF0000}"/>
    <cellStyle name="Numbers 2 3 5 3 2_Mappe2" xfId="49108" xr:uid="{00000000-0005-0000-0000-0000CDBF0000}"/>
    <cellStyle name="Numbers 2 3 5 3 3" xfId="49109" xr:uid="{00000000-0005-0000-0000-0000CEBF0000}"/>
    <cellStyle name="Numbers 2 3 5 3 3 2" xfId="49110" xr:uid="{00000000-0005-0000-0000-0000CFBF0000}"/>
    <cellStyle name="Numbers 2 3 5 3 3_Mappe2" xfId="49111" xr:uid="{00000000-0005-0000-0000-0000D0BF0000}"/>
    <cellStyle name="Numbers 2 3 5 3 4" xfId="49112" xr:uid="{00000000-0005-0000-0000-0000D1BF0000}"/>
    <cellStyle name="Numbers 2 3 5 3 5" xfId="49113" xr:uid="{00000000-0005-0000-0000-0000D2BF0000}"/>
    <cellStyle name="Numbers 2 3 5 3_Mappe2" xfId="49114" xr:uid="{00000000-0005-0000-0000-0000D3BF0000}"/>
    <cellStyle name="Numbers 2 3 5 4" xfId="49115" xr:uid="{00000000-0005-0000-0000-0000D4BF0000}"/>
    <cellStyle name="Numbers 2 3 5 4 2" xfId="49116" xr:uid="{00000000-0005-0000-0000-0000D5BF0000}"/>
    <cellStyle name="Numbers 2 3 5 4 2 2" xfId="49117" xr:uid="{00000000-0005-0000-0000-0000D6BF0000}"/>
    <cellStyle name="Numbers 2 3 5 4 2_Mappe2" xfId="49118" xr:uid="{00000000-0005-0000-0000-0000D7BF0000}"/>
    <cellStyle name="Numbers 2 3 5 4 3" xfId="49119" xr:uid="{00000000-0005-0000-0000-0000D8BF0000}"/>
    <cellStyle name="Numbers 2 3 5 4 3 2" xfId="49120" xr:uid="{00000000-0005-0000-0000-0000D9BF0000}"/>
    <cellStyle name="Numbers 2 3 5 4 3_Mappe2" xfId="49121" xr:uid="{00000000-0005-0000-0000-0000DABF0000}"/>
    <cellStyle name="Numbers 2 3 5 4 4" xfId="49122" xr:uid="{00000000-0005-0000-0000-0000DBBF0000}"/>
    <cellStyle name="Numbers 2 3 5 4 5" xfId="49123" xr:uid="{00000000-0005-0000-0000-0000DCBF0000}"/>
    <cellStyle name="Numbers 2 3 5 4_Mappe2" xfId="49124" xr:uid="{00000000-0005-0000-0000-0000DDBF0000}"/>
    <cellStyle name="Numbers 2 3 5 5" xfId="49125" xr:uid="{00000000-0005-0000-0000-0000DEBF0000}"/>
    <cellStyle name="Numbers 2 3 5 5 2" xfId="49126" xr:uid="{00000000-0005-0000-0000-0000DFBF0000}"/>
    <cellStyle name="Numbers 2 3 5 5 2 2" xfId="49127" xr:uid="{00000000-0005-0000-0000-0000E0BF0000}"/>
    <cellStyle name="Numbers 2 3 5 5 2_Mappe2" xfId="49128" xr:uid="{00000000-0005-0000-0000-0000E1BF0000}"/>
    <cellStyle name="Numbers 2 3 5 5 3" xfId="49129" xr:uid="{00000000-0005-0000-0000-0000E2BF0000}"/>
    <cellStyle name="Numbers 2 3 5 5 3 2" xfId="49130" xr:uid="{00000000-0005-0000-0000-0000E3BF0000}"/>
    <cellStyle name="Numbers 2 3 5 5 3_Mappe2" xfId="49131" xr:uid="{00000000-0005-0000-0000-0000E4BF0000}"/>
    <cellStyle name="Numbers 2 3 5 5 4" xfId="49132" xr:uid="{00000000-0005-0000-0000-0000E5BF0000}"/>
    <cellStyle name="Numbers 2 3 5 5_Mappe2" xfId="49133" xr:uid="{00000000-0005-0000-0000-0000E6BF0000}"/>
    <cellStyle name="Numbers 2 3 5 6" xfId="49134" xr:uid="{00000000-0005-0000-0000-0000E7BF0000}"/>
    <cellStyle name="Numbers 2 3 5 6 2" xfId="49135" xr:uid="{00000000-0005-0000-0000-0000E8BF0000}"/>
    <cellStyle name="Numbers 2 3 5 6_Mappe2" xfId="49136" xr:uid="{00000000-0005-0000-0000-0000E9BF0000}"/>
    <cellStyle name="Numbers 2 3 5 7" xfId="49137" xr:uid="{00000000-0005-0000-0000-0000EABF0000}"/>
    <cellStyle name="Numbers 2 3 5 7 2" xfId="49138" xr:uid="{00000000-0005-0000-0000-0000EBBF0000}"/>
    <cellStyle name="Numbers 2 3 5 7_Mappe2" xfId="49139" xr:uid="{00000000-0005-0000-0000-0000ECBF0000}"/>
    <cellStyle name="Numbers 2 3 5 8" xfId="49140" xr:uid="{00000000-0005-0000-0000-0000EDBF0000}"/>
    <cellStyle name="Numbers 2 3 5 9" xfId="49141" xr:uid="{00000000-0005-0000-0000-0000EEBF0000}"/>
    <cellStyle name="Numbers 2 3 5_Mappe2" xfId="49142" xr:uid="{00000000-0005-0000-0000-0000EFBF0000}"/>
    <cellStyle name="Numbers 2 3 6" xfId="49143" xr:uid="{00000000-0005-0000-0000-0000F0BF0000}"/>
    <cellStyle name="Numbers 2 3 6 2" xfId="49144" xr:uid="{00000000-0005-0000-0000-0000F1BF0000}"/>
    <cellStyle name="Numbers 2 3 6 2 2" xfId="49145" xr:uid="{00000000-0005-0000-0000-0000F2BF0000}"/>
    <cellStyle name="Numbers 2 3 6 2 2 2" xfId="49146" xr:uid="{00000000-0005-0000-0000-0000F3BF0000}"/>
    <cellStyle name="Numbers 2 3 6 2 3" xfId="49147" xr:uid="{00000000-0005-0000-0000-0000F4BF0000}"/>
    <cellStyle name="Numbers 2 3 6 2_Mappe2" xfId="49148" xr:uid="{00000000-0005-0000-0000-0000F5BF0000}"/>
    <cellStyle name="Numbers 2 3 6 3" xfId="49149" xr:uid="{00000000-0005-0000-0000-0000F6BF0000}"/>
    <cellStyle name="Numbers 2 3 6 3 2" xfId="49150" xr:uid="{00000000-0005-0000-0000-0000F7BF0000}"/>
    <cellStyle name="Numbers 2 3 6 3 2 2" xfId="49151" xr:uid="{00000000-0005-0000-0000-0000F8BF0000}"/>
    <cellStyle name="Numbers 2 3 6 3 3" xfId="49152" xr:uid="{00000000-0005-0000-0000-0000F9BF0000}"/>
    <cellStyle name="Numbers 2 3 6 3_Mappe2" xfId="49153" xr:uid="{00000000-0005-0000-0000-0000FABF0000}"/>
    <cellStyle name="Numbers 2 3 6 4" xfId="49154" xr:uid="{00000000-0005-0000-0000-0000FBBF0000}"/>
    <cellStyle name="Numbers 2 3 6 4 2" xfId="49155" xr:uid="{00000000-0005-0000-0000-0000FCBF0000}"/>
    <cellStyle name="Numbers 2 3 6 5" xfId="49156" xr:uid="{00000000-0005-0000-0000-0000FDBF0000}"/>
    <cellStyle name="Numbers 2 3 6_Mappe2" xfId="49157" xr:uid="{00000000-0005-0000-0000-0000FEBF0000}"/>
    <cellStyle name="Numbers 2 3 7" xfId="49158" xr:uid="{00000000-0005-0000-0000-0000FFBF0000}"/>
    <cellStyle name="Numbers 2 3 7 2" xfId="49159" xr:uid="{00000000-0005-0000-0000-000000C00000}"/>
    <cellStyle name="Numbers 2 3 7 2 2" xfId="49160" xr:uid="{00000000-0005-0000-0000-000001C00000}"/>
    <cellStyle name="Numbers 2 3 7 2 2 2" xfId="49161" xr:uid="{00000000-0005-0000-0000-000002C00000}"/>
    <cellStyle name="Numbers 2 3 7 2 3" xfId="49162" xr:uid="{00000000-0005-0000-0000-000003C00000}"/>
    <cellStyle name="Numbers 2 3 7 2_Mappe2" xfId="49163" xr:uid="{00000000-0005-0000-0000-000004C00000}"/>
    <cellStyle name="Numbers 2 3 7 3" xfId="49164" xr:uid="{00000000-0005-0000-0000-000005C00000}"/>
    <cellStyle name="Numbers 2 3 7 3 2" xfId="49165" xr:uid="{00000000-0005-0000-0000-000006C00000}"/>
    <cellStyle name="Numbers 2 3 7 3 2 2" xfId="49166" xr:uid="{00000000-0005-0000-0000-000007C00000}"/>
    <cellStyle name="Numbers 2 3 7 3 3" xfId="49167" xr:uid="{00000000-0005-0000-0000-000008C00000}"/>
    <cellStyle name="Numbers 2 3 7 3_Mappe2" xfId="49168" xr:uid="{00000000-0005-0000-0000-000009C00000}"/>
    <cellStyle name="Numbers 2 3 7 4" xfId="49169" xr:uid="{00000000-0005-0000-0000-00000AC00000}"/>
    <cellStyle name="Numbers 2 3 7 4 2" xfId="49170" xr:uid="{00000000-0005-0000-0000-00000BC00000}"/>
    <cellStyle name="Numbers 2 3 7 5" xfId="49171" xr:uid="{00000000-0005-0000-0000-00000CC00000}"/>
    <cellStyle name="Numbers 2 3 7_Mappe2" xfId="49172" xr:uid="{00000000-0005-0000-0000-00000DC00000}"/>
    <cellStyle name="Numbers 2 3 8" xfId="49173" xr:uid="{00000000-0005-0000-0000-00000EC00000}"/>
    <cellStyle name="Numbers 2 3 8 2" xfId="49174" xr:uid="{00000000-0005-0000-0000-00000FC00000}"/>
    <cellStyle name="Numbers 2 3 8 2 2" xfId="49175" xr:uid="{00000000-0005-0000-0000-000010C00000}"/>
    <cellStyle name="Numbers 2 3 8 2_Mappe2" xfId="49176" xr:uid="{00000000-0005-0000-0000-000011C00000}"/>
    <cellStyle name="Numbers 2 3 8 3" xfId="49177" xr:uid="{00000000-0005-0000-0000-000012C00000}"/>
    <cellStyle name="Numbers 2 3 8 3 2" xfId="49178" xr:uid="{00000000-0005-0000-0000-000013C00000}"/>
    <cellStyle name="Numbers 2 3 8 3_Mappe2" xfId="49179" xr:uid="{00000000-0005-0000-0000-000014C00000}"/>
    <cellStyle name="Numbers 2 3 8 4" xfId="49180" xr:uid="{00000000-0005-0000-0000-000015C00000}"/>
    <cellStyle name="Numbers 2 3 8 5" xfId="49181" xr:uid="{00000000-0005-0000-0000-000016C00000}"/>
    <cellStyle name="Numbers 2 3 8_Mappe2" xfId="49182" xr:uid="{00000000-0005-0000-0000-000017C00000}"/>
    <cellStyle name="Numbers 2 3 9" xfId="49183" xr:uid="{00000000-0005-0000-0000-000018C00000}"/>
    <cellStyle name="Numbers 2 3_Mappe2" xfId="49184" xr:uid="{00000000-0005-0000-0000-000019C00000}"/>
    <cellStyle name="Numbers 2 4" xfId="49185" xr:uid="{00000000-0005-0000-0000-00001AC00000}"/>
    <cellStyle name="Numbers 2 4 10" xfId="49186" xr:uid="{00000000-0005-0000-0000-00001BC00000}"/>
    <cellStyle name="Numbers 2 4 11" xfId="49187" xr:uid="{00000000-0005-0000-0000-00001CC00000}"/>
    <cellStyle name="Numbers 2 4 12" xfId="49188" xr:uid="{00000000-0005-0000-0000-00001DC00000}"/>
    <cellStyle name="Numbers 2 4 2" xfId="49189" xr:uid="{00000000-0005-0000-0000-00001EC00000}"/>
    <cellStyle name="Numbers 2 4 2 10" xfId="49190" xr:uid="{00000000-0005-0000-0000-00001FC00000}"/>
    <cellStyle name="Numbers 2 4 2 11" xfId="49191" xr:uid="{00000000-0005-0000-0000-000020C00000}"/>
    <cellStyle name="Numbers 2 4 2 12" xfId="49192" xr:uid="{00000000-0005-0000-0000-000021C00000}"/>
    <cellStyle name="Numbers 2 4 2 13" xfId="49193" xr:uid="{00000000-0005-0000-0000-000022C00000}"/>
    <cellStyle name="Numbers 2 4 2 2" xfId="49194" xr:uid="{00000000-0005-0000-0000-000023C00000}"/>
    <cellStyle name="Numbers 2 4 2 2 10" xfId="49195" xr:uid="{00000000-0005-0000-0000-000024C00000}"/>
    <cellStyle name="Numbers 2 4 2 2 11" xfId="49196" xr:uid="{00000000-0005-0000-0000-000025C00000}"/>
    <cellStyle name="Numbers 2 4 2 2 2" xfId="49197" xr:uid="{00000000-0005-0000-0000-000026C00000}"/>
    <cellStyle name="Numbers 2 4 2 2 2 10" xfId="49198" xr:uid="{00000000-0005-0000-0000-000027C00000}"/>
    <cellStyle name="Numbers 2 4 2 2 2 2" xfId="49199" xr:uid="{00000000-0005-0000-0000-000028C00000}"/>
    <cellStyle name="Numbers 2 4 2 2 2 2 2" xfId="49200" xr:uid="{00000000-0005-0000-0000-000029C00000}"/>
    <cellStyle name="Numbers 2 4 2 2 2 2 2 2" xfId="49201" xr:uid="{00000000-0005-0000-0000-00002AC00000}"/>
    <cellStyle name="Numbers 2 4 2 2 2 2 2 2 2" xfId="49202" xr:uid="{00000000-0005-0000-0000-00002BC00000}"/>
    <cellStyle name="Numbers 2 4 2 2 2 2 2 2_Mappe2" xfId="49203" xr:uid="{00000000-0005-0000-0000-00002CC00000}"/>
    <cellStyle name="Numbers 2 4 2 2 2 2 2 3" xfId="49204" xr:uid="{00000000-0005-0000-0000-00002DC00000}"/>
    <cellStyle name="Numbers 2 4 2 2 2 2 2 3 2" xfId="49205" xr:uid="{00000000-0005-0000-0000-00002EC00000}"/>
    <cellStyle name="Numbers 2 4 2 2 2 2 2 3_Mappe2" xfId="49206" xr:uid="{00000000-0005-0000-0000-00002FC00000}"/>
    <cellStyle name="Numbers 2 4 2 2 2 2 2 4" xfId="49207" xr:uid="{00000000-0005-0000-0000-000030C00000}"/>
    <cellStyle name="Numbers 2 4 2 2 2 2 2_Mappe2" xfId="49208" xr:uid="{00000000-0005-0000-0000-000031C00000}"/>
    <cellStyle name="Numbers 2 4 2 2 2 2 3" xfId="49209" xr:uid="{00000000-0005-0000-0000-000032C00000}"/>
    <cellStyle name="Numbers 2 4 2 2 2 2 3 2" xfId="49210" xr:uid="{00000000-0005-0000-0000-000033C00000}"/>
    <cellStyle name="Numbers 2 4 2 2 2 2 3 2 2" xfId="49211" xr:uid="{00000000-0005-0000-0000-000034C00000}"/>
    <cellStyle name="Numbers 2 4 2 2 2 2 3 2_Mappe2" xfId="49212" xr:uid="{00000000-0005-0000-0000-000035C00000}"/>
    <cellStyle name="Numbers 2 4 2 2 2 2 3 3" xfId="49213" xr:uid="{00000000-0005-0000-0000-000036C00000}"/>
    <cellStyle name="Numbers 2 4 2 2 2 2 3 3 2" xfId="49214" xr:uid="{00000000-0005-0000-0000-000037C00000}"/>
    <cellStyle name="Numbers 2 4 2 2 2 2 3 3_Mappe2" xfId="49215" xr:uid="{00000000-0005-0000-0000-000038C00000}"/>
    <cellStyle name="Numbers 2 4 2 2 2 2 3 4" xfId="49216" xr:uid="{00000000-0005-0000-0000-000039C00000}"/>
    <cellStyle name="Numbers 2 4 2 2 2 2 3_Mappe2" xfId="49217" xr:uid="{00000000-0005-0000-0000-00003AC00000}"/>
    <cellStyle name="Numbers 2 4 2 2 2 2 4" xfId="49218" xr:uid="{00000000-0005-0000-0000-00003BC00000}"/>
    <cellStyle name="Numbers 2 4 2 2 2 2 4 2" xfId="49219" xr:uid="{00000000-0005-0000-0000-00003CC00000}"/>
    <cellStyle name="Numbers 2 4 2 2 2 2 4 2 2" xfId="49220" xr:uid="{00000000-0005-0000-0000-00003DC00000}"/>
    <cellStyle name="Numbers 2 4 2 2 2 2 4 2_Mappe2" xfId="49221" xr:uid="{00000000-0005-0000-0000-00003EC00000}"/>
    <cellStyle name="Numbers 2 4 2 2 2 2 4 3" xfId="49222" xr:uid="{00000000-0005-0000-0000-00003FC00000}"/>
    <cellStyle name="Numbers 2 4 2 2 2 2 4 3 2" xfId="49223" xr:uid="{00000000-0005-0000-0000-000040C00000}"/>
    <cellStyle name="Numbers 2 4 2 2 2 2 4 3_Mappe2" xfId="49224" xr:uid="{00000000-0005-0000-0000-000041C00000}"/>
    <cellStyle name="Numbers 2 4 2 2 2 2 4 4" xfId="49225" xr:uid="{00000000-0005-0000-0000-000042C00000}"/>
    <cellStyle name="Numbers 2 4 2 2 2 2 4_Mappe2" xfId="49226" xr:uid="{00000000-0005-0000-0000-000043C00000}"/>
    <cellStyle name="Numbers 2 4 2 2 2 2 5" xfId="49227" xr:uid="{00000000-0005-0000-0000-000044C00000}"/>
    <cellStyle name="Numbers 2 4 2 2 2 2 5 2" xfId="49228" xr:uid="{00000000-0005-0000-0000-000045C00000}"/>
    <cellStyle name="Numbers 2 4 2 2 2 2 5_Mappe2" xfId="49229" xr:uid="{00000000-0005-0000-0000-000046C00000}"/>
    <cellStyle name="Numbers 2 4 2 2 2 2 6" xfId="49230" xr:uid="{00000000-0005-0000-0000-000047C00000}"/>
    <cellStyle name="Numbers 2 4 2 2 2 2 6 2" xfId="49231" xr:uid="{00000000-0005-0000-0000-000048C00000}"/>
    <cellStyle name="Numbers 2 4 2 2 2 2 6_Mappe2" xfId="49232" xr:uid="{00000000-0005-0000-0000-000049C00000}"/>
    <cellStyle name="Numbers 2 4 2 2 2 2 7" xfId="49233" xr:uid="{00000000-0005-0000-0000-00004AC00000}"/>
    <cellStyle name="Numbers 2 4 2 2 2 2 8" xfId="49234" xr:uid="{00000000-0005-0000-0000-00004BC00000}"/>
    <cellStyle name="Numbers 2 4 2 2 2 2_Mappe2" xfId="49235" xr:uid="{00000000-0005-0000-0000-00004CC00000}"/>
    <cellStyle name="Numbers 2 4 2 2 2 3" xfId="49236" xr:uid="{00000000-0005-0000-0000-00004DC00000}"/>
    <cellStyle name="Numbers 2 4 2 2 2 3 2" xfId="49237" xr:uid="{00000000-0005-0000-0000-00004EC00000}"/>
    <cellStyle name="Numbers 2 4 2 2 2 3 2 2" xfId="49238" xr:uid="{00000000-0005-0000-0000-00004FC00000}"/>
    <cellStyle name="Numbers 2 4 2 2 2 3 2 2 2" xfId="49239" xr:uid="{00000000-0005-0000-0000-000050C00000}"/>
    <cellStyle name="Numbers 2 4 2 2 2 3 2 2_Mappe2" xfId="49240" xr:uid="{00000000-0005-0000-0000-000051C00000}"/>
    <cellStyle name="Numbers 2 4 2 2 2 3 2 3" xfId="49241" xr:uid="{00000000-0005-0000-0000-000052C00000}"/>
    <cellStyle name="Numbers 2 4 2 2 2 3 2 3 2" xfId="49242" xr:uid="{00000000-0005-0000-0000-000053C00000}"/>
    <cellStyle name="Numbers 2 4 2 2 2 3 2 3_Mappe2" xfId="49243" xr:uid="{00000000-0005-0000-0000-000054C00000}"/>
    <cellStyle name="Numbers 2 4 2 2 2 3 2 4" xfId="49244" xr:uid="{00000000-0005-0000-0000-000055C00000}"/>
    <cellStyle name="Numbers 2 4 2 2 2 3 2_Mappe2" xfId="49245" xr:uid="{00000000-0005-0000-0000-000056C00000}"/>
    <cellStyle name="Numbers 2 4 2 2 2 3 3" xfId="49246" xr:uid="{00000000-0005-0000-0000-000057C00000}"/>
    <cellStyle name="Numbers 2 4 2 2 2 3 3 2" xfId="49247" xr:uid="{00000000-0005-0000-0000-000058C00000}"/>
    <cellStyle name="Numbers 2 4 2 2 2 3 3 2 2" xfId="49248" xr:uid="{00000000-0005-0000-0000-000059C00000}"/>
    <cellStyle name="Numbers 2 4 2 2 2 3 3 2_Mappe2" xfId="49249" xr:uid="{00000000-0005-0000-0000-00005AC00000}"/>
    <cellStyle name="Numbers 2 4 2 2 2 3 3 3" xfId="49250" xr:uid="{00000000-0005-0000-0000-00005BC00000}"/>
    <cellStyle name="Numbers 2 4 2 2 2 3 3 3 2" xfId="49251" xr:uid="{00000000-0005-0000-0000-00005CC00000}"/>
    <cellStyle name="Numbers 2 4 2 2 2 3 3 3_Mappe2" xfId="49252" xr:uid="{00000000-0005-0000-0000-00005DC00000}"/>
    <cellStyle name="Numbers 2 4 2 2 2 3 3 4" xfId="49253" xr:uid="{00000000-0005-0000-0000-00005EC00000}"/>
    <cellStyle name="Numbers 2 4 2 2 2 3 3_Mappe2" xfId="49254" xr:uid="{00000000-0005-0000-0000-00005FC00000}"/>
    <cellStyle name="Numbers 2 4 2 2 2 3 4" xfId="49255" xr:uid="{00000000-0005-0000-0000-000060C00000}"/>
    <cellStyle name="Numbers 2 4 2 2 2 3 4 2" xfId="49256" xr:uid="{00000000-0005-0000-0000-000061C00000}"/>
    <cellStyle name="Numbers 2 4 2 2 2 3 4 2 2" xfId="49257" xr:uid="{00000000-0005-0000-0000-000062C00000}"/>
    <cellStyle name="Numbers 2 4 2 2 2 3 4 2_Mappe2" xfId="49258" xr:uid="{00000000-0005-0000-0000-000063C00000}"/>
    <cellStyle name="Numbers 2 4 2 2 2 3 4 3" xfId="49259" xr:uid="{00000000-0005-0000-0000-000064C00000}"/>
    <cellStyle name="Numbers 2 4 2 2 2 3 4 3 2" xfId="49260" xr:uid="{00000000-0005-0000-0000-000065C00000}"/>
    <cellStyle name="Numbers 2 4 2 2 2 3 4 3_Mappe2" xfId="49261" xr:uid="{00000000-0005-0000-0000-000066C00000}"/>
    <cellStyle name="Numbers 2 4 2 2 2 3 4 4" xfId="49262" xr:uid="{00000000-0005-0000-0000-000067C00000}"/>
    <cellStyle name="Numbers 2 4 2 2 2 3 4_Mappe2" xfId="49263" xr:uid="{00000000-0005-0000-0000-000068C00000}"/>
    <cellStyle name="Numbers 2 4 2 2 2 3 5" xfId="49264" xr:uid="{00000000-0005-0000-0000-000069C00000}"/>
    <cellStyle name="Numbers 2 4 2 2 2 3 5 2" xfId="49265" xr:uid="{00000000-0005-0000-0000-00006AC00000}"/>
    <cellStyle name="Numbers 2 4 2 2 2 3 5_Mappe2" xfId="49266" xr:uid="{00000000-0005-0000-0000-00006BC00000}"/>
    <cellStyle name="Numbers 2 4 2 2 2 3 6" xfId="49267" xr:uid="{00000000-0005-0000-0000-00006CC00000}"/>
    <cellStyle name="Numbers 2 4 2 2 2 3 6 2" xfId="49268" xr:uid="{00000000-0005-0000-0000-00006DC00000}"/>
    <cellStyle name="Numbers 2 4 2 2 2 3 6_Mappe2" xfId="49269" xr:uid="{00000000-0005-0000-0000-00006EC00000}"/>
    <cellStyle name="Numbers 2 4 2 2 2 3 7" xfId="49270" xr:uid="{00000000-0005-0000-0000-00006FC00000}"/>
    <cellStyle name="Numbers 2 4 2 2 2 3_Mappe2" xfId="49271" xr:uid="{00000000-0005-0000-0000-000070C00000}"/>
    <cellStyle name="Numbers 2 4 2 2 2 4" xfId="49272" xr:uid="{00000000-0005-0000-0000-000071C00000}"/>
    <cellStyle name="Numbers 2 4 2 2 2 4 2" xfId="49273" xr:uid="{00000000-0005-0000-0000-000072C00000}"/>
    <cellStyle name="Numbers 2 4 2 2 2 4 2 2" xfId="49274" xr:uid="{00000000-0005-0000-0000-000073C00000}"/>
    <cellStyle name="Numbers 2 4 2 2 2 4 2_Mappe2" xfId="49275" xr:uid="{00000000-0005-0000-0000-000074C00000}"/>
    <cellStyle name="Numbers 2 4 2 2 2 4 3" xfId="49276" xr:uid="{00000000-0005-0000-0000-000075C00000}"/>
    <cellStyle name="Numbers 2 4 2 2 2 4 3 2" xfId="49277" xr:uid="{00000000-0005-0000-0000-000076C00000}"/>
    <cellStyle name="Numbers 2 4 2 2 2 4 3_Mappe2" xfId="49278" xr:uid="{00000000-0005-0000-0000-000077C00000}"/>
    <cellStyle name="Numbers 2 4 2 2 2 4 4" xfId="49279" xr:uid="{00000000-0005-0000-0000-000078C00000}"/>
    <cellStyle name="Numbers 2 4 2 2 2 4_Mappe2" xfId="49280" xr:uid="{00000000-0005-0000-0000-000079C00000}"/>
    <cellStyle name="Numbers 2 4 2 2 2 5" xfId="49281" xr:uid="{00000000-0005-0000-0000-00007AC00000}"/>
    <cellStyle name="Numbers 2 4 2 2 2 5 2" xfId="49282" xr:uid="{00000000-0005-0000-0000-00007BC00000}"/>
    <cellStyle name="Numbers 2 4 2 2 2 5 2 2" xfId="49283" xr:uid="{00000000-0005-0000-0000-00007CC00000}"/>
    <cellStyle name="Numbers 2 4 2 2 2 5 2_Mappe2" xfId="49284" xr:uid="{00000000-0005-0000-0000-00007DC00000}"/>
    <cellStyle name="Numbers 2 4 2 2 2 5 3" xfId="49285" xr:uid="{00000000-0005-0000-0000-00007EC00000}"/>
    <cellStyle name="Numbers 2 4 2 2 2 5 3 2" xfId="49286" xr:uid="{00000000-0005-0000-0000-00007FC00000}"/>
    <cellStyle name="Numbers 2 4 2 2 2 5 3_Mappe2" xfId="49287" xr:uid="{00000000-0005-0000-0000-000080C00000}"/>
    <cellStyle name="Numbers 2 4 2 2 2 5 4" xfId="49288" xr:uid="{00000000-0005-0000-0000-000081C00000}"/>
    <cellStyle name="Numbers 2 4 2 2 2 5_Mappe2" xfId="49289" xr:uid="{00000000-0005-0000-0000-000082C00000}"/>
    <cellStyle name="Numbers 2 4 2 2 2 6" xfId="49290" xr:uid="{00000000-0005-0000-0000-000083C00000}"/>
    <cellStyle name="Numbers 2 4 2 2 2 6 2" xfId="49291" xr:uid="{00000000-0005-0000-0000-000084C00000}"/>
    <cellStyle name="Numbers 2 4 2 2 2 6 2 2" xfId="49292" xr:uid="{00000000-0005-0000-0000-000085C00000}"/>
    <cellStyle name="Numbers 2 4 2 2 2 6 2_Mappe2" xfId="49293" xr:uid="{00000000-0005-0000-0000-000086C00000}"/>
    <cellStyle name="Numbers 2 4 2 2 2 6 3" xfId="49294" xr:uid="{00000000-0005-0000-0000-000087C00000}"/>
    <cellStyle name="Numbers 2 4 2 2 2 6 3 2" xfId="49295" xr:uid="{00000000-0005-0000-0000-000088C00000}"/>
    <cellStyle name="Numbers 2 4 2 2 2 6 3_Mappe2" xfId="49296" xr:uid="{00000000-0005-0000-0000-000089C00000}"/>
    <cellStyle name="Numbers 2 4 2 2 2 6 4" xfId="49297" xr:uid="{00000000-0005-0000-0000-00008AC00000}"/>
    <cellStyle name="Numbers 2 4 2 2 2 6_Mappe2" xfId="49298" xr:uid="{00000000-0005-0000-0000-00008BC00000}"/>
    <cellStyle name="Numbers 2 4 2 2 2 7" xfId="49299" xr:uid="{00000000-0005-0000-0000-00008CC00000}"/>
    <cellStyle name="Numbers 2 4 2 2 2 7 2" xfId="49300" xr:uid="{00000000-0005-0000-0000-00008DC00000}"/>
    <cellStyle name="Numbers 2 4 2 2 2 7_Mappe2" xfId="49301" xr:uid="{00000000-0005-0000-0000-00008EC00000}"/>
    <cellStyle name="Numbers 2 4 2 2 2 8" xfId="49302" xr:uid="{00000000-0005-0000-0000-00008FC00000}"/>
    <cellStyle name="Numbers 2 4 2 2 2 8 2" xfId="49303" xr:uid="{00000000-0005-0000-0000-000090C00000}"/>
    <cellStyle name="Numbers 2 4 2 2 2 8_Mappe2" xfId="49304" xr:uid="{00000000-0005-0000-0000-000091C00000}"/>
    <cellStyle name="Numbers 2 4 2 2 2 9" xfId="49305" xr:uid="{00000000-0005-0000-0000-000092C00000}"/>
    <cellStyle name="Numbers 2 4 2 2 2_Mappe2" xfId="49306" xr:uid="{00000000-0005-0000-0000-000093C00000}"/>
    <cellStyle name="Numbers 2 4 2 2 3" xfId="49307" xr:uid="{00000000-0005-0000-0000-000094C00000}"/>
    <cellStyle name="Numbers 2 4 2 2 3 2" xfId="49308" xr:uid="{00000000-0005-0000-0000-000095C00000}"/>
    <cellStyle name="Numbers 2 4 2 2 3 2 2" xfId="49309" xr:uid="{00000000-0005-0000-0000-000096C00000}"/>
    <cellStyle name="Numbers 2 4 2 2 3 2 2 2" xfId="49310" xr:uid="{00000000-0005-0000-0000-000097C00000}"/>
    <cellStyle name="Numbers 2 4 2 2 3 2 2_Mappe2" xfId="49311" xr:uid="{00000000-0005-0000-0000-000098C00000}"/>
    <cellStyle name="Numbers 2 4 2 2 3 2 3" xfId="49312" xr:uid="{00000000-0005-0000-0000-000099C00000}"/>
    <cellStyle name="Numbers 2 4 2 2 3 2 3 2" xfId="49313" xr:uid="{00000000-0005-0000-0000-00009AC00000}"/>
    <cellStyle name="Numbers 2 4 2 2 3 2 3_Mappe2" xfId="49314" xr:uid="{00000000-0005-0000-0000-00009BC00000}"/>
    <cellStyle name="Numbers 2 4 2 2 3 2 4" xfId="49315" xr:uid="{00000000-0005-0000-0000-00009CC00000}"/>
    <cellStyle name="Numbers 2 4 2 2 3 2 5" xfId="49316" xr:uid="{00000000-0005-0000-0000-00009DC00000}"/>
    <cellStyle name="Numbers 2 4 2 2 3 2_Mappe2" xfId="49317" xr:uid="{00000000-0005-0000-0000-00009EC00000}"/>
    <cellStyle name="Numbers 2 4 2 2 3 3" xfId="49318" xr:uid="{00000000-0005-0000-0000-00009FC00000}"/>
    <cellStyle name="Numbers 2 4 2 2 3 3 2" xfId="49319" xr:uid="{00000000-0005-0000-0000-0000A0C00000}"/>
    <cellStyle name="Numbers 2 4 2 2 3 3 2 2" xfId="49320" xr:uid="{00000000-0005-0000-0000-0000A1C00000}"/>
    <cellStyle name="Numbers 2 4 2 2 3 3 2_Mappe2" xfId="49321" xr:uid="{00000000-0005-0000-0000-0000A2C00000}"/>
    <cellStyle name="Numbers 2 4 2 2 3 3 3" xfId="49322" xr:uid="{00000000-0005-0000-0000-0000A3C00000}"/>
    <cellStyle name="Numbers 2 4 2 2 3 3 3 2" xfId="49323" xr:uid="{00000000-0005-0000-0000-0000A4C00000}"/>
    <cellStyle name="Numbers 2 4 2 2 3 3 3_Mappe2" xfId="49324" xr:uid="{00000000-0005-0000-0000-0000A5C00000}"/>
    <cellStyle name="Numbers 2 4 2 2 3 3 4" xfId="49325" xr:uid="{00000000-0005-0000-0000-0000A6C00000}"/>
    <cellStyle name="Numbers 2 4 2 2 3 3_Mappe2" xfId="49326" xr:uid="{00000000-0005-0000-0000-0000A7C00000}"/>
    <cellStyle name="Numbers 2 4 2 2 3 4" xfId="49327" xr:uid="{00000000-0005-0000-0000-0000A8C00000}"/>
    <cellStyle name="Numbers 2 4 2 2 3 4 2" xfId="49328" xr:uid="{00000000-0005-0000-0000-0000A9C00000}"/>
    <cellStyle name="Numbers 2 4 2 2 3 4 2 2" xfId="49329" xr:uid="{00000000-0005-0000-0000-0000AAC00000}"/>
    <cellStyle name="Numbers 2 4 2 2 3 4 2_Mappe2" xfId="49330" xr:uid="{00000000-0005-0000-0000-0000ABC00000}"/>
    <cellStyle name="Numbers 2 4 2 2 3 4 3" xfId="49331" xr:uid="{00000000-0005-0000-0000-0000ACC00000}"/>
    <cellStyle name="Numbers 2 4 2 2 3 4 3 2" xfId="49332" xr:uid="{00000000-0005-0000-0000-0000ADC00000}"/>
    <cellStyle name="Numbers 2 4 2 2 3 4 3_Mappe2" xfId="49333" xr:uid="{00000000-0005-0000-0000-0000AEC00000}"/>
    <cellStyle name="Numbers 2 4 2 2 3 4 4" xfId="49334" xr:uid="{00000000-0005-0000-0000-0000AFC00000}"/>
    <cellStyle name="Numbers 2 4 2 2 3 4_Mappe2" xfId="49335" xr:uid="{00000000-0005-0000-0000-0000B0C00000}"/>
    <cellStyle name="Numbers 2 4 2 2 3 5" xfId="49336" xr:uid="{00000000-0005-0000-0000-0000B1C00000}"/>
    <cellStyle name="Numbers 2 4 2 2 3 5 2" xfId="49337" xr:uid="{00000000-0005-0000-0000-0000B2C00000}"/>
    <cellStyle name="Numbers 2 4 2 2 3 5_Mappe2" xfId="49338" xr:uid="{00000000-0005-0000-0000-0000B3C00000}"/>
    <cellStyle name="Numbers 2 4 2 2 3 6" xfId="49339" xr:uid="{00000000-0005-0000-0000-0000B4C00000}"/>
    <cellStyle name="Numbers 2 4 2 2 3 6 2" xfId="49340" xr:uid="{00000000-0005-0000-0000-0000B5C00000}"/>
    <cellStyle name="Numbers 2 4 2 2 3 6_Mappe2" xfId="49341" xr:uid="{00000000-0005-0000-0000-0000B6C00000}"/>
    <cellStyle name="Numbers 2 4 2 2 3 7" xfId="49342" xr:uid="{00000000-0005-0000-0000-0000B7C00000}"/>
    <cellStyle name="Numbers 2 4 2 2 3 8" xfId="49343" xr:uid="{00000000-0005-0000-0000-0000B8C00000}"/>
    <cellStyle name="Numbers 2 4 2 2 3_Mappe2" xfId="49344" xr:uid="{00000000-0005-0000-0000-0000B9C00000}"/>
    <cellStyle name="Numbers 2 4 2 2 4" xfId="49345" xr:uid="{00000000-0005-0000-0000-0000BAC00000}"/>
    <cellStyle name="Numbers 2 4 2 2 4 2" xfId="49346" xr:uid="{00000000-0005-0000-0000-0000BBC00000}"/>
    <cellStyle name="Numbers 2 4 2 2 4 2 2" xfId="49347" xr:uid="{00000000-0005-0000-0000-0000BCC00000}"/>
    <cellStyle name="Numbers 2 4 2 2 4 2 2 2" xfId="49348" xr:uid="{00000000-0005-0000-0000-0000BDC00000}"/>
    <cellStyle name="Numbers 2 4 2 2 4 2 2_Mappe2" xfId="49349" xr:uid="{00000000-0005-0000-0000-0000BEC00000}"/>
    <cellStyle name="Numbers 2 4 2 2 4 2 3" xfId="49350" xr:uid="{00000000-0005-0000-0000-0000BFC00000}"/>
    <cellStyle name="Numbers 2 4 2 2 4 2 3 2" xfId="49351" xr:uid="{00000000-0005-0000-0000-0000C0C00000}"/>
    <cellStyle name="Numbers 2 4 2 2 4 2 3_Mappe2" xfId="49352" xr:uid="{00000000-0005-0000-0000-0000C1C00000}"/>
    <cellStyle name="Numbers 2 4 2 2 4 2 4" xfId="49353" xr:uid="{00000000-0005-0000-0000-0000C2C00000}"/>
    <cellStyle name="Numbers 2 4 2 2 4 2_Mappe2" xfId="49354" xr:uid="{00000000-0005-0000-0000-0000C3C00000}"/>
    <cellStyle name="Numbers 2 4 2 2 4 3" xfId="49355" xr:uid="{00000000-0005-0000-0000-0000C4C00000}"/>
    <cellStyle name="Numbers 2 4 2 2 4 3 2" xfId="49356" xr:uid="{00000000-0005-0000-0000-0000C5C00000}"/>
    <cellStyle name="Numbers 2 4 2 2 4 3 2 2" xfId="49357" xr:uid="{00000000-0005-0000-0000-0000C6C00000}"/>
    <cellStyle name="Numbers 2 4 2 2 4 3 2_Mappe2" xfId="49358" xr:uid="{00000000-0005-0000-0000-0000C7C00000}"/>
    <cellStyle name="Numbers 2 4 2 2 4 3 3" xfId="49359" xr:uid="{00000000-0005-0000-0000-0000C8C00000}"/>
    <cellStyle name="Numbers 2 4 2 2 4 3 3 2" xfId="49360" xr:uid="{00000000-0005-0000-0000-0000C9C00000}"/>
    <cellStyle name="Numbers 2 4 2 2 4 3 3_Mappe2" xfId="49361" xr:uid="{00000000-0005-0000-0000-0000CAC00000}"/>
    <cellStyle name="Numbers 2 4 2 2 4 3 4" xfId="49362" xr:uid="{00000000-0005-0000-0000-0000CBC00000}"/>
    <cellStyle name="Numbers 2 4 2 2 4 3_Mappe2" xfId="49363" xr:uid="{00000000-0005-0000-0000-0000CCC00000}"/>
    <cellStyle name="Numbers 2 4 2 2 4 4" xfId="49364" xr:uid="{00000000-0005-0000-0000-0000CDC00000}"/>
    <cellStyle name="Numbers 2 4 2 2 4 4 2" xfId="49365" xr:uid="{00000000-0005-0000-0000-0000CEC00000}"/>
    <cellStyle name="Numbers 2 4 2 2 4 4 2 2" xfId="49366" xr:uid="{00000000-0005-0000-0000-0000CFC00000}"/>
    <cellStyle name="Numbers 2 4 2 2 4 4 2_Mappe2" xfId="49367" xr:uid="{00000000-0005-0000-0000-0000D0C00000}"/>
    <cellStyle name="Numbers 2 4 2 2 4 4 3" xfId="49368" xr:uid="{00000000-0005-0000-0000-0000D1C00000}"/>
    <cellStyle name="Numbers 2 4 2 2 4 4 3 2" xfId="49369" xr:uid="{00000000-0005-0000-0000-0000D2C00000}"/>
    <cellStyle name="Numbers 2 4 2 2 4 4 3_Mappe2" xfId="49370" xr:uid="{00000000-0005-0000-0000-0000D3C00000}"/>
    <cellStyle name="Numbers 2 4 2 2 4 4 4" xfId="49371" xr:uid="{00000000-0005-0000-0000-0000D4C00000}"/>
    <cellStyle name="Numbers 2 4 2 2 4 4_Mappe2" xfId="49372" xr:uid="{00000000-0005-0000-0000-0000D5C00000}"/>
    <cellStyle name="Numbers 2 4 2 2 4 5" xfId="49373" xr:uid="{00000000-0005-0000-0000-0000D6C00000}"/>
    <cellStyle name="Numbers 2 4 2 2 4 5 2" xfId="49374" xr:uid="{00000000-0005-0000-0000-0000D7C00000}"/>
    <cellStyle name="Numbers 2 4 2 2 4 5_Mappe2" xfId="49375" xr:uid="{00000000-0005-0000-0000-0000D8C00000}"/>
    <cellStyle name="Numbers 2 4 2 2 4 6" xfId="49376" xr:uid="{00000000-0005-0000-0000-0000D9C00000}"/>
    <cellStyle name="Numbers 2 4 2 2 4 6 2" xfId="49377" xr:uid="{00000000-0005-0000-0000-0000DAC00000}"/>
    <cellStyle name="Numbers 2 4 2 2 4 6_Mappe2" xfId="49378" xr:uid="{00000000-0005-0000-0000-0000DBC00000}"/>
    <cellStyle name="Numbers 2 4 2 2 4 7" xfId="49379" xr:uid="{00000000-0005-0000-0000-0000DCC00000}"/>
    <cellStyle name="Numbers 2 4 2 2 4 8" xfId="49380" xr:uid="{00000000-0005-0000-0000-0000DDC00000}"/>
    <cellStyle name="Numbers 2 4 2 2 4_Mappe2" xfId="49381" xr:uid="{00000000-0005-0000-0000-0000DEC00000}"/>
    <cellStyle name="Numbers 2 4 2 2 5" xfId="49382" xr:uid="{00000000-0005-0000-0000-0000DFC00000}"/>
    <cellStyle name="Numbers 2 4 2 2 5 2" xfId="49383" xr:uid="{00000000-0005-0000-0000-0000E0C00000}"/>
    <cellStyle name="Numbers 2 4 2 2 5 2 2" xfId="49384" xr:uid="{00000000-0005-0000-0000-0000E1C00000}"/>
    <cellStyle name="Numbers 2 4 2 2 5 2_Mappe2" xfId="49385" xr:uid="{00000000-0005-0000-0000-0000E2C00000}"/>
    <cellStyle name="Numbers 2 4 2 2 5 3" xfId="49386" xr:uid="{00000000-0005-0000-0000-0000E3C00000}"/>
    <cellStyle name="Numbers 2 4 2 2 5 3 2" xfId="49387" xr:uid="{00000000-0005-0000-0000-0000E4C00000}"/>
    <cellStyle name="Numbers 2 4 2 2 5 3_Mappe2" xfId="49388" xr:uid="{00000000-0005-0000-0000-0000E5C00000}"/>
    <cellStyle name="Numbers 2 4 2 2 5 4" xfId="49389" xr:uid="{00000000-0005-0000-0000-0000E6C00000}"/>
    <cellStyle name="Numbers 2 4 2 2 5_Mappe2" xfId="49390" xr:uid="{00000000-0005-0000-0000-0000E7C00000}"/>
    <cellStyle name="Numbers 2 4 2 2 6" xfId="49391" xr:uid="{00000000-0005-0000-0000-0000E8C00000}"/>
    <cellStyle name="Numbers 2 4 2 2 6 2" xfId="49392" xr:uid="{00000000-0005-0000-0000-0000E9C00000}"/>
    <cellStyle name="Numbers 2 4 2 2 6 2 2" xfId="49393" xr:uid="{00000000-0005-0000-0000-0000EAC00000}"/>
    <cellStyle name="Numbers 2 4 2 2 6 2_Mappe2" xfId="49394" xr:uid="{00000000-0005-0000-0000-0000EBC00000}"/>
    <cellStyle name="Numbers 2 4 2 2 6 3" xfId="49395" xr:uid="{00000000-0005-0000-0000-0000ECC00000}"/>
    <cellStyle name="Numbers 2 4 2 2 6 3 2" xfId="49396" xr:uid="{00000000-0005-0000-0000-0000EDC00000}"/>
    <cellStyle name="Numbers 2 4 2 2 6 3_Mappe2" xfId="49397" xr:uid="{00000000-0005-0000-0000-0000EEC00000}"/>
    <cellStyle name="Numbers 2 4 2 2 6 4" xfId="49398" xr:uid="{00000000-0005-0000-0000-0000EFC00000}"/>
    <cellStyle name="Numbers 2 4 2 2 6_Mappe2" xfId="49399" xr:uid="{00000000-0005-0000-0000-0000F0C00000}"/>
    <cellStyle name="Numbers 2 4 2 2 7" xfId="49400" xr:uid="{00000000-0005-0000-0000-0000F1C00000}"/>
    <cellStyle name="Numbers 2 4 2 2 7 2" xfId="49401" xr:uid="{00000000-0005-0000-0000-0000F2C00000}"/>
    <cellStyle name="Numbers 2 4 2 2 7 2 2" xfId="49402" xr:uid="{00000000-0005-0000-0000-0000F3C00000}"/>
    <cellStyle name="Numbers 2 4 2 2 7 2_Mappe2" xfId="49403" xr:uid="{00000000-0005-0000-0000-0000F4C00000}"/>
    <cellStyle name="Numbers 2 4 2 2 7 3" xfId="49404" xr:uid="{00000000-0005-0000-0000-0000F5C00000}"/>
    <cellStyle name="Numbers 2 4 2 2 7 3 2" xfId="49405" xr:uid="{00000000-0005-0000-0000-0000F6C00000}"/>
    <cellStyle name="Numbers 2 4 2 2 7 3_Mappe2" xfId="49406" xr:uid="{00000000-0005-0000-0000-0000F7C00000}"/>
    <cellStyle name="Numbers 2 4 2 2 7 4" xfId="49407" xr:uid="{00000000-0005-0000-0000-0000F8C00000}"/>
    <cellStyle name="Numbers 2 4 2 2 7_Mappe2" xfId="49408" xr:uid="{00000000-0005-0000-0000-0000F9C00000}"/>
    <cellStyle name="Numbers 2 4 2 2 8" xfId="49409" xr:uid="{00000000-0005-0000-0000-0000FAC00000}"/>
    <cellStyle name="Numbers 2 4 2 2 8 2" xfId="49410" xr:uid="{00000000-0005-0000-0000-0000FBC00000}"/>
    <cellStyle name="Numbers 2 4 2 2 8_Mappe2" xfId="49411" xr:uid="{00000000-0005-0000-0000-0000FCC00000}"/>
    <cellStyle name="Numbers 2 4 2 2 9" xfId="49412" xr:uid="{00000000-0005-0000-0000-0000FDC00000}"/>
    <cellStyle name="Numbers 2 4 2 2 9 2" xfId="49413" xr:uid="{00000000-0005-0000-0000-0000FEC00000}"/>
    <cellStyle name="Numbers 2 4 2 2 9_Mappe2" xfId="49414" xr:uid="{00000000-0005-0000-0000-0000FFC00000}"/>
    <cellStyle name="Numbers 2 4 2 2_Mappe2" xfId="49415" xr:uid="{00000000-0005-0000-0000-000000C10000}"/>
    <cellStyle name="Numbers 2 4 2 3" xfId="49416" xr:uid="{00000000-0005-0000-0000-000001C10000}"/>
    <cellStyle name="Numbers 2 4 2 3 2" xfId="49417" xr:uid="{00000000-0005-0000-0000-000002C10000}"/>
    <cellStyle name="Numbers 2 4 2 3 2 2" xfId="49418" xr:uid="{00000000-0005-0000-0000-000003C10000}"/>
    <cellStyle name="Numbers 2 4 2 3 2 2 2" xfId="49419" xr:uid="{00000000-0005-0000-0000-000004C10000}"/>
    <cellStyle name="Numbers 2 4 2 3 2 2 2 2" xfId="49420" xr:uid="{00000000-0005-0000-0000-000005C10000}"/>
    <cellStyle name="Numbers 2 4 2 3 2 2 2_Mappe2" xfId="49421" xr:uid="{00000000-0005-0000-0000-000006C10000}"/>
    <cellStyle name="Numbers 2 4 2 3 2 2 3" xfId="49422" xr:uid="{00000000-0005-0000-0000-000007C10000}"/>
    <cellStyle name="Numbers 2 4 2 3 2 2 3 2" xfId="49423" xr:uid="{00000000-0005-0000-0000-000008C10000}"/>
    <cellStyle name="Numbers 2 4 2 3 2 2 3_Mappe2" xfId="49424" xr:uid="{00000000-0005-0000-0000-000009C10000}"/>
    <cellStyle name="Numbers 2 4 2 3 2 2 4" xfId="49425" xr:uid="{00000000-0005-0000-0000-00000AC10000}"/>
    <cellStyle name="Numbers 2 4 2 3 2 2 5" xfId="49426" xr:uid="{00000000-0005-0000-0000-00000BC10000}"/>
    <cellStyle name="Numbers 2 4 2 3 2 2_Mappe2" xfId="49427" xr:uid="{00000000-0005-0000-0000-00000CC10000}"/>
    <cellStyle name="Numbers 2 4 2 3 2 3" xfId="49428" xr:uid="{00000000-0005-0000-0000-00000DC10000}"/>
    <cellStyle name="Numbers 2 4 2 3 2 3 2" xfId="49429" xr:uid="{00000000-0005-0000-0000-00000EC10000}"/>
    <cellStyle name="Numbers 2 4 2 3 2 3 2 2" xfId="49430" xr:uid="{00000000-0005-0000-0000-00000FC10000}"/>
    <cellStyle name="Numbers 2 4 2 3 2 3 2_Mappe2" xfId="49431" xr:uid="{00000000-0005-0000-0000-000010C10000}"/>
    <cellStyle name="Numbers 2 4 2 3 2 3 3" xfId="49432" xr:uid="{00000000-0005-0000-0000-000011C10000}"/>
    <cellStyle name="Numbers 2 4 2 3 2 3 3 2" xfId="49433" xr:uid="{00000000-0005-0000-0000-000012C10000}"/>
    <cellStyle name="Numbers 2 4 2 3 2 3 3_Mappe2" xfId="49434" xr:uid="{00000000-0005-0000-0000-000013C10000}"/>
    <cellStyle name="Numbers 2 4 2 3 2 3 4" xfId="49435" xr:uid="{00000000-0005-0000-0000-000014C10000}"/>
    <cellStyle name="Numbers 2 4 2 3 2 3_Mappe2" xfId="49436" xr:uid="{00000000-0005-0000-0000-000015C10000}"/>
    <cellStyle name="Numbers 2 4 2 3 2 4" xfId="49437" xr:uid="{00000000-0005-0000-0000-000016C10000}"/>
    <cellStyle name="Numbers 2 4 2 3 2 4 2" xfId="49438" xr:uid="{00000000-0005-0000-0000-000017C10000}"/>
    <cellStyle name="Numbers 2 4 2 3 2 4 2 2" xfId="49439" xr:uid="{00000000-0005-0000-0000-000018C10000}"/>
    <cellStyle name="Numbers 2 4 2 3 2 4 2_Mappe2" xfId="49440" xr:uid="{00000000-0005-0000-0000-000019C10000}"/>
    <cellStyle name="Numbers 2 4 2 3 2 4 3" xfId="49441" xr:uid="{00000000-0005-0000-0000-00001AC10000}"/>
    <cellStyle name="Numbers 2 4 2 3 2 4 3 2" xfId="49442" xr:uid="{00000000-0005-0000-0000-00001BC10000}"/>
    <cellStyle name="Numbers 2 4 2 3 2 4 3_Mappe2" xfId="49443" xr:uid="{00000000-0005-0000-0000-00001CC10000}"/>
    <cellStyle name="Numbers 2 4 2 3 2 4 4" xfId="49444" xr:uid="{00000000-0005-0000-0000-00001DC10000}"/>
    <cellStyle name="Numbers 2 4 2 3 2 4_Mappe2" xfId="49445" xr:uid="{00000000-0005-0000-0000-00001EC10000}"/>
    <cellStyle name="Numbers 2 4 2 3 2 5" xfId="49446" xr:uid="{00000000-0005-0000-0000-00001FC10000}"/>
    <cellStyle name="Numbers 2 4 2 3 2 5 2" xfId="49447" xr:uid="{00000000-0005-0000-0000-000020C10000}"/>
    <cellStyle name="Numbers 2 4 2 3 2 5_Mappe2" xfId="49448" xr:uid="{00000000-0005-0000-0000-000021C10000}"/>
    <cellStyle name="Numbers 2 4 2 3 2 6" xfId="49449" xr:uid="{00000000-0005-0000-0000-000022C10000}"/>
    <cellStyle name="Numbers 2 4 2 3 2 6 2" xfId="49450" xr:uid="{00000000-0005-0000-0000-000023C10000}"/>
    <cellStyle name="Numbers 2 4 2 3 2 6_Mappe2" xfId="49451" xr:uid="{00000000-0005-0000-0000-000024C10000}"/>
    <cellStyle name="Numbers 2 4 2 3 2 7" xfId="49452" xr:uid="{00000000-0005-0000-0000-000025C10000}"/>
    <cellStyle name="Numbers 2 4 2 3 2 8" xfId="49453" xr:uid="{00000000-0005-0000-0000-000026C10000}"/>
    <cellStyle name="Numbers 2 4 2 3 2_Mappe2" xfId="49454" xr:uid="{00000000-0005-0000-0000-000027C10000}"/>
    <cellStyle name="Numbers 2 4 2 3 3" xfId="49455" xr:uid="{00000000-0005-0000-0000-000028C10000}"/>
    <cellStyle name="Numbers 2 4 2 3 3 2" xfId="49456" xr:uid="{00000000-0005-0000-0000-000029C10000}"/>
    <cellStyle name="Numbers 2 4 2 3 3 2 2" xfId="49457" xr:uid="{00000000-0005-0000-0000-00002AC10000}"/>
    <cellStyle name="Numbers 2 4 2 3 3 2 2 2" xfId="49458" xr:uid="{00000000-0005-0000-0000-00002BC10000}"/>
    <cellStyle name="Numbers 2 4 2 3 3 2 2_Mappe2" xfId="49459" xr:uid="{00000000-0005-0000-0000-00002CC10000}"/>
    <cellStyle name="Numbers 2 4 2 3 3 2 3" xfId="49460" xr:uid="{00000000-0005-0000-0000-00002DC10000}"/>
    <cellStyle name="Numbers 2 4 2 3 3 2 3 2" xfId="49461" xr:uid="{00000000-0005-0000-0000-00002EC10000}"/>
    <cellStyle name="Numbers 2 4 2 3 3 2 3_Mappe2" xfId="49462" xr:uid="{00000000-0005-0000-0000-00002FC10000}"/>
    <cellStyle name="Numbers 2 4 2 3 3 2 4" xfId="49463" xr:uid="{00000000-0005-0000-0000-000030C10000}"/>
    <cellStyle name="Numbers 2 4 2 3 3 2 5" xfId="49464" xr:uid="{00000000-0005-0000-0000-000031C10000}"/>
    <cellStyle name="Numbers 2 4 2 3 3 2_Mappe2" xfId="49465" xr:uid="{00000000-0005-0000-0000-000032C10000}"/>
    <cellStyle name="Numbers 2 4 2 3 3 3" xfId="49466" xr:uid="{00000000-0005-0000-0000-000033C10000}"/>
    <cellStyle name="Numbers 2 4 2 3 3 3 2" xfId="49467" xr:uid="{00000000-0005-0000-0000-000034C10000}"/>
    <cellStyle name="Numbers 2 4 2 3 3 3 2 2" xfId="49468" xr:uid="{00000000-0005-0000-0000-000035C10000}"/>
    <cellStyle name="Numbers 2 4 2 3 3 3 2_Mappe2" xfId="49469" xr:uid="{00000000-0005-0000-0000-000036C10000}"/>
    <cellStyle name="Numbers 2 4 2 3 3 3 3" xfId="49470" xr:uid="{00000000-0005-0000-0000-000037C10000}"/>
    <cellStyle name="Numbers 2 4 2 3 3 3 3 2" xfId="49471" xr:uid="{00000000-0005-0000-0000-000038C10000}"/>
    <cellStyle name="Numbers 2 4 2 3 3 3 3_Mappe2" xfId="49472" xr:uid="{00000000-0005-0000-0000-000039C10000}"/>
    <cellStyle name="Numbers 2 4 2 3 3 3 4" xfId="49473" xr:uid="{00000000-0005-0000-0000-00003AC10000}"/>
    <cellStyle name="Numbers 2 4 2 3 3 3_Mappe2" xfId="49474" xr:uid="{00000000-0005-0000-0000-00003BC10000}"/>
    <cellStyle name="Numbers 2 4 2 3 3 4" xfId="49475" xr:uid="{00000000-0005-0000-0000-00003CC10000}"/>
    <cellStyle name="Numbers 2 4 2 3 3 4 2" xfId="49476" xr:uid="{00000000-0005-0000-0000-00003DC10000}"/>
    <cellStyle name="Numbers 2 4 2 3 3 4 2 2" xfId="49477" xr:uid="{00000000-0005-0000-0000-00003EC10000}"/>
    <cellStyle name="Numbers 2 4 2 3 3 4 2_Mappe2" xfId="49478" xr:uid="{00000000-0005-0000-0000-00003FC10000}"/>
    <cellStyle name="Numbers 2 4 2 3 3 4 3" xfId="49479" xr:uid="{00000000-0005-0000-0000-000040C10000}"/>
    <cellStyle name="Numbers 2 4 2 3 3 4 3 2" xfId="49480" xr:uid="{00000000-0005-0000-0000-000041C10000}"/>
    <cellStyle name="Numbers 2 4 2 3 3 4 3_Mappe2" xfId="49481" xr:uid="{00000000-0005-0000-0000-000042C10000}"/>
    <cellStyle name="Numbers 2 4 2 3 3 4 4" xfId="49482" xr:uid="{00000000-0005-0000-0000-000043C10000}"/>
    <cellStyle name="Numbers 2 4 2 3 3 4_Mappe2" xfId="49483" xr:uid="{00000000-0005-0000-0000-000044C10000}"/>
    <cellStyle name="Numbers 2 4 2 3 3 5" xfId="49484" xr:uid="{00000000-0005-0000-0000-000045C10000}"/>
    <cellStyle name="Numbers 2 4 2 3 3 5 2" xfId="49485" xr:uid="{00000000-0005-0000-0000-000046C10000}"/>
    <cellStyle name="Numbers 2 4 2 3 3 5_Mappe2" xfId="49486" xr:uid="{00000000-0005-0000-0000-000047C10000}"/>
    <cellStyle name="Numbers 2 4 2 3 3 6" xfId="49487" xr:uid="{00000000-0005-0000-0000-000048C10000}"/>
    <cellStyle name="Numbers 2 4 2 3 3 6 2" xfId="49488" xr:uid="{00000000-0005-0000-0000-000049C10000}"/>
    <cellStyle name="Numbers 2 4 2 3 3 6_Mappe2" xfId="49489" xr:uid="{00000000-0005-0000-0000-00004AC10000}"/>
    <cellStyle name="Numbers 2 4 2 3 3 7" xfId="49490" xr:uid="{00000000-0005-0000-0000-00004BC10000}"/>
    <cellStyle name="Numbers 2 4 2 3 3 8" xfId="49491" xr:uid="{00000000-0005-0000-0000-00004CC10000}"/>
    <cellStyle name="Numbers 2 4 2 3 3_Mappe2" xfId="49492" xr:uid="{00000000-0005-0000-0000-00004DC10000}"/>
    <cellStyle name="Numbers 2 4 2 3 4" xfId="49493" xr:uid="{00000000-0005-0000-0000-00004EC10000}"/>
    <cellStyle name="Numbers 2 4 2 3 4 2" xfId="49494" xr:uid="{00000000-0005-0000-0000-00004FC10000}"/>
    <cellStyle name="Numbers 2 4 2 3 4 2 2" xfId="49495" xr:uid="{00000000-0005-0000-0000-000050C10000}"/>
    <cellStyle name="Numbers 2 4 2 3 4 2_Mappe2" xfId="49496" xr:uid="{00000000-0005-0000-0000-000051C10000}"/>
    <cellStyle name="Numbers 2 4 2 3 4 3" xfId="49497" xr:uid="{00000000-0005-0000-0000-000052C10000}"/>
    <cellStyle name="Numbers 2 4 2 3 4 3 2" xfId="49498" xr:uid="{00000000-0005-0000-0000-000053C10000}"/>
    <cellStyle name="Numbers 2 4 2 3 4 3_Mappe2" xfId="49499" xr:uid="{00000000-0005-0000-0000-000054C10000}"/>
    <cellStyle name="Numbers 2 4 2 3 4 4" xfId="49500" xr:uid="{00000000-0005-0000-0000-000055C10000}"/>
    <cellStyle name="Numbers 2 4 2 3 4 5" xfId="49501" xr:uid="{00000000-0005-0000-0000-000056C10000}"/>
    <cellStyle name="Numbers 2 4 2 3 4_Mappe2" xfId="49502" xr:uid="{00000000-0005-0000-0000-000057C10000}"/>
    <cellStyle name="Numbers 2 4 2 3 5" xfId="49503" xr:uid="{00000000-0005-0000-0000-000058C10000}"/>
    <cellStyle name="Numbers 2 4 2 3 5 2" xfId="49504" xr:uid="{00000000-0005-0000-0000-000059C10000}"/>
    <cellStyle name="Numbers 2 4 2 3 5 2 2" xfId="49505" xr:uid="{00000000-0005-0000-0000-00005AC10000}"/>
    <cellStyle name="Numbers 2 4 2 3 5 2_Mappe2" xfId="49506" xr:uid="{00000000-0005-0000-0000-00005BC10000}"/>
    <cellStyle name="Numbers 2 4 2 3 5 3" xfId="49507" xr:uid="{00000000-0005-0000-0000-00005CC10000}"/>
    <cellStyle name="Numbers 2 4 2 3 5 3 2" xfId="49508" xr:uid="{00000000-0005-0000-0000-00005DC10000}"/>
    <cellStyle name="Numbers 2 4 2 3 5 3_Mappe2" xfId="49509" xr:uid="{00000000-0005-0000-0000-00005EC10000}"/>
    <cellStyle name="Numbers 2 4 2 3 5 4" xfId="49510" xr:uid="{00000000-0005-0000-0000-00005FC10000}"/>
    <cellStyle name="Numbers 2 4 2 3 5_Mappe2" xfId="49511" xr:uid="{00000000-0005-0000-0000-000060C10000}"/>
    <cellStyle name="Numbers 2 4 2 3 6" xfId="49512" xr:uid="{00000000-0005-0000-0000-000061C10000}"/>
    <cellStyle name="Numbers 2 4 2 3 6 2" xfId="49513" xr:uid="{00000000-0005-0000-0000-000062C10000}"/>
    <cellStyle name="Numbers 2 4 2 3 6_Mappe2" xfId="49514" xr:uid="{00000000-0005-0000-0000-000063C10000}"/>
    <cellStyle name="Numbers 2 4 2 3 7" xfId="49515" xr:uid="{00000000-0005-0000-0000-000064C10000}"/>
    <cellStyle name="Numbers 2 4 2 3 7 2" xfId="49516" xr:uid="{00000000-0005-0000-0000-000065C10000}"/>
    <cellStyle name="Numbers 2 4 2 3 7_Mappe2" xfId="49517" xr:uid="{00000000-0005-0000-0000-000066C10000}"/>
    <cellStyle name="Numbers 2 4 2 3 8" xfId="49518" xr:uid="{00000000-0005-0000-0000-000067C10000}"/>
    <cellStyle name="Numbers 2 4 2 3 9" xfId="49519" xr:uid="{00000000-0005-0000-0000-000068C10000}"/>
    <cellStyle name="Numbers 2 4 2 3_Mappe2" xfId="49520" xr:uid="{00000000-0005-0000-0000-000069C10000}"/>
    <cellStyle name="Numbers 2 4 2 4" xfId="49521" xr:uid="{00000000-0005-0000-0000-00006AC10000}"/>
    <cellStyle name="Numbers 2 4 2 4 2" xfId="49522" xr:uid="{00000000-0005-0000-0000-00006BC10000}"/>
    <cellStyle name="Numbers 2 4 2 4 2 2" xfId="49523" xr:uid="{00000000-0005-0000-0000-00006CC10000}"/>
    <cellStyle name="Numbers 2 4 2 4 2 2 2" xfId="49524" xr:uid="{00000000-0005-0000-0000-00006DC10000}"/>
    <cellStyle name="Numbers 2 4 2 4 2 2 3" xfId="49525" xr:uid="{00000000-0005-0000-0000-00006EC10000}"/>
    <cellStyle name="Numbers 2 4 2 4 2 2_Mappe2" xfId="49526" xr:uid="{00000000-0005-0000-0000-00006FC10000}"/>
    <cellStyle name="Numbers 2 4 2 4 2 3" xfId="49527" xr:uid="{00000000-0005-0000-0000-000070C10000}"/>
    <cellStyle name="Numbers 2 4 2 4 2 3 2" xfId="49528" xr:uid="{00000000-0005-0000-0000-000071C10000}"/>
    <cellStyle name="Numbers 2 4 2 4 2 3_Mappe2" xfId="49529" xr:uid="{00000000-0005-0000-0000-000072C10000}"/>
    <cellStyle name="Numbers 2 4 2 4 2 4" xfId="49530" xr:uid="{00000000-0005-0000-0000-000073C10000}"/>
    <cellStyle name="Numbers 2 4 2 4 2 5" xfId="49531" xr:uid="{00000000-0005-0000-0000-000074C10000}"/>
    <cellStyle name="Numbers 2 4 2 4 2_Mappe2" xfId="49532" xr:uid="{00000000-0005-0000-0000-000075C10000}"/>
    <cellStyle name="Numbers 2 4 2 4 3" xfId="49533" xr:uid="{00000000-0005-0000-0000-000076C10000}"/>
    <cellStyle name="Numbers 2 4 2 4 3 2" xfId="49534" xr:uid="{00000000-0005-0000-0000-000077C10000}"/>
    <cellStyle name="Numbers 2 4 2 4 3 2 2" xfId="49535" xr:uid="{00000000-0005-0000-0000-000078C10000}"/>
    <cellStyle name="Numbers 2 4 2 4 3 2 3" xfId="49536" xr:uid="{00000000-0005-0000-0000-000079C10000}"/>
    <cellStyle name="Numbers 2 4 2 4 3 2_Mappe2" xfId="49537" xr:uid="{00000000-0005-0000-0000-00007AC10000}"/>
    <cellStyle name="Numbers 2 4 2 4 3 3" xfId="49538" xr:uid="{00000000-0005-0000-0000-00007BC10000}"/>
    <cellStyle name="Numbers 2 4 2 4 3 3 2" xfId="49539" xr:uid="{00000000-0005-0000-0000-00007CC10000}"/>
    <cellStyle name="Numbers 2 4 2 4 3 3_Mappe2" xfId="49540" xr:uid="{00000000-0005-0000-0000-00007DC10000}"/>
    <cellStyle name="Numbers 2 4 2 4 3 4" xfId="49541" xr:uid="{00000000-0005-0000-0000-00007EC10000}"/>
    <cellStyle name="Numbers 2 4 2 4 3 5" xfId="49542" xr:uid="{00000000-0005-0000-0000-00007FC10000}"/>
    <cellStyle name="Numbers 2 4 2 4 3_Mappe2" xfId="49543" xr:uid="{00000000-0005-0000-0000-000080C10000}"/>
    <cellStyle name="Numbers 2 4 2 4 4" xfId="49544" xr:uid="{00000000-0005-0000-0000-000081C10000}"/>
    <cellStyle name="Numbers 2 4 2 4 4 2" xfId="49545" xr:uid="{00000000-0005-0000-0000-000082C10000}"/>
    <cellStyle name="Numbers 2 4 2 4 4 2 2" xfId="49546" xr:uid="{00000000-0005-0000-0000-000083C10000}"/>
    <cellStyle name="Numbers 2 4 2 4 4 2_Mappe2" xfId="49547" xr:uid="{00000000-0005-0000-0000-000084C10000}"/>
    <cellStyle name="Numbers 2 4 2 4 4 3" xfId="49548" xr:uid="{00000000-0005-0000-0000-000085C10000}"/>
    <cellStyle name="Numbers 2 4 2 4 4 3 2" xfId="49549" xr:uid="{00000000-0005-0000-0000-000086C10000}"/>
    <cellStyle name="Numbers 2 4 2 4 4 3_Mappe2" xfId="49550" xr:uid="{00000000-0005-0000-0000-000087C10000}"/>
    <cellStyle name="Numbers 2 4 2 4 4 4" xfId="49551" xr:uid="{00000000-0005-0000-0000-000088C10000}"/>
    <cellStyle name="Numbers 2 4 2 4 4 5" xfId="49552" xr:uid="{00000000-0005-0000-0000-000089C10000}"/>
    <cellStyle name="Numbers 2 4 2 4 4_Mappe2" xfId="49553" xr:uid="{00000000-0005-0000-0000-00008AC10000}"/>
    <cellStyle name="Numbers 2 4 2 4 5" xfId="49554" xr:uid="{00000000-0005-0000-0000-00008BC10000}"/>
    <cellStyle name="Numbers 2 4 2 4 5 2" xfId="49555" xr:uid="{00000000-0005-0000-0000-00008CC10000}"/>
    <cellStyle name="Numbers 2 4 2 4 5_Mappe2" xfId="49556" xr:uid="{00000000-0005-0000-0000-00008DC10000}"/>
    <cellStyle name="Numbers 2 4 2 4 6" xfId="49557" xr:uid="{00000000-0005-0000-0000-00008EC10000}"/>
    <cellStyle name="Numbers 2 4 2 4 6 2" xfId="49558" xr:uid="{00000000-0005-0000-0000-00008FC10000}"/>
    <cellStyle name="Numbers 2 4 2 4 6_Mappe2" xfId="49559" xr:uid="{00000000-0005-0000-0000-000090C10000}"/>
    <cellStyle name="Numbers 2 4 2 4 7" xfId="49560" xr:uid="{00000000-0005-0000-0000-000091C10000}"/>
    <cellStyle name="Numbers 2 4 2 4 8" xfId="49561" xr:uid="{00000000-0005-0000-0000-000092C10000}"/>
    <cellStyle name="Numbers 2 4 2 4_Mappe2" xfId="49562" xr:uid="{00000000-0005-0000-0000-000093C10000}"/>
    <cellStyle name="Numbers 2 4 2 5" xfId="49563" xr:uid="{00000000-0005-0000-0000-000094C10000}"/>
    <cellStyle name="Numbers 2 4 2 5 2" xfId="49564" xr:uid="{00000000-0005-0000-0000-000095C10000}"/>
    <cellStyle name="Numbers 2 4 2 5 2 2" xfId="49565" xr:uid="{00000000-0005-0000-0000-000096C10000}"/>
    <cellStyle name="Numbers 2 4 2 5 2 2 2" xfId="49566" xr:uid="{00000000-0005-0000-0000-000097C10000}"/>
    <cellStyle name="Numbers 2 4 2 5 2 2 3" xfId="49567" xr:uid="{00000000-0005-0000-0000-000098C10000}"/>
    <cellStyle name="Numbers 2 4 2 5 2 2_Mappe2" xfId="49568" xr:uid="{00000000-0005-0000-0000-000099C10000}"/>
    <cellStyle name="Numbers 2 4 2 5 2 3" xfId="49569" xr:uid="{00000000-0005-0000-0000-00009AC10000}"/>
    <cellStyle name="Numbers 2 4 2 5 2 3 2" xfId="49570" xr:uid="{00000000-0005-0000-0000-00009BC10000}"/>
    <cellStyle name="Numbers 2 4 2 5 2 3_Mappe2" xfId="49571" xr:uid="{00000000-0005-0000-0000-00009CC10000}"/>
    <cellStyle name="Numbers 2 4 2 5 2 4" xfId="49572" xr:uid="{00000000-0005-0000-0000-00009DC10000}"/>
    <cellStyle name="Numbers 2 4 2 5 2 5" xfId="49573" xr:uid="{00000000-0005-0000-0000-00009EC10000}"/>
    <cellStyle name="Numbers 2 4 2 5 2_Mappe2" xfId="49574" xr:uid="{00000000-0005-0000-0000-00009FC10000}"/>
    <cellStyle name="Numbers 2 4 2 5 3" xfId="49575" xr:uid="{00000000-0005-0000-0000-0000A0C10000}"/>
    <cellStyle name="Numbers 2 4 2 5 3 2" xfId="49576" xr:uid="{00000000-0005-0000-0000-0000A1C10000}"/>
    <cellStyle name="Numbers 2 4 2 5 3 2 2" xfId="49577" xr:uid="{00000000-0005-0000-0000-0000A2C10000}"/>
    <cellStyle name="Numbers 2 4 2 5 3 2_Mappe2" xfId="49578" xr:uid="{00000000-0005-0000-0000-0000A3C10000}"/>
    <cellStyle name="Numbers 2 4 2 5 3 3" xfId="49579" xr:uid="{00000000-0005-0000-0000-0000A4C10000}"/>
    <cellStyle name="Numbers 2 4 2 5 3 3 2" xfId="49580" xr:uid="{00000000-0005-0000-0000-0000A5C10000}"/>
    <cellStyle name="Numbers 2 4 2 5 3 3_Mappe2" xfId="49581" xr:uid="{00000000-0005-0000-0000-0000A6C10000}"/>
    <cellStyle name="Numbers 2 4 2 5 3 4" xfId="49582" xr:uid="{00000000-0005-0000-0000-0000A7C10000}"/>
    <cellStyle name="Numbers 2 4 2 5 3 5" xfId="49583" xr:uid="{00000000-0005-0000-0000-0000A8C10000}"/>
    <cellStyle name="Numbers 2 4 2 5 3_Mappe2" xfId="49584" xr:uid="{00000000-0005-0000-0000-0000A9C10000}"/>
    <cellStyle name="Numbers 2 4 2 5 4" xfId="49585" xr:uid="{00000000-0005-0000-0000-0000AAC10000}"/>
    <cellStyle name="Numbers 2 4 2 5 4 2" xfId="49586" xr:uid="{00000000-0005-0000-0000-0000ABC10000}"/>
    <cellStyle name="Numbers 2 4 2 5 4 2 2" xfId="49587" xr:uid="{00000000-0005-0000-0000-0000ACC10000}"/>
    <cellStyle name="Numbers 2 4 2 5 4 2_Mappe2" xfId="49588" xr:uid="{00000000-0005-0000-0000-0000ADC10000}"/>
    <cellStyle name="Numbers 2 4 2 5 4 3" xfId="49589" xr:uid="{00000000-0005-0000-0000-0000AEC10000}"/>
    <cellStyle name="Numbers 2 4 2 5 4 3 2" xfId="49590" xr:uid="{00000000-0005-0000-0000-0000AFC10000}"/>
    <cellStyle name="Numbers 2 4 2 5 4 3_Mappe2" xfId="49591" xr:uid="{00000000-0005-0000-0000-0000B0C10000}"/>
    <cellStyle name="Numbers 2 4 2 5 4 4" xfId="49592" xr:uid="{00000000-0005-0000-0000-0000B1C10000}"/>
    <cellStyle name="Numbers 2 4 2 5 4_Mappe2" xfId="49593" xr:uid="{00000000-0005-0000-0000-0000B2C10000}"/>
    <cellStyle name="Numbers 2 4 2 5 5" xfId="49594" xr:uid="{00000000-0005-0000-0000-0000B3C10000}"/>
    <cellStyle name="Numbers 2 4 2 5 5 2" xfId="49595" xr:uid="{00000000-0005-0000-0000-0000B4C10000}"/>
    <cellStyle name="Numbers 2 4 2 5 5_Mappe2" xfId="49596" xr:uid="{00000000-0005-0000-0000-0000B5C10000}"/>
    <cellStyle name="Numbers 2 4 2 5 6" xfId="49597" xr:uid="{00000000-0005-0000-0000-0000B6C10000}"/>
    <cellStyle name="Numbers 2 4 2 5 6 2" xfId="49598" xr:uid="{00000000-0005-0000-0000-0000B7C10000}"/>
    <cellStyle name="Numbers 2 4 2 5 6_Mappe2" xfId="49599" xr:uid="{00000000-0005-0000-0000-0000B8C10000}"/>
    <cellStyle name="Numbers 2 4 2 5 7" xfId="49600" xr:uid="{00000000-0005-0000-0000-0000B9C10000}"/>
    <cellStyle name="Numbers 2 4 2 5_Mappe2" xfId="49601" xr:uid="{00000000-0005-0000-0000-0000BAC10000}"/>
    <cellStyle name="Numbers 2 4 2 6" xfId="49602" xr:uid="{00000000-0005-0000-0000-0000BBC10000}"/>
    <cellStyle name="Numbers 2 4 2 6 2" xfId="49603" xr:uid="{00000000-0005-0000-0000-0000BCC10000}"/>
    <cellStyle name="Numbers 2 4 2 6 2 2" xfId="49604" xr:uid="{00000000-0005-0000-0000-0000BDC10000}"/>
    <cellStyle name="Numbers 2 4 2 6 2 3" xfId="49605" xr:uid="{00000000-0005-0000-0000-0000BEC10000}"/>
    <cellStyle name="Numbers 2 4 2 6 2_Mappe2" xfId="49606" xr:uid="{00000000-0005-0000-0000-0000BFC10000}"/>
    <cellStyle name="Numbers 2 4 2 6 3" xfId="49607" xr:uid="{00000000-0005-0000-0000-0000C0C10000}"/>
    <cellStyle name="Numbers 2 4 2 6 3 2" xfId="49608" xr:uid="{00000000-0005-0000-0000-0000C1C10000}"/>
    <cellStyle name="Numbers 2 4 2 6 3_Mappe2" xfId="49609" xr:uid="{00000000-0005-0000-0000-0000C2C10000}"/>
    <cellStyle name="Numbers 2 4 2 6 4" xfId="49610" xr:uid="{00000000-0005-0000-0000-0000C3C10000}"/>
    <cellStyle name="Numbers 2 4 2 6 5" xfId="49611" xr:uid="{00000000-0005-0000-0000-0000C4C10000}"/>
    <cellStyle name="Numbers 2 4 2 6_Mappe2" xfId="49612" xr:uid="{00000000-0005-0000-0000-0000C5C10000}"/>
    <cellStyle name="Numbers 2 4 2 7" xfId="49613" xr:uid="{00000000-0005-0000-0000-0000C6C10000}"/>
    <cellStyle name="Numbers 2 4 2 7 2" xfId="49614" xr:uid="{00000000-0005-0000-0000-0000C7C10000}"/>
    <cellStyle name="Numbers 2 4 2 7 2 2" xfId="49615" xr:uid="{00000000-0005-0000-0000-0000C8C10000}"/>
    <cellStyle name="Numbers 2 4 2 7 2_Mappe2" xfId="49616" xr:uid="{00000000-0005-0000-0000-0000C9C10000}"/>
    <cellStyle name="Numbers 2 4 2 7 3" xfId="49617" xr:uid="{00000000-0005-0000-0000-0000CAC10000}"/>
    <cellStyle name="Numbers 2 4 2 7 3 2" xfId="49618" xr:uid="{00000000-0005-0000-0000-0000CBC10000}"/>
    <cellStyle name="Numbers 2 4 2 7 3_Mappe2" xfId="49619" xr:uid="{00000000-0005-0000-0000-0000CCC10000}"/>
    <cellStyle name="Numbers 2 4 2 7 4" xfId="49620" xr:uid="{00000000-0005-0000-0000-0000CDC10000}"/>
    <cellStyle name="Numbers 2 4 2 7 5" xfId="49621" xr:uid="{00000000-0005-0000-0000-0000CEC10000}"/>
    <cellStyle name="Numbers 2 4 2 7_Mappe2" xfId="49622" xr:uid="{00000000-0005-0000-0000-0000CFC10000}"/>
    <cellStyle name="Numbers 2 4 2 8" xfId="49623" xr:uid="{00000000-0005-0000-0000-0000D0C10000}"/>
    <cellStyle name="Numbers 2 4 2 8 2" xfId="49624" xr:uid="{00000000-0005-0000-0000-0000D1C10000}"/>
    <cellStyle name="Numbers 2 4 2 8 2 2" xfId="49625" xr:uid="{00000000-0005-0000-0000-0000D2C10000}"/>
    <cellStyle name="Numbers 2 4 2 8 2_Mappe2" xfId="49626" xr:uid="{00000000-0005-0000-0000-0000D3C10000}"/>
    <cellStyle name="Numbers 2 4 2 8 3" xfId="49627" xr:uid="{00000000-0005-0000-0000-0000D4C10000}"/>
    <cellStyle name="Numbers 2 4 2 8 3 2" xfId="49628" xr:uid="{00000000-0005-0000-0000-0000D5C10000}"/>
    <cellStyle name="Numbers 2 4 2 8 3_Mappe2" xfId="49629" xr:uid="{00000000-0005-0000-0000-0000D6C10000}"/>
    <cellStyle name="Numbers 2 4 2 8 4" xfId="49630" xr:uid="{00000000-0005-0000-0000-0000D7C10000}"/>
    <cellStyle name="Numbers 2 4 2 8_Mappe2" xfId="49631" xr:uid="{00000000-0005-0000-0000-0000D8C10000}"/>
    <cellStyle name="Numbers 2 4 2 9" xfId="49632" xr:uid="{00000000-0005-0000-0000-0000D9C10000}"/>
    <cellStyle name="Numbers 2 4 2 9 2" xfId="49633" xr:uid="{00000000-0005-0000-0000-0000DAC10000}"/>
    <cellStyle name="Numbers 2 4 2 9_Mappe2" xfId="49634" xr:uid="{00000000-0005-0000-0000-0000DBC10000}"/>
    <cellStyle name="Numbers 2 4 2_Mappe2" xfId="49635" xr:uid="{00000000-0005-0000-0000-0000DCC10000}"/>
    <cellStyle name="Numbers 2 4 3" xfId="49636" xr:uid="{00000000-0005-0000-0000-0000DDC10000}"/>
    <cellStyle name="Numbers 2 4 3 10" xfId="49637" xr:uid="{00000000-0005-0000-0000-0000DEC10000}"/>
    <cellStyle name="Numbers 2 4 3 11" xfId="49638" xr:uid="{00000000-0005-0000-0000-0000DFC10000}"/>
    <cellStyle name="Numbers 2 4 3 12" xfId="49639" xr:uid="{00000000-0005-0000-0000-0000E0C10000}"/>
    <cellStyle name="Numbers 2 4 3 2" xfId="49640" xr:uid="{00000000-0005-0000-0000-0000E1C10000}"/>
    <cellStyle name="Numbers 2 4 3 2 2" xfId="49641" xr:uid="{00000000-0005-0000-0000-0000E2C10000}"/>
    <cellStyle name="Numbers 2 4 3 2 2 2" xfId="49642" xr:uid="{00000000-0005-0000-0000-0000E3C10000}"/>
    <cellStyle name="Numbers 2 4 3 2 2 2 2" xfId="49643" xr:uid="{00000000-0005-0000-0000-0000E4C10000}"/>
    <cellStyle name="Numbers 2 4 3 2 2 2 3" xfId="49644" xr:uid="{00000000-0005-0000-0000-0000E5C10000}"/>
    <cellStyle name="Numbers 2 4 3 2 2 2_Mappe2" xfId="49645" xr:uid="{00000000-0005-0000-0000-0000E6C10000}"/>
    <cellStyle name="Numbers 2 4 3 2 2 3" xfId="49646" xr:uid="{00000000-0005-0000-0000-0000E7C10000}"/>
    <cellStyle name="Numbers 2 4 3 2 2 3 2" xfId="49647" xr:uid="{00000000-0005-0000-0000-0000E8C10000}"/>
    <cellStyle name="Numbers 2 4 3 2 2 3_Mappe2" xfId="49648" xr:uid="{00000000-0005-0000-0000-0000E9C10000}"/>
    <cellStyle name="Numbers 2 4 3 2 2 4" xfId="49649" xr:uid="{00000000-0005-0000-0000-0000EAC10000}"/>
    <cellStyle name="Numbers 2 4 3 2 2 5" xfId="49650" xr:uid="{00000000-0005-0000-0000-0000EBC10000}"/>
    <cellStyle name="Numbers 2 4 3 2 2_Mappe2" xfId="49651" xr:uid="{00000000-0005-0000-0000-0000ECC10000}"/>
    <cellStyle name="Numbers 2 4 3 2 3" xfId="49652" xr:uid="{00000000-0005-0000-0000-0000EDC10000}"/>
    <cellStyle name="Numbers 2 4 3 2 3 2" xfId="49653" xr:uid="{00000000-0005-0000-0000-0000EEC10000}"/>
    <cellStyle name="Numbers 2 4 3 2 3 2 2" xfId="49654" xr:uid="{00000000-0005-0000-0000-0000EFC10000}"/>
    <cellStyle name="Numbers 2 4 3 2 3 2 3" xfId="49655" xr:uid="{00000000-0005-0000-0000-0000F0C10000}"/>
    <cellStyle name="Numbers 2 4 3 2 3 2_Mappe2" xfId="49656" xr:uid="{00000000-0005-0000-0000-0000F1C10000}"/>
    <cellStyle name="Numbers 2 4 3 2 3 3" xfId="49657" xr:uid="{00000000-0005-0000-0000-0000F2C10000}"/>
    <cellStyle name="Numbers 2 4 3 2 3 3 2" xfId="49658" xr:uid="{00000000-0005-0000-0000-0000F3C10000}"/>
    <cellStyle name="Numbers 2 4 3 2 3 3_Mappe2" xfId="49659" xr:uid="{00000000-0005-0000-0000-0000F4C10000}"/>
    <cellStyle name="Numbers 2 4 3 2 3 4" xfId="49660" xr:uid="{00000000-0005-0000-0000-0000F5C10000}"/>
    <cellStyle name="Numbers 2 4 3 2 3 5" xfId="49661" xr:uid="{00000000-0005-0000-0000-0000F6C10000}"/>
    <cellStyle name="Numbers 2 4 3 2 3_Mappe2" xfId="49662" xr:uid="{00000000-0005-0000-0000-0000F7C10000}"/>
    <cellStyle name="Numbers 2 4 3 2 4" xfId="49663" xr:uid="{00000000-0005-0000-0000-0000F8C10000}"/>
    <cellStyle name="Numbers 2 4 3 2 4 2" xfId="49664" xr:uid="{00000000-0005-0000-0000-0000F9C10000}"/>
    <cellStyle name="Numbers 2 4 3 2 4 2 2" xfId="49665" xr:uid="{00000000-0005-0000-0000-0000FAC10000}"/>
    <cellStyle name="Numbers 2 4 3 2 4 2_Mappe2" xfId="49666" xr:uid="{00000000-0005-0000-0000-0000FBC10000}"/>
    <cellStyle name="Numbers 2 4 3 2 4 3" xfId="49667" xr:uid="{00000000-0005-0000-0000-0000FCC10000}"/>
    <cellStyle name="Numbers 2 4 3 2 4 3 2" xfId="49668" xr:uid="{00000000-0005-0000-0000-0000FDC10000}"/>
    <cellStyle name="Numbers 2 4 3 2 4 3_Mappe2" xfId="49669" xr:uid="{00000000-0005-0000-0000-0000FEC10000}"/>
    <cellStyle name="Numbers 2 4 3 2 4 4" xfId="49670" xr:uid="{00000000-0005-0000-0000-0000FFC10000}"/>
    <cellStyle name="Numbers 2 4 3 2 4 5" xfId="49671" xr:uid="{00000000-0005-0000-0000-000000C20000}"/>
    <cellStyle name="Numbers 2 4 3 2 4_Mappe2" xfId="49672" xr:uid="{00000000-0005-0000-0000-000001C20000}"/>
    <cellStyle name="Numbers 2 4 3 2 5" xfId="49673" xr:uid="{00000000-0005-0000-0000-000002C20000}"/>
    <cellStyle name="Numbers 2 4 3 2 5 2" xfId="49674" xr:uid="{00000000-0005-0000-0000-000003C20000}"/>
    <cellStyle name="Numbers 2 4 3 2 5_Mappe2" xfId="49675" xr:uid="{00000000-0005-0000-0000-000004C20000}"/>
    <cellStyle name="Numbers 2 4 3 2 6" xfId="49676" xr:uid="{00000000-0005-0000-0000-000005C20000}"/>
    <cellStyle name="Numbers 2 4 3 2 6 2" xfId="49677" xr:uid="{00000000-0005-0000-0000-000006C20000}"/>
    <cellStyle name="Numbers 2 4 3 2 6_Mappe2" xfId="49678" xr:uid="{00000000-0005-0000-0000-000007C20000}"/>
    <cellStyle name="Numbers 2 4 3 2 7" xfId="49679" xr:uid="{00000000-0005-0000-0000-000008C20000}"/>
    <cellStyle name="Numbers 2 4 3 2 8" xfId="49680" xr:uid="{00000000-0005-0000-0000-000009C20000}"/>
    <cellStyle name="Numbers 2 4 3 2_Mappe2" xfId="49681" xr:uid="{00000000-0005-0000-0000-00000AC20000}"/>
    <cellStyle name="Numbers 2 4 3 3" xfId="49682" xr:uid="{00000000-0005-0000-0000-00000BC20000}"/>
    <cellStyle name="Numbers 2 4 3 3 2" xfId="49683" xr:uid="{00000000-0005-0000-0000-00000CC20000}"/>
    <cellStyle name="Numbers 2 4 3 3 2 2" xfId="49684" xr:uid="{00000000-0005-0000-0000-00000DC20000}"/>
    <cellStyle name="Numbers 2 4 3 3 2 2 2" xfId="49685" xr:uid="{00000000-0005-0000-0000-00000EC20000}"/>
    <cellStyle name="Numbers 2 4 3 3 2 2 3" xfId="49686" xr:uid="{00000000-0005-0000-0000-00000FC20000}"/>
    <cellStyle name="Numbers 2 4 3 3 2 2_Mappe2" xfId="49687" xr:uid="{00000000-0005-0000-0000-000010C20000}"/>
    <cellStyle name="Numbers 2 4 3 3 2 3" xfId="49688" xr:uid="{00000000-0005-0000-0000-000011C20000}"/>
    <cellStyle name="Numbers 2 4 3 3 2 3 2" xfId="49689" xr:uid="{00000000-0005-0000-0000-000012C20000}"/>
    <cellStyle name="Numbers 2 4 3 3 2 3_Mappe2" xfId="49690" xr:uid="{00000000-0005-0000-0000-000013C20000}"/>
    <cellStyle name="Numbers 2 4 3 3 2 4" xfId="49691" xr:uid="{00000000-0005-0000-0000-000014C20000}"/>
    <cellStyle name="Numbers 2 4 3 3 2 5" xfId="49692" xr:uid="{00000000-0005-0000-0000-000015C20000}"/>
    <cellStyle name="Numbers 2 4 3 3 2_Mappe2" xfId="49693" xr:uid="{00000000-0005-0000-0000-000016C20000}"/>
    <cellStyle name="Numbers 2 4 3 3 3" xfId="49694" xr:uid="{00000000-0005-0000-0000-000017C20000}"/>
    <cellStyle name="Numbers 2 4 3 3 3 2" xfId="49695" xr:uid="{00000000-0005-0000-0000-000018C20000}"/>
    <cellStyle name="Numbers 2 4 3 3 3 2 2" xfId="49696" xr:uid="{00000000-0005-0000-0000-000019C20000}"/>
    <cellStyle name="Numbers 2 4 3 3 3 2 3" xfId="49697" xr:uid="{00000000-0005-0000-0000-00001AC20000}"/>
    <cellStyle name="Numbers 2 4 3 3 3 2_Mappe2" xfId="49698" xr:uid="{00000000-0005-0000-0000-00001BC20000}"/>
    <cellStyle name="Numbers 2 4 3 3 3 3" xfId="49699" xr:uid="{00000000-0005-0000-0000-00001CC20000}"/>
    <cellStyle name="Numbers 2 4 3 3 3 3 2" xfId="49700" xr:uid="{00000000-0005-0000-0000-00001DC20000}"/>
    <cellStyle name="Numbers 2 4 3 3 3 3_Mappe2" xfId="49701" xr:uid="{00000000-0005-0000-0000-00001EC20000}"/>
    <cellStyle name="Numbers 2 4 3 3 3 4" xfId="49702" xr:uid="{00000000-0005-0000-0000-00001FC20000}"/>
    <cellStyle name="Numbers 2 4 3 3 3 5" xfId="49703" xr:uid="{00000000-0005-0000-0000-000020C20000}"/>
    <cellStyle name="Numbers 2 4 3 3 3_Mappe2" xfId="49704" xr:uid="{00000000-0005-0000-0000-000021C20000}"/>
    <cellStyle name="Numbers 2 4 3 3 4" xfId="49705" xr:uid="{00000000-0005-0000-0000-000022C20000}"/>
    <cellStyle name="Numbers 2 4 3 3 4 2" xfId="49706" xr:uid="{00000000-0005-0000-0000-000023C20000}"/>
    <cellStyle name="Numbers 2 4 3 3 4 2 2" xfId="49707" xr:uid="{00000000-0005-0000-0000-000024C20000}"/>
    <cellStyle name="Numbers 2 4 3 3 4 2_Mappe2" xfId="49708" xr:uid="{00000000-0005-0000-0000-000025C20000}"/>
    <cellStyle name="Numbers 2 4 3 3 4 3" xfId="49709" xr:uid="{00000000-0005-0000-0000-000026C20000}"/>
    <cellStyle name="Numbers 2 4 3 3 4 3 2" xfId="49710" xr:uid="{00000000-0005-0000-0000-000027C20000}"/>
    <cellStyle name="Numbers 2 4 3 3 4 3_Mappe2" xfId="49711" xr:uid="{00000000-0005-0000-0000-000028C20000}"/>
    <cellStyle name="Numbers 2 4 3 3 4 4" xfId="49712" xr:uid="{00000000-0005-0000-0000-000029C20000}"/>
    <cellStyle name="Numbers 2 4 3 3 4 5" xfId="49713" xr:uid="{00000000-0005-0000-0000-00002AC20000}"/>
    <cellStyle name="Numbers 2 4 3 3 4_Mappe2" xfId="49714" xr:uid="{00000000-0005-0000-0000-00002BC20000}"/>
    <cellStyle name="Numbers 2 4 3 3 5" xfId="49715" xr:uid="{00000000-0005-0000-0000-00002CC20000}"/>
    <cellStyle name="Numbers 2 4 3 3 5 2" xfId="49716" xr:uid="{00000000-0005-0000-0000-00002DC20000}"/>
    <cellStyle name="Numbers 2 4 3 3 5_Mappe2" xfId="49717" xr:uid="{00000000-0005-0000-0000-00002EC20000}"/>
    <cellStyle name="Numbers 2 4 3 3 6" xfId="49718" xr:uid="{00000000-0005-0000-0000-00002FC20000}"/>
    <cellStyle name="Numbers 2 4 3 3 6 2" xfId="49719" xr:uid="{00000000-0005-0000-0000-000030C20000}"/>
    <cellStyle name="Numbers 2 4 3 3 6_Mappe2" xfId="49720" xr:uid="{00000000-0005-0000-0000-000031C20000}"/>
    <cellStyle name="Numbers 2 4 3 3 7" xfId="49721" xr:uid="{00000000-0005-0000-0000-000032C20000}"/>
    <cellStyle name="Numbers 2 4 3 3 8" xfId="49722" xr:uid="{00000000-0005-0000-0000-000033C20000}"/>
    <cellStyle name="Numbers 2 4 3 3_Mappe2" xfId="49723" xr:uid="{00000000-0005-0000-0000-000034C20000}"/>
    <cellStyle name="Numbers 2 4 3 4" xfId="49724" xr:uid="{00000000-0005-0000-0000-000035C20000}"/>
    <cellStyle name="Numbers 2 4 3 4 2" xfId="49725" xr:uid="{00000000-0005-0000-0000-000036C20000}"/>
    <cellStyle name="Numbers 2 4 3 4 2 2" xfId="49726" xr:uid="{00000000-0005-0000-0000-000037C20000}"/>
    <cellStyle name="Numbers 2 4 3 4 2 2 2" xfId="49727" xr:uid="{00000000-0005-0000-0000-000038C20000}"/>
    <cellStyle name="Numbers 2 4 3 4 2 3" xfId="49728" xr:uid="{00000000-0005-0000-0000-000039C20000}"/>
    <cellStyle name="Numbers 2 4 3 4 2_Mappe2" xfId="49729" xr:uid="{00000000-0005-0000-0000-00003AC20000}"/>
    <cellStyle name="Numbers 2 4 3 4 3" xfId="49730" xr:uid="{00000000-0005-0000-0000-00003BC20000}"/>
    <cellStyle name="Numbers 2 4 3 4 3 2" xfId="49731" xr:uid="{00000000-0005-0000-0000-00003CC20000}"/>
    <cellStyle name="Numbers 2 4 3 4 3 3" xfId="49732" xr:uid="{00000000-0005-0000-0000-00003DC20000}"/>
    <cellStyle name="Numbers 2 4 3 4 3_Mappe2" xfId="49733" xr:uid="{00000000-0005-0000-0000-00003EC20000}"/>
    <cellStyle name="Numbers 2 4 3 4 4" xfId="49734" xr:uid="{00000000-0005-0000-0000-00003FC20000}"/>
    <cellStyle name="Numbers 2 4 3 4 5" xfId="49735" xr:uid="{00000000-0005-0000-0000-000040C20000}"/>
    <cellStyle name="Numbers 2 4 3 4_Mappe2" xfId="49736" xr:uid="{00000000-0005-0000-0000-000041C20000}"/>
    <cellStyle name="Numbers 2 4 3 5" xfId="49737" xr:uid="{00000000-0005-0000-0000-000042C20000}"/>
    <cellStyle name="Numbers 2 4 3 5 2" xfId="49738" xr:uid="{00000000-0005-0000-0000-000043C20000}"/>
    <cellStyle name="Numbers 2 4 3 5 2 2" xfId="49739" xr:uid="{00000000-0005-0000-0000-000044C20000}"/>
    <cellStyle name="Numbers 2 4 3 5 2 3" xfId="49740" xr:uid="{00000000-0005-0000-0000-000045C20000}"/>
    <cellStyle name="Numbers 2 4 3 5 2_Mappe2" xfId="49741" xr:uid="{00000000-0005-0000-0000-000046C20000}"/>
    <cellStyle name="Numbers 2 4 3 5 3" xfId="49742" xr:uid="{00000000-0005-0000-0000-000047C20000}"/>
    <cellStyle name="Numbers 2 4 3 5 3 2" xfId="49743" xr:uid="{00000000-0005-0000-0000-000048C20000}"/>
    <cellStyle name="Numbers 2 4 3 5 3_Mappe2" xfId="49744" xr:uid="{00000000-0005-0000-0000-000049C20000}"/>
    <cellStyle name="Numbers 2 4 3 5 4" xfId="49745" xr:uid="{00000000-0005-0000-0000-00004AC20000}"/>
    <cellStyle name="Numbers 2 4 3 5 5" xfId="49746" xr:uid="{00000000-0005-0000-0000-00004BC20000}"/>
    <cellStyle name="Numbers 2 4 3 5_Mappe2" xfId="49747" xr:uid="{00000000-0005-0000-0000-00004CC20000}"/>
    <cellStyle name="Numbers 2 4 3 6" xfId="49748" xr:uid="{00000000-0005-0000-0000-00004DC20000}"/>
    <cellStyle name="Numbers 2 4 3 6 2" xfId="49749" xr:uid="{00000000-0005-0000-0000-00004EC20000}"/>
    <cellStyle name="Numbers 2 4 3 6 2 2" xfId="49750" xr:uid="{00000000-0005-0000-0000-00004FC20000}"/>
    <cellStyle name="Numbers 2 4 3 6 3" xfId="49751" xr:uid="{00000000-0005-0000-0000-000050C20000}"/>
    <cellStyle name="Numbers 2 4 3 6_Mappe2" xfId="49752" xr:uid="{00000000-0005-0000-0000-000051C20000}"/>
    <cellStyle name="Numbers 2 4 3 7" xfId="49753" xr:uid="{00000000-0005-0000-0000-000052C20000}"/>
    <cellStyle name="Numbers 2 4 3 7 2" xfId="49754" xr:uid="{00000000-0005-0000-0000-000053C20000}"/>
    <cellStyle name="Numbers 2 4 3 7 3" xfId="49755" xr:uid="{00000000-0005-0000-0000-000054C20000}"/>
    <cellStyle name="Numbers 2 4 3 7_Mappe2" xfId="49756" xr:uid="{00000000-0005-0000-0000-000055C20000}"/>
    <cellStyle name="Numbers 2 4 3 8" xfId="49757" xr:uid="{00000000-0005-0000-0000-000056C20000}"/>
    <cellStyle name="Numbers 2 4 3 9" xfId="49758" xr:uid="{00000000-0005-0000-0000-000057C20000}"/>
    <cellStyle name="Numbers 2 4 3_Mappe2" xfId="49759" xr:uid="{00000000-0005-0000-0000-000058C20000}"/>
    <cellStyle name="Numbers 2 4 4" xfId="49760" xr:uid="{00000000-0005-0000-0000-000059C20000}"/>
    <cellStyle name="Numbers 2 4 4 10" xfId="49761" xr:uid="{00000000-0005-0000-0000-00005AC20000}"/>
    <cellStyle name="Numbers 2 4 4 11" xfId="49762" xr:uid="{00000000-0005-0000-0000-00005BC20000}"/>
    <cellStyle name="Numbers 2 4 4 2" xfId="49763" xr:uid="{00000000-0005-0000-0000-00005CC20000}"/>
    <cellStyle name="Numbers 2 4 4 2 2" xfId="49764" xr:uid="{00000000-0005-0000-0000-00005DC20000}"/>
    <cellStyle name="Numbers 2 4 4 2 2 2" xfId="49765" xr:uid="{00000000-0005-0000-0000-00005EC20000}"/>
    <cellStyle name="Numbers 2 4 4 2 2 2 2" xfId="49766" xr:uid="{00000000-0005-0000-0000-00005FC20000}"/>
    <cellStyle name="Numbers 2 4 4 2 2 3" xfId="49767" xr:uid="{00000000-0005-0000-0000-000060C20000}"/>
    <cellStyle name="Numbers 2 4 4 2 2_Mappe2" xfId="49768" xr:uid="{00000000-0005-0000-0000-000061C20000}"/>
    <cellStyle name="Numbers 2 4 4 2 3" xfId="49769" xr:uid="{00000000-0005-0000-0000-000062C20000}"/>
    <cellStyle name="Numbers 2 4 4 2 3 2" xfId="49770" xr:uid="{00000000-0005-0000-0000-000063C20000}"/>
    <cellStyle name="Numbers 2 4 4 2 3 2 2" xfId="49771" xr:uid="{00000000-0005-0000-0000-000064C20000}"/>
    <cellStyle name="Numbers 2 4 4 2 3 3" xfId="49772" xr:uid="{00000000-0005-0000-0000-000065C20000}"/>
    <cellStyle name="Numbers 2 4 4 2 3_Mappe2" xfId="49773" xr:uid="{00000000-0005-0000-0000-000066C20000}"/>
    <cellStyle name="Numbers 2 4 4 2 4" xfId="49774" xr:uid="{00000000-0005-0000-0000-000067C20000}"/>
    <cellStyle name="Numbers 2 4 4 2 4 2" xfId="49775" xr:uid="{00000000-0005-0000-0000-000068C20000}"/>
    <cellStyle name="Numbers 2 4 4 2 5" xfId="49776" xr:uid="{00000000-0005-0000-0000-000069C20000}"/>
    <cellStyle name="Numbers 2 4 4 2_Mappe2" xfId="49777" xr:uid="{00000000-0005-0000-0000-00006AC20000}"/>
    <cellStyle name="Numbers 2 4 4 3" xfId="49778" xr:uid="{00000000-0005-0000-0000-00006BC20000}"/>
    <cellStyle name="Numbers 2 4 4 3 2" xfId="49779" xr:uid="{00000000-0005-0000-0000-00006CC20000}"/>
    <cellStyle name="Numbers 2 4 4 3 2 2" xfId="49780" xr:uid="{00000000-0005-0000-0000-00006DC20000}"/>
    <cellStyle name="Numbers 2 4 4 3 2 2 2" xfId="49781" xr:uid="{00000000-0005-0000-0000-00006EC20000}"/>
    <cellStyle name="Numbers 2 4 4 3 2 3" xfId="49782" xr:uid="{00000000-0005-0000-0000-00006FC20000}"/>
    <cellStyle name="Numbers 2 4 4 3 2_Mappe2" xfId="49783" xr:uid="{00000000-0005-0000-0000-000070C20000}"/>
    <cellStyle name="Numbers 2 4 4 3 3" xfId="49784" xr:uid="{00000000-0005-0000-0000-000071C20000}"/>
    <cellStyle name="Numbers 2 4 4 3 3 2" xfId="49785" xr:uid="{00000000-0005-0000-0000-000072C20000}"/>
    <cellStyle name="Numbers 2 4 4 3 3 2 2" xfId="49786" xr:uid="{00000000-0005-0000-0000-000073C20000}"/>
    <cellStyle name="Numbers 2 4 4 3 3 3" xfId="49787" xr:uid="{00000000-0005-0000-0000-000074C20000}"/>
    <cellStyle name="Numbers 2 4 4 3 3_Mappe2" xfId="49788" xr:uid="{00000000-0005-0000-0000-000075C20000}"/>
    <cellStyle name="Numbers 2 4 4 3 4" xfId="49789" xr:uid="{00000000-0005-0000-0000-000076C20000}"/>
    <cellStyle name="Numbers 2 4 4 3 4 2" xfId="49790" xr:uid="{00000000-0005-0000-0000-000077C20000}"/>
    <cellStyle name="Numbers 2 4 4 3 5" xfId="49791" xr:uid="{00000000-0005-0000-0000-000078C20000}"/>
    <cellStyle name="Numbers 2 4 4 3_Mappe2" xfId="49792" xr:uid="{00000000-0005-0000-0000-000079C20000}"/>
    <cellStyle name="Numbers 2 4 4 4" xfId="49793" xr:uid="{00000000-0005-0000-0000-00007AC20000}"/>
    <cellStyle name="Numbers 2 4 4 4 2" xfId="49794" xr:uid="{00000000-0005-0000-0000-00007BC20000}"/>
    <cellStyle name="Numbers 2 4 4 4 2 2" xfId="49795" xr:uid="{00000000-0005-0000-0000-00007CC20000}"/>
    <cellStyle name="Numbers 2 4 4 4 2 2 2" xfId="49796" xr:uid="{00000000-0005-0000-0000-00007DC20000}"/>
    <cellStyle name="Numbers 2 4 4 4 2 3" xfId="49797" xr:uid="{00000000-0005-0000-0000-00007EC20000}"/>
    <cellStyle name="Numbers 2 4 4 4 2_Mappe2" xfId="49798" xr:uid="{00000000-0005-0000-0000-00007FC20000}"/>
    <cellStyle name="Numbers 2 4 4 4 3" xfId="49799" xr:uid="{00000000-0005-0000-0000-000080C20000}"/>
    <cellStyle name="Numbers 2 4 4 4 3 2" xfId="49800" xr:uid="{00000000-0005-0000-0000-000081C20000}"/>
    <cellStyle name="Numbers 2 4 4 4 3 2 2" xfId="49801" xr:uid="{00000000-0005-0000-0000-000082C20000}"/>
    <cellStyle name="Numbers 2 4 4 4 3 3" xfId="49802" xr:uid="{00000000-0005-0000-0000-000083C20000}"/>
    <cellStyle name="Numbers 2 4 4 4 3_Mappe2" xfId="49803" xr:uid="{00000000-0005-0000-0000-000084C20000}"/>
    <cellStyle name="Numbers 2 4 4 4 4" xfId="49804" xr:uid="{00000000-0005-0000-0000-000085C20000}"/>
    <cellStyle name="Numbers 2 4 4 4 4 2" xfId="49805" xr:uid="{00000000-0005-0000-0000-000086C20000}"/>
    <cellStyle name="Numbers 2 4 4 4 5" xfId="49806" xr:uid="{00000000-0005-0000-0000-000087C20000}"/>
    <cellStyle name="Numbers 2 4 4 4_Mappe2" xfId="49807" xr:uid="{00000000-0005-0000-0000-000088C20000}"/>
    <cellStyle name="Numbers 2 4 4 5" xfId="49808" xr:uid="{00000000-0005-0000-0000-000089C20000}"/>
    <cellStyle name="Numbers 2 4 4 5 2" xfId="49809" xr:uid="{00000000-0005-0000-0000-00008AC20000}"/>
    <cellStyle name="Numbers 2 4 4 5 2 2" xfId="49810" xr:uid="{00000000-0005-0000-0000-00008BC20000}"/>
    <cellStyle name="Numbers 2 4 4 5 2 2 2" xfId="49811" xr:uid="{00000000-0005-0000-0000-00008CC20000}"/>
    <cellStyle name="Numbers 2 4 4 5 2 3" xfId="49812" xr:uid="{00000000-0005-0000-0000-00008DC20000}"/>
    <cellStyle name="Numbers 2 4 4 5 2_Mappe2" xfId="49813" xr:uid="{00000000-0005-0000-0000-00008EC20000}"/>
    <cellStyle name="Numbers 2 4 4 5 3" xfId="49814" xr:uid="{00000000-0005-0000-0000-00008FC20000}"/>
    <cellStyle name="Numbers 2 4 4 5 3 2" xfId="49815" xr:uid="{00000000-0005-0000-0000-000090C20000}"/>
    <cellStyle name="Numbers 2 4 4 5 3 3" xfId="49816" xr:uid="{00000000-0005-0000-0000-000091C20000}"/>
    <cellStyle name="Numbers 2 4 4 5 3_Mappe2" xfId="49817" xr:uid="{00000000-0005-0000-0000-000092C20000}"/>
    <cellStyle name="Numbers 2 4 4 5 4" xfId="49818" xr:uid="{00000000-0005-0000-0000-000093C20000}"/>
    <cellStyle name="Numbers 2 4 4 5 5" xfId="49819" xr:uid="{00000000-0005-0000-0000-000094C20000}"/>
    <cellStyle name="Numbers 2 4 4 5_Mappe2" xfId="49820" xr:uid="{00000000-0005-0000-0000-000095C20000}"/>
    <cellStyle name="Numbers 2 4 4 6" xfId="49821" xr:uid="{00000000-0005-0000-0000-000096C20000}"/>
    <cellStyle name="Numbers 2 4 4 6 2" xfId="49822" xr:uid="{00000000-0005-0000-0000-000097C20000}"/>
    <cellStyle name="Numbers 2 4 4 6 2 2" xfId="49823" xr:uid="{00000000-0005-0000-0000-000098C20000}"/>
    <cellStyle name="Numbers 2 4 4 6 3" xfId="49824" xr:uid="{00000000-0005-0000-0000-000099C20000}"/>
    <cellStyle name="Numbers 2 4 4 6_Mappe2" xfId="49825" xr:uid="{00000000-0005-0000-0000-00009AC20000}"/>
    <cellStyle name="Numbers 2 4 4 7" xfId="49826" xr:uid="{00000000-0005-0000-0000-00009BC20000}"/>
    <cellStyle name="Numbers 2 4 4 7 2" xfId="49827" xr:uid="{00000000-0005-0000-0000-00009CC20000}"/>
    <cellStyle name="Numbers 2 4 4 7 2 2" xfId="49828" xr:uid="{00000000-0005-0000-0000-00009DC20000}"/>
    <cellStyle name="Numbers 2 4 4 7 3" xfId="49829" xr:uid="{00000000-0005-0000-0000-00009EC20000}"/>
    <cellStyle name="Numbers 2 4 4 7_Mappe2" xfId="49830" xr:uid="{00000000-0005-0000-0000-00009FC20000}"/>
    <cellStyle name="Numbers 2 4 4 8" xfId="49831" xr:uid="{00000000-0005-0000-0000-0000A0C20000}"/>
    <cellStyle name="Numbers 2 4 4 8 2" xfId="49832" xr:uid="{00000000-0005-0000-0000-0000A1C20000}"/>
    <cellStyle name="Numbers 2 4 4 9" xfId="49833" xr:uid="{00000000-0005-0000-0000-0000A2C20000}"/>
    <cellStyle name="Numbers 2 4 4_Mappe2" xfId="49834" xr:uid="{00000000-0005-0000-0000-0000A3C20000}"/>
    <cellStyle name="Numbers 2 4 5" xfId="49835" xr:uid="{00000000-0005-0000-0000-0000A4C20000}"/>
    <cellStyle name="Numbers 2 4 5 2" xfId="49836" xr:uid="{00000000-0005-0000-0000-0000A5C20000}"/>
    <cellStyle name="Numbers 2 4 5 2 2" xfId="49837" xr:uid="{00000000-0005-0000-0000-0000A6C20000}"/>
    <cellStyle name="Numbers 2 4 5 2 2 2" xfId="49838" xr:uid="{00000000-0005-0000-0000-0000A7C20000}"/>
    <cellStyle name="Numbers 2 4 5 2 3" xfId="49839" xr:uid="{00000000-0005-0000-0000-0000A8C20000}"/>
    <cellStyle name="Numbers 2 4 5 2_Mappe2" xfId="49840" xr:uid="{00000000-0005-0000-0000-0000A9C20000}"/>
    <cellStyle name="Numbers 2 4 5 3" xfId="49841" xr:uid="{00000000-0005-0000-0000-0000AAC20000}"/>
    <cellStyle name="Numbers 2 4 5 3 2" xfId="49842" xr:uid="{00000000-0005-0000-0000-0000ABC20000}"/>
    <cellStyle name="Numbers 2 4 5 3 2 2" xfId="49843" xr:uid="{00000000-0005-0000-0000-0000ACC20000}"/>
    <cellStyle name="Numbers 2 4 5 3 3" xfId="49844" xr:uid="{00000000-0005-0000-0000-0000ADC20000}"/>
    <cellStyle name="Numbers 2 4 5 3_Mappe2" xfId="49845" xr:uid="{00000000-0005-0000-0000-0000AEC20000}"/>
    <cellStyle name="Numbers 2 4 5 4" xfId="49846" xr:uid="{00000000-0005-0000-0000-0000AFC20000}"/>
    <cellStyle name="Numbers 2 4 5 4 2" xfId="49847" xr:uid="{00000000-0005-0000-0000-0000B0C20000}"/>
    <cellStyle name="Numbers 2 4 5 5" xfId="49848" xr:uid="{00000000-0005-0000-0000-0000B1C20000}"/>
    <cellStyle name="Numbers 2 4 5_Mappe2" xfId="49849" xr:uid="{00000000-0005-0000-0000-0000B2C20000}"/>
    <cellStyle name="Numbers 2 4 6" xfId="49850" xr:uid="{00000000-0005-0000-0000-0000B3C20000}"/>
    <cellStyle name="Numbers 2 4 6 2" xfId="49851" xr:uid="{00000000-0005-0000-0000-0000B4C20000}"/>
    <cellStyle name="Numbers 2 4 6 2 2" xfId="49852" xr:uid="{00000000-0005-0000-0000-0000B5C20000}"/>
    <cellStyle name="Numbers 2 4 6 2 2 2" xfId="49853" xr:uid="{00000000-0005-0000-0000-0000B6C20000}"/>
    <cellStyle name="Numbers 2 4 6 2 3" xfId="49854" xr:uid="{00000000-0005-0000-0000-0000B7C20000}"/>
    <cellStyle name="Numbers 2 4 6 2_Mappe2" xfId="49855" xr:uid="{00000000-0005-0000-0000-0000B8C20000}"/>
    <cellStyle name="Numbers 2 4 6 3" xfId="49856" xr:uid="{00000000-0005-0000-0000-0000B9C20000}"/>
    <cellStyle name="Numbers 2 4 6 3 2" xfId="49857" xr:uid="{00000000-0005-0000-0000-0000BAC20000}"/>
    <cellStyle name="Numbers 2 4 6 3 2 2" xfId="49858" xr:uid="{00000000-0005-0000-0000-0000BBC20000}"/>
    <cellStyle name="Numbers 2 4 6 3 3" xfId="49859" xr:uid="{00000000-0005-0000-0000-0000BCC20000}"/>
    <cellStyle name="Numbers 2 4 6 3_Mappe2" xfId="49860" xr:uid="{00000000-0005-0000-0000-0000BDC20000}"/>
    <cellStyle name="Numbers 2 4 6 4" xfId="49861" xr:uid="{00000000-0005-0000-0000-0000BEC20000}"/>
    <cellStyle name="Numbers 2 4 6 4 2" xfId="49862" xr:uid="{00000000-0005-0000-0000-0000BFC20000}"/>
    <cellStyle name="Numbers 2 4 6 5" xfId="49863" xr:uid="{00000000-0005-0000-0000-0000C0C20000}"/>
    <cellStyle name="Numbers 2 4 6_Mappe2" xfId="49864" xr:uid="{00000000-0005-0000-0000-0000C1C20000}"/>
    <cellStyle name="Numbers 2 4 7" xfId="49865" xr:uid="{00000000-0005-0000-0000-0000C2C20000}"/>
    <cellStyle name="Numbers 2 4 7 2" xfId="49866" xr:uid="{00000000-0005-0000-0000-0000C3C20000}"/>
    <cellStyle name="Numbers 2 4 7 2 2" xfId="49867" xr:uid="{00000000-0005-0000-0000-0000C4C20000}"/>
    <cellStyle name="Numbers 2 4 7 2 2 2" xfId="49868" xr:uid="{00000000-0005-0000-0000-0000C5C20000}"/>
    <cellStyle name="Numbers 2 4 7 2 3" xfId="49869" xr:uid="{00000000-0005-0000-0000-0000C6C20000}"/>
    <cellStyle name="Numbers 2 4 7 2_Mappe2" xfId="49870" xr:uid="{00000000-0005-0000-0000-0000C7C20000}"/>
    <cellStyle name="Numbers 2 4 7 3" xfId="49871" xr:uid="{00000000-0005-0000-0000-0000C8C20000}"/>
    <cellStyle name="Numbers 2 4 7 3 2" xfId="49872" xr:uid="{00000000-0005-0000-0000-0000C9C20000}"/>
    <cellStyle name="Numbers 2 4 7 3 2 2" xfId="49873" xr:uid="{00000000-0005-0000-0000-0000CAC20000}"/>
    <cellStyle name="Numbers 2 4 7 3 3" xfId="49874" xr:uid="{00000000-0005-0000-0000-0000CBC20000}"/>
    <cellStyle name="Numbers 2 4 7 3_Mappe2" xfId="49875" xr:uid="{00000000-0005-0000-0000-0000CCC20000}"/>
    <cellStyle name="Numbers 2 4 7 4" xfId="49876" xr:uid="{00000000-0005-0000-0000-0000CDC20000}"/>
    <cellStyle name="Numbers 2 4 7 4 2" xfId="49877" xr:uid="{00000000-0005-0000-0000-0000CEC20000}"/>
    <cellStyle name="Numbers 2 4 7 5" xfId="49878" xr:uid="{00000000-0005-0000-0000-0000CFC20000}"/>
    <cellStyle name="Numbers 2 4 7_Mappe2" xfId="49879" xr:uid="{00000000-0005-0000-0000-0000D0C20000}"/>
    <cellStyle name="Numbers 2 4 8" xfId="49880" xr:uid="{00000000-0005-0000-0000-0000D1C20000}"/>
    <cellStyle name="Numbers 2 4 8 2" xfId="49881" xr:uid="{00000000-0005-0000-0000-0000D2C20000}"/>
    <cellStyle name="Numbers 2 4 8 2 2" xfId="49882" xr:uid="{00000000-0005-0000-0000-0000D3C20000}"/>
    <cellStyle name="Numbers 2 4 8 3" xfId="49883" xr:uid="{00000000-0005-0000-0000-0000D4C20000}"/>
    <cellStyle name="Numbers 2 4 9" xfId="49884" xr:uid="{00000000-0005-0000-0000-0000D5C20000}"/>
    <cellStyle name="Numbers 2 4 9 2" xfId="49885" xr:uid="{00000000-0005-0000-0000-0000D6C20000}"/>
    <cellStyle name="Numbers 2 4_Mappe2" xfId="49886" xr:uid="{00000000-0005-0000-0000-0000D7C20000}"/>
    <cellStyle name="Numbers 2 5" xfId="49887" xr:uid="{00000000-0005-0000-0000-0000D8C20000}"/>
    <cellStyle name="Numbers 2 5 10" xfId="49888" xr:uid="{00000000-0005-0000-0000-0000D9C20000}"/>
    <cellStyle name="Numbers 2 5 10 2" xfId="49889" xr:uid="{00000000-0005-0000-0000-0000DAC20000}"/>
    <cellStyle name="Numbers 2 5 11" xfId="49890" xr:uid="{00000000-0005-0000-0000-0000DBC20000}"/>
    <cellStyle name="Numbers 2 5 12" xfId="49891" xr:uid="{00000000-0005-0000-0000-0000DCC20000}"/>
    <cellStyle name="Numbers 2 5 13" xfId="49892" xr:uid="{00000000-0005-0000-0000-0000DDC20000}"/>
    <cellStyle name="Numbers 2 5 14" xfId="49893" xr:uid="{00000000-0005-0000-0000-0000DEC20000}"/>
    <cellStyle name="Numbers 2 5 2" xfId="49894" xr:uid="{00000000-0005-0000-0000-0000DFC20000}"/>
    <cellStyle name="Numbers 2 5 2 10" xfId="49895" xr:uid="{00000000-0005-0000-0000-0000E0C20000}"/>
    <cellStyle name="Numbers 2 5 2 11" xfId="49896" xr:uid="{00000000-0005-0000-0000-0000E1C20000}"/>
    <cellStyle name="Numbers 2 5 2 12" xfId="49897" xr:uid="{00000000-0005-0000-0000-0000E2C20000}"/>
    <cellStyle name="Numbers 2 5 2 13" xfId="49898" xr:uid="{00000000-0005-0000-0000-0000E3C20000}"/>
    <cellStyle name="Numbers 2 5 2 2" xfId="49899" xr:uid="{00000000-0005-0000-0000-0000E4C20000}"/>
    <cellStyle name="Numbers 2 5 2 2 10" xfId="49900" xr:uid="{00000000-0005-0000-0000-0000E5C20000}"/>
    <cellStyle name="Numbers 2 5 2 2 2" xfId="49901" xr:uid="{00000000-0005-0000-0000-0000E6C20000}"/>
    <cellStyle name="Numbers 2 5 2 2 2 2" xfId="49902" xr:uid="{00000000-0005-0000-0000-0000E7C20000}"/>
    <cellStyle name="Numbers 2 5 2 2 2 2 2" xfId="49903" xr:uid="{00000000-0005-0000-0000-0000E8C20000}"/>
    <cellStyle name="Numbers 2 5 2 2 2 2 2 2" xfId="49904" xr:uid="{00000000-0005-0000-0000-0000E9C20000}"/>
    <cellStyle name="Numbers 2 5 2 2 2 2 2_Mappe2" xfId="49905" xr:uid="{00000000-0005-0000-0000-0000EAC20000}"/>
    <cellStyle name="Numbers 2 5 2 2 2 2 3" xfId="49906" xr:uid="{00000000-0005-0000-0000-0000EBC20000}"/>
    <cellStyle name="Numbers 2 5 2 2 2 2 3 2" xfId="49907" xr:uid="{00000000-0005-0000-0000-0000ECC20000}"/>
    <cellStyle name="Numbers 2 5 2 2 2 2 3_Mappe2" xfId="49908" xr:uid="{00000000-0005-0000-0000-0000EDC20000}"/>
    <cellStyle name="Numbers 2 5 2 2 2 2 4" xfId="49909" xr:uid="{00000000-0005-0000-0000-0000EEC20000}"/>
    <cellStyle name="Numbers 2 5 2 2 2 2 5" xfId="49910" xr:uid="{00000000-0005-0000-0000-0000EFC20000}"/>
    <cellStyle name="Numbers 2 5 2 2 2 2_Mappe2" xfId="49911" xr:uid="{00000000-0005-0000-0000-0000F0C20000}"/>
    <cellStyle name="Numbers 2 5 2 2 2 3" xfId="49912" xr:uid="{00000000-0005-0000-0000-0000F1C20000}"/>
    <cellStyle name="Numbers 2 5 2 2 2 3 2" xfId="49913" xr:uid="{00000000-0005-0000-0000-0000F2C20000}"/>
    <cellStyle name="Numbers 2 5 2 2 2 3 2 2" xfId="49914" xr:uid="{00000000-0005-0000-0000-0000F3C20000}"/>
    <cellStyle name="Numbers 2 5 2 2 2 3 2_Mappe2" xfId="49915" xr:uid="{00000000-0005-0000-0000-0000F4C20000}"/>
    <cellStyle name="Numbers 2 5 2 2 2 3 3" xfId="49916" xr:uid="{00000000-0005-0000-0000-0000F5C20000}"/>
    <cellStyle name="Numbers 2 5 2 2 2 3 3 2" xfId="49917" xr:uid="{00000000-0005-0000-0000-0000F6C20000}"/>
    <cellStyle name="Numbers 2 5 2 2 2 3 3_Mappe2" xfId="49918" xr:uid="{00000000-0005-0000-0000-0000F7C20000}"/>
    <cellStyle name="Numbers 2 5 2 2 2 3 4" xfId="49919" xr:uid="{00000000-0005-0000-0000-0000F8C20000}"/>
    <cellStyle name="Numbers 2 5 2 2 2 3_Mappe2" xfId="49920" xr:uid="{00000000-0005-0000-0000-0000F9C20000}"/>
    <cellStyle name="Numbers 2 5 2 2 2 4" xfId="49921" xr:uid="{00000000-0005-0000-0000-0000FAC20000}"/>
    <cellStyle name="Numbers 2 5 2 2 2 4 2" xfId="49922" xr:uid="{00000000-0005-0000-0000-0000FBC20000}"/>
    <cellStyle name="Numbers 2 5 2 2 2 4 2 2" xfId="49923" xr:uid="{00000000-0005-0000-0000-0000FCC20000}"/>
    <cellStyle name="Numbers 2 5 2 2 2 4 2_Mappe2" xfId="49924" xr:uid="{00000000-0005-0000-0000-0000FDC20000}"/>
    <cellStyle name="Numbers 2 5 2 2 2 4 3" xfId="49925" xr:uid="{00000000-0005-0000-0000-0000FEC20000}"/>
    <cellStyle name="Numbers 2 5 2 2 2 4 3 2" xfId="49926" xr:uid="{00000000-0005-0000-0000-0000FFC20000}"/>
    <cellStyle name="Numbers 2 5 2 2 2 4 3_Mappe2" xfId="49927" xr:uid="{00000000-0005-0000-0000-000000C30000}"/>
    <cellStyle name="Numbers 2 5 2 2 2 4 4" xfId="49928" xr:uid="{00000000-0005-0000-0000-000001C30000}"/>
    <cellStyle name="Numbers 2 5 2 2 2 4_Mappe2" xfId="49929" xr:uid="{00000000-0005-0000-0000-000002C30000}"/>
    <cellStyle name="Numbers 2 5 2 2 2 5" xfId="49930" xr:uid="{00000000-0005-0000-0000-000003C30000}"/>
    <cellStyle name="Numbers 2 5 2 2 2 5 2" xfId="49931" xr:uid="{00000000-0005-0000-0000-000004C30000}"/>
    <cellStyle name="Numbers 2 5 2 2 2 5_Mappe2" xfId="49932" xr:uid="{00000000-0005-0000-0000-000005C30000}"/>
    <cellStyle name="Numbers 2 5 2 2 2 6" xfId="49933" xr:uid="{00000000-0005-0000-0000-000006C30000}"/>
    <cellStyle name="Numbers 2 5 2 2 2 6 2" xfId="49934" xr:uid="{00000000-0005-0000-0000-000007C30000}"/>
    <cellStyle name="Numbers 2 5 2 2 2 6_Mappe2" xfId="49935" xr:uid="{00000000-0005-0000-0000-000008C30000}"/>
    <cellStyle name="Numbers 2 5 2 2 2 7" xfId="49936" xr:uid="{00000000-0005-0000-0000-000009C30000}"/>
    <cellStyle name="Numbers 2 5 2 2 2 8" xfId="49937" xr:uid="{00000000-0005-0000-0000-00000AC30000}"/>
    <cellStyle name="Numbers 2 5 2 2 2_Mappe2" xfId="49938" xr:uid="{00000000-0005-0000-0000-00000BC30000}"/>
    <cellStyle name="Numbers 2 5 2 2 3" xfId="49939" xr:uid="{00000000-0005-0000-0000-00000CC30000}"/>
    <cellStyle name="Numbers 2 5 2 2 3 2" xfId="49940" xr:uid="{00000000-0005-0000-0000-00000DC30000}"/>
    <cellStyle name="Numbers 2 5 2 2 3 2 2" xfId="49941" xr:uid="{00000000-0005-0000-0000-00000EC30000}"/>
    <cellStyle name="Numbers 2 5 2 2 3 2 2 2" xfId="49942" xr:uid="{00000000-0005-0000-0000-00000FC30000}"/>
    <cellStyle name="Numbers 2 5 2 2 3 2 2_Mappe2" xfId="49943" xr:uid="{00000000-0005-0000-0000-000010C30000}"/>
    <cellStyle name="Numbers 2 5 2 2 3 2 3" xfId="49944" xr:uid="{00000000-0005-0000-0000-000011C30000}"/>
    <cellStyle name="Numbers 2 5 2 2 3 2 3 2" xfId="49945" xr:uid="{00000000-0005-0000-0000-000012C30000}"/>
    <cellStyle name="Numbers 2 5 2 2 3 2 3_Mappe2" xfId="49946" xr:uid="{00000000-0005-0000-0000-000013C30000}"/>
    <cellStyle name="Numbers 2 5 2 2 3 2 4" xfId="49947" xr:uid="{00000000-0005-0000-0000-000014C30000}"/>
    <cellStyle name="Numbers 2 5 2 2 3 2 5" xfId="49948" xr:uid="{00000000-0005-0000-0000-000015C30000}"/>
    <cellStyle name="Numbers 2 5 2 2 3 2_Mappe2" xfId="49949" xr:uid="{00000000-0005-0000-0000-000016C30000}"/>
    <cellStyle name="Numbers 2 5 2 2 3 3" xfId="49950" xr:uid="{00000000-0005-0000-0000-000017C30000}"/>
    <cellStyle name="Numbers 2 5 2 2 3 3 2" xfId="49951" xr:uid="{00000000-0005-0000-0000-000018C30000}"/>
    <cellStyle name="Numbers 2 5 2 2 3 3 2 2" xfId="49952" xr:uid="{00000000-0005-0000-0000-000019C30000}"/>
    <cellStyle name="Numbers 2 5 2 2 3 3 2_Mappe2" xfId="49953" xr:uid="{00000000-0005-0000-0000-00001AC30000}"/>
    <cellStyle name="Numbers 2 5 2 2 3 3 3" xfId="49954" xr:uid="{00000000-0005-0000-0000-00001BC30000}"/>
    <cellStyle name="Numbers 2 5 2 2 3 3 3 2" xfId="49955" xr:uid="{00000000-0005-0000-0000-00001CC30000}"/>
    <cellStyle name="Numbers 2 5 2 2 3 3 3_Mappe2" xfId="49956" xr:uid="{00000000-0005-0000-0000-00001DC30000}"/>
    <cellStyle name="Numbers 2 5 2 2 3 3 4" xfId="49957" xr:uid="{00000000-0005-0000-0000-00001EC30000}"/>
    <cellStyle name="Numbers 2 5 2 2 3 3_Mappe2" xfId="49958" xr:uid="{00000000-0005-0000-0000-00001FC30000}"/>
    <cellStyle name="Numbers 2 5 2 2 3 4" xfId="49959" xr:uid="{00000000-0005-0000-0000-000020C30000}"/>
    <cellStyle name="Numbers 2 5 2 2 3 4 2" xfId="49960" xr:uid="{00000000-0005-0000-0000-000021C30000}"/>
    <cellStyle name="Numbers 2 5 2 2 3 4 2 2" xfId="49961" xr:uid="{00000000-0005-0000-0000-000022C30000}"/>
    <cellStyle name="Numbers 2 5 2 2 3 4 2_Mappe2" xfId="49962" xr:uid="{00000000-0005-0000-0000-000023C30000}"/>
    <cellStyle name="Numbers 2 5 2 2 3 4 3" xfId="49963" xr:uid="{00000000-0005-0000-0000-000024C30000}"/>
    <cellStyle name="Numbers 2 5 2 2 3 4 3 2" xfId="49964" xr:uid="{00000000-0005-0000-0000-000025C30000}"/>
    <cellStyle name="Numbers 2 5 2 2 3 4 3_Mappe2" xfId="49965" xr:uid="{00000000-0005-0000-0000-000026C30000}"/>
    <cellStyle name="Numbers 2 5 2 2 3 4 4" xfId="49966" xr:uid="{00000000-0005-0000-0000-000027C30000}"/>
    <cellStyle name="Numbers 2 5 2 2 3 4_Mappe2" xfId="49967" xr:uid="{00000000-0005-0000-0000-000028C30000}"/>
    <cellStyle name="Numbers 2 5 2 2 3 5" xfId="49968" xr:uid="{00000000-0005-0000-0000-000029C30000}"/>
    <cellStyle name="Numbers 2 5 2 2 3 5 2" xfId="49969" xr:uid="{00000000-0005-0000-0000-00002AC30000}"/>
    <cellStyle name="Numbers 2 5 2 2 3 5_Mappe2" xfId="49970" xr:uid="{00000000-0005-0000-0000-00002BC30000}"/>
    <cellStyle name="Numbers 2 5 2 2 3 6" xfId="49971" xr:uid="{00000000-0005-0000-0000-00002CC30000}"/>
    <cellStyle name="Numbers 2 5 2 2 3 6 2" xfId="49972" xr:uid="{00000000-0005-0000-0000-00002DC30000}"/>
    <cellStyle name="Numbers 2 5 2 2 3 6_Mappe2" xfId="49973" xr:uid="{00000000-0005-0000-0000-00002EC30000}"/>
    <cellStyle name="Numbers 2 5 2 2 3 7" xfId="49974" xr:uid="{00000000-0005-0000-0000-00002FC30000}"/>
    <cellStyle name="Numbers 2 5 2 2 3 8" xfId="49975" xr:uid="{00000000-0005-0000-0000-000030C30000}"/>
    <cellStyle name="Numbers 2 5 2 2 3_Mappe2" xfId="49976" xr:uid="{00000000-0005-0000-0000-000031C30000}"/>
    <cellStyle name="Numbers 2 5 2 2 4" xfId="49977" xr:uid="{00000000-0005-0000-0000-000032C30000}"/>
    <cellStyle name="Numbers 2 5 2 2 4 2" xfId="49978" xr:uid="{00000000-0005-0000-0000-000033C30000}"/>
    <cellStyle name="Numbers 2 5 2 2 4 2 2" xfId="49979" xr:uid="{00000000-0005-0000-0000-000034C30000}"/>
    <cellStyle name="Numbers 2 5 2 2 4 2_Mappe2" xfId="49980" xr:uid="{00000000-0005-0000-0000-000035C30000}"/>
    <cellStyle name="Numbers 2 5 2 2 4 3" xfId="49981" xr:uid="{00000000-0005-0000-0000-000036C30000}"/>
    <cellStyle name="Numbers 2 5 2 2 4 3 2" xfId="49982" xr:uid="{00000000-0005-0000-0000-000037C30000}"/>
    <cellStyle name="Numbers 2 5 2 2 4 3_Mappe2" xfId="49983" xr:uid="{00000000-0005-0000-0000-000038C30000}"/>
    <cellStyle name="Numbers 2 5 2 2 4 4" xfId="49984" xr:uid="{00000000-0005-0000-0000-000039C30000}"/>
    <cellStyle name="Numbers 2 5 2 2 4 5" xfId="49985" xr:uid="{00000000-0005-0000-0000-00003AC30000}"/>
    <cellStyle name="Numbers 2 5 2 2 4_Mappe2" xfId="49986" xr:uid="{00000000-0005-0000-0000-00003BC30000}"/>
    <cellStyle name="Numbers 2 5 2 2 5" xfId="49987" xr:uid="{00000000-0005-0000-0000-00003CC30000}"/>
    <cellStyle name="Numbers 2 5 2 2 5 2" xfId="49988" xr:uid="{00000000-0005-0000-0000-00003DC30000}"/>
    <cellStyle name="Numbers 2 5 2 2 5 2 2" xfId="49989" xr:uid="{00000000-0005-0000-0000-00003EC30000}"/>
    <cellStyle name="Numbers 2 5 2 2 5 2_Mappe2" xfId="49990" xr:uid="{00000000-0005-0000-0000-00003FC30000}"/>
    <cellStyle name="Numbers 2 5 2 2 5 3" xfId="49991" xr:uid="{00000000-0005-0000-0000-000040C30000}"/>
    <cellStyle name="Numbers 2 5 2 2 5 3 2" xfId="49992" xr:uid="{00000000-0005-0000-0000-000041C30000}"/>
    <cellStyle name="Numbers 2 5 2 2 5 3_Mappe2" xfId="49993" xr:uid="{00000000-0005-0000-0000-000042C30000}"/>
    <cellStyle name="Numbers 2 5 2 2 5 4" xfId="49994" xr:uid="{00000000-0005-0000-0000-000043C30000}"/>
    <cellStyle name="Numbers 2 5 2 2 5_Mappe2" xfId="49995" xr:uid="{00000000-0005-0000-0000-000044C30000}"/>
    <cellStyle name="Numbers 2 5 2 2 6" xfId="49996" xr:uid="{00000000-0005-0000-0000-000045C30000}"/>
    <cellStyle name="Numbers 2 5 2 2 6 2" xfId="49997" xr:uid="{00000000-0005-0000-0000-000046C30000}"/>
    <cellStyle name="Numbers 2 5 2 2 6 2 2" xfId="49998" xr:uid="{00000000-0005-0000-0000-000047C30000}"/>
    <cellStyle name="Numbers 2 5 2 2 6 2_Mappe2" xfId="49999" xr:uid="{00000000-0005-0000-0000-000048C30000}"/>
    <cellStyle name="Numbers 2 5 2 2 6 3" xfId="50000" xr:uid="{00000000-0005-0000-0000-000049C30000}"/>
    <cellStyle name="Numbers 2 5 2 2 6 3 2" xfId="50001" xr:uid="{00000000-0005-0000-0000-00004AC30000}"/>
    <cellStyle name="Numbers 2 5 2 2 6 3_Mappe2" xfId="50002" xr:uid="{00000000-0005-0000-0000-00004BC30000}"/>
    <cellStyle name="Numbers 2 5 2 2 6 4" xfId="50003" xr:uid="{00000000-0005-0000-0000-00004CC30000}"/>
    <cellStyle name="Numbers 2 5 2 2 6_Mappe2" xfId="50004" xr:uid="{00000000-0005-0000-0000-00004DC30000}"/>
    <cellStyle name="Numbers 2 5 2 2 7" xfId="50005" xr:uid="{00000000-0005-0000-0000-00004EC30000}"/>
    <cellStyle name="Numbers 2 5 2 2 7 2" xfId="50006" xr:uid="{00000000-0005-0000-0000-00004FC30000}"/>
    <cellStyle name="Numbers 2 5 2 2 7_Mappe2" xfId="50007" xr:uid="{00000000-0005-0000-0000-000050C30000}"/>
    <cellStyle name="Numbers 2 5 2 2 8" xfId="50008" xr:uid="{00000000-0005-0000-0000-000051C30000}"/>
    <cellStyle name="Numbers 2 5 2 2 8 2" xfId="50009" xr:uid="{00000000-0005-0000-0000-000052C30000}"/>
    <cellStyle name="Numbers 2 5 2 2 8_Mappe2" xfId="50010" xr:uid="{00000000-0005-0000-0000-000053C30000}"/>
    <cellStyle name="Numbers 2 5 2 2 9" xfId="50011" xr:uid="{00000000-0005-0000-0000-000054C30000}"/>
    <cellStyle name="Numbers 2 5 2 2_Mappe2" xfId="50012" xr:uid="{00000000-0005-0000-0000-000055C30000}"/>
    <cellStyle name="Numbers 2 5 2 3" xfId="50013" xr:uid="{00000000-0005-0000-0000-000056C30000}"/>
    <cellStyle name="Numbers 2 5 2 3 2" xfId="50014" xr:uid="{00000000-0005-0000-0000-000057C30000}"/>
    <cellStyle name="Numbers 2 5 2 3 2 2" xfId="50015" xr:uid="{00000000-0005-0000-0000-000058C30000}"/>
    <cellStyle name="Numbers 2 5 2 3 2 2 2" xfId="50016" xr:uid="{00000000-0005-0000-0000-000059C30000}"/>
    <cellStyle name="Numbers 2 5 2 3 2 2 3" xfId="50017" xr:uid="{00000000-0005-0000-0000-00005AC30000}"/>
    <cellStyle name="Numbers 2 5 2 3 2 2_Mappe2" xfId="50018" xr:uid="{00000000-0005-0000-0000-00005BC30000}"/>
    <cellStyle name="Numbers 2 5 2 3 2 3" xfId="50019" xr:uid="{00000000-0005-0000-0000-00005CC30000}"/>
    <cellStyle name="Numbers 2 5 2 3 2 3 2" xfId="50020" xr:uid="{00000000-0005-0000-0000-00005DC30000}"/>
    <cellStyle name="Numbers 2 5 2 3 2 3_Mappe2" xfId="50021" xr:uid="{00000000-0005-0000-0000-00005EC30000}"/>
    <cellStyle name="Numbers 2 5 2 3 2 4" xfId="50022" xr:uid="{00000000-0005-0000-0000-00005FC30000}"/>
    <cellStyle name="Numbers 2 5 2 3 2 5" xfId="50023" xr:uid="{00000000-0005-0000-0000-000060C30000}"/>
    <cellStyle name="Numbers 2 5 2 3 2_Mappe2" xfId="50024" xr:uid="{00000000-0005-0000-0000-000061C30000}"/>
    <cellStyle name="Numbers 2 5 2 3 3" xfId="50025" xr:uid="{00000000-0005-0000-0000-000062C30000}"/>
    <cellStyle name="Numbers 2 5 2 3 3 2" xfId="50026" xr:uid="{00000000-0005-0000-0000-000063C30000}"/>
    <cellStyle name="Numbers 2 5 2 3 3 2 2" xfId="50027" xr:uid="{00000000-0005-0000-0000-000064C30000}"/>
    <cellStyle name="Numbers 2 5 2 3 3 2 3" xfId="50028" xr:uid="{00000000-0005-0000-0000-000065C30000}"/>
    <cellStyle name="Numbers 2 5 2 3 3 2_Mappe2" xfId="50029" xr:uid="{00000000-0005-0000-0000-000066C30000}"/>
    <cellStyle name="Numbers 2 5 2 3 3 3" xfId="50030" xr:uid="{00000000-0005-0000-0000-000067C30000}"/>
    <cellStyle name="Numbers 2 5 2 3 3 3 2" xfId="50031" xr:uid="{00000000-0005-0000-0000-000068C30000}"/>
    <cellStyle name="Numbers 2 5 2 3 3 3_Mappe2" xfId="50032" xr:uid="{00000000-0005-0000-0000-000069C30000}"/>
    <cellStyle name="Numbers 2 5 2 3 3 4" xfId="50033" xr:uid="{00000000-0005-0000-0000-00006AC30000}"/>
    <cellStyle name="Numbers 2 5 2 3 3 5" xfId="50034" xr:uid="{00000000-0005-0000-0000-00006BC30000}"/>
    <cellStyle name="Numbers 2 5 2 3 3_Mappe2" xfId="50035" xr:uid="{00000000-0005-0000-0000-00006CC30000}"/>
    <cellStyle name="Numbers 2 5 2 3 4" xfId="50036" xr:uid="{00000000-0005-0000-0000-00006DC30000}"/>
    <cellStyle name="Numbers 2 5 2 3 4 2" xfId="50037" xr:uid="{00000000-0005-0000-0000-00006EC30000}"/>
    <cellStyle name="Numbers 2 5 2 3 4 2 2" xfId="50038" xr:uid="{00000000-0005-0000-0000-00006FC30000}"/>
    <cellStyle name="Numbers 2 5 2 3 4 2_Mappe2" xfId="50039" xr:uid="{00000000-0005-0000-0000-000070C30000}"/>
    <cellStyle name="Numbers 2 5 2 3 4 3" xfId="50040" xr:uid="{00000000-0005-0000-0000-000071C30000}"/>
    <cellStyle name="Numbers 2 5 2 3 4 3 2" xfId="50041" xr:uid="{00000000-0005-0000-0000-000072C30000}"/>
    <cellStyle name="Numbers 2 5 2 3 4 3_Mappe2" xfId="50042" xr:uid="{00000000-0005-0000-0000-000073C30000}"/>
    <cellStyle name="Numbers 2 5 2 3 4 4" xfId="50043" xr:uid="{00000000-0005-0000-0000-000074C30000}"/>
    <cellStyle name="Numbers 2 5 2 3 4 5" xfId="50044" xr:uid="{00000000-0005-0000-0000-000075C30000}"/>
    <cellStyle name="Numbers 2 5 2 3 4_Mappe2" xfId="50045" xr:uid="{00000000-0005-0000-0000-000076C30000}"/>
    <cellStyle name="Numbers 2 5 2 3 5" xfId="50046" xr:uid="{00000000-0005-0000-0000-000077C30000}"/>
    <cellStyle name="Numbers 2 5 2 3 5 2" xfId="50047" xr:uid="{00000000-0005-0000-0000-000078C30000}"/>
    <cellStyle name="Numbers 2 5 2 3 5_Mappe2" xfId="50048" xr:uid="{00000000-0005-0000-0000-000079C30000}"/>
    <cellStyle name="Numbers 2 5 2 3 6" xfId="50049" xr:uid="{00000000-0005-0000-0000-00007AC30000}"/>
    <cellStyle name="Numbers 2 5 2 3 6 2" xfId="50050" xr:uid="{00000000-0005-0000-0000-00007BC30000}"/>
    <cellStyle name="Numbers 2 5 2 3 6_Mappe2" xfId="50051" xr:uid="{00000000-0005-0000-0000-00007CC30000}"/>
    <cellStyle name="Numbers 2 5 2 3 7" xfId="50052" xr:uid="{00000000-0005-0000-0000-00007DC30000}"/>
    <cellStyle name="Numbers 2 5 2 3 8" xfId="50053" xr:uid="{00000000-0005-0000-0000-00007EC30000}"/>
    <cellStyle name="Numbers 2 5 2 3_Mappe2" xfId="50054" xr:uid="{00000000-0005-0000-0000-00007FC30000}"/>
    <cellStyle name="Numbers 2 5 2 4" xfId="50055" xr:uid="{00000000-0005-0000-0000-000080C30000}"/>
    <cellStyle name="Numbers 2 5 2 4 2" xfId="50056" xr:uid="{00000000-0005-0000-0000-000081C30000}"/>
    <cellStyle name="Numbers 2 5 2 4 2 2" xfId="50057" xr:uid="{00000000-0005-0000-0000-000082C30000}"/>
    <cellStyle name="Numbers 2 5 2 4 2 2 2" xfId="50058" xr:uid="{00000000-0005-0000-0000-000083C30000}"/>
    <cellStyle name="Numbers 2 5 2 4 2 2 3" xfId="50059" xr:uid="{00000000-0005-0000-0000-000084C30000}"/>
    <cellStyle name="Numbers 2 5 2 4 2 2_Mappe2" xfId="50060" xr:uid="{00000000-0005-0000-0000-000085C30000}"/>
    <cellStyle name="Numbers 2 5 2 4 2 3" xfId="50061" xr:uid="{00000000-0005-0000-0000-000086C30000}"/>
    <cellStyle name="Numbers 2 5 2 4 2 3 2" xfId="50062" xr:uid="{00000000-0005-0000-0000-000087C30000}"/>
    <cellStyle name="Numbers 2 5 2 4 2 3_Mappe2" xfId="50063" xr:uid="{00000000-0005-0000-0000-000088C30000}"/>
    <cellStyle name="Numbers 2 5 2 4 2 4" xfId="50064" xr:uid="{00000000-0005-0000-0000-000089C30000}"/>
    <cellStyle name="Numbers 2 5 2 4 2 5" xfId="50065" xr:uid="{00000000-0005-0000-0000-00008AC30000}"/>
    <cellStyle name="Numbers 2 5 2 4 2_Mappe2" xfId="50066" xr:uid="{00000000-0005-0000-0000-00008BC30000}"/>
    <cellStyle name="Numbers 2 5 2 4 3" xfId="50067" xr:uid="{00000000-0005-0000-0000-00008CC30000}"/>
    <cellStyle name="Numbers 2 5 2 4 3 2" xfId="50068" xr:uid="{00000000-0005-0000-0000-00008DC30000}"/>
    <cellStyle name="Numbers 2 5 2 4 3 2 2" xfId="50069" xr:uid="{00000000-0005-0000-0000-00008EC30000}"/>
    <cellStyle name="Numbers 2 5 2 4 3 2 3" xfId="50070" xr:uid="{00000000-0005-0000-0000-00008FC30000}"/>
    <cellStyle name="Numbers 2 5 2 4 3 2_Mappe2" xfId="50071" xr:uid="{00000000-0005-0000-0000-000090C30000}"/>
    <cellStyle name="Numbers 2 5 2 4 3 3" xfId="50072" xr:uid="{00000000-0005-0000-0000-000091C30000}"/>
    <cellStyle name="Numbers 2 5 2 4 3 3 2" xfId="50073" xr:uid="{00000000-0005-0000-0000-000092C30000}"/>
    <cellStyle name="Numbers 2 5 2 4 3 3_Mappe2" xfId="50074" xr:uid="{00000000-0005-0000-0000-000093C30000}"/>
    <cellStyle name="Numbers 2 5 2 4 3 4" xfId="50075" xr:uid="{00000000-0005-0000-0000-000094C30000}"/>
    <cellStyle name="Numbers 2 5 2 4 3 5" xfId="50076" xr:uid="{00000000-0005-0000-0000-000095C30000}"/>
    <cellStyle name="Numbers 2 5 2 4 3_Mappe2" xfId="50077" xr:uid="{00000000-0005-0000-0000-000096C30000}"/>
    <cellStyle name="Numbers 2 5 2 4 4" xfId="50078" xr:uid="{00000000-0005-0000-0000-000097C30000}"/>
    <cellStyle name="Numbers 2 5 2 4 4 2" xfId="50079" xr:uid="{00000000-0005-0000-0000-000098C30000}"/>
    <cellStyle name="Numbers 2 5 2 4 4 2 2" xfId="50080" xr:uid="{00000000-0005-0000-0000-000099C30000}"/>
    <cellStyle name="Numbers 2 5 2 4 4 2_Mappe2" xfId="50081" xr:uid="{00000000-0005-0000-0000-00009AC30000}"/>
    <cellStyle name="Numbers 2 5 2 4 4 3" xfId="50082" xr:uid="{00000000-0005-0000-0000-00009BC30000}"/>
    <cellStyle name="Numbers 2 5 2 4 4 3 2" xfId="50083" xr:uid="{00000000-0005-0000-0000-00009CC30000}"/>
    <cellStyle name="Numbers 2 5 2 4 4 3_Mappe2" xfId="50084" xr:uid="{00000000-0005-0000-0000-00009DC30000}"/>
    <cellStyle name="Numbers 2 5 2 4 4 4" xfId="50085" xr:uid="{00000000-0005-0000-0000-00009EC30000}"/>
    <cellStyle name="Numbers 2 5 2 4 4 5" xfId="50086" xr:uid="{00000000-0005-0000-0000-00009FC30000}"/>
    <cellStyle name="Numbers 2 5 2 4 4_Mappe2" xfId="50087" xr:uid="{00000000-0005-0000-0000-0000A0C30000}"/>
    <cellStyle name="Numbers 2 5 2 4 5" xfId="50088" xr:uid="{00000000-0005-0000-0000-0000A1C30000}"/>
    <cellStyle name="Numbers 2 5 2 4 5 2" xfId="50089" xr:uid="{00000000-0005-0000-0000-0000A2C30000}"/>
    <cellStyle name="Numbers 2 5 2 4 5_Mappe2" xfId="50090" xr:uid="{00000000-0005-0000-0000-0000A3C30000}"/>
    <cellStyle name="Numbers 2 5 2 4 6" xfId="50091" xr:uid="{00000000-0005-0000-0000-0000A4C30000}"/>
    <cellStyle name="Numbers 2 5 2 4 6 2" xfId="50092" xr:uid="{00000000-0005-0000-0000-0000A5C30000}"/>
    <cellStyle name="Numbers 2 5 2 4 6_Mappe2" xfId="50093" xr:uid="{00000000-0005-0000-0000-0000A6C30000}"/>
    <cellStyle name="Numbers 2 5 2 4 7" xfId="50094" xr:uid="{00000000-0005-0000-0000-0000A7C30000}"/>
    <cellStyle name="Numbers 2 5 2 4 8" xfId="50095" xr:uid="{00000000-0005-0000-0000-0000A8C30000}"/>
    <cellStyle name="Numbers 2 5 2 4_Mappe2" xfId="50096" xr:uid="{00000000-0005-0000-0000-0000A9C30000}"/>
    <cellStyle name="Numbers 2 5 2 5" xfId="50097" xr:uid="{00000000-0005-0000-0000-0000AAC30000}"/>
    <cellStyle name="Numbers 2 5 2 5 2" xfId="50098" xr:uid="{00000000-0005-0000-0000-0000ABC30000}"/>
    <cellStyle name="Numbers 2 5 2 5 2 2" xfId="50099" xr:uid="{00000000-0005-0000-0000-0000ACC30000}"/>
    <cellStyle name="Numbers 2 5 2 5 2 2 2" xfId="50100" xr:uid="{00000000-0005-0000-0000-0000ADC30000}"/>
    <cellStyle name="Numbers 2 5 2 5 2 3" xfId="50101" xr:uid="{00000000-0005-0000-0000-0000AEC30000}"/>
    <cellStyle name="Numbers 2 5 2 5 2_Mappe2" xfId="50102" xr:uid="{00000000-0005-0000-0000-0000AFC30000}"/>
    <cellStyle name="Numbers 2 5 2 5 3" xfId="50103" xr:uid="{00000000-0005-0000-0000-0000B0C30000}"/>
    <cellStyle name="Numbers 2 5 2 5 3 2" xfId="50104" xr:uid="{00000000-0005-0000-0000-0000B1C30000}"/>
    <cellStyle name="Numbers 2 5 2 5 3 3" xfId="50105" xr:uid="{00000000-0005-0000-0000-0000B2C30000}"/>
    <cellStyle name="Numbers 2 5 2 5 3_Mappe2" xfId="50106" xr:uid="{00000000-0005-0000-0000-0000B3C30000}"/>
    <cellStyle name="Numbers 2 5 2 5 4" xfId="50107" xr:uid="{00000000-0005-0000-0000-0000B4C30000}"/>
    <cellStyle name="Numbers 2 5 2 5 5" xfId="50108" xr:uid="{00000000-0005-0000-0000-0000B5C30000}"/>
    <cellStyle name="Numbers 2 5 2 5_Mappe2" xfId="50109" xr:uid="{00000000-0005-0000-0000-0000B6C30000}"/>
    <cellStyle name="Numbers 2 5 2 6" xfId="50110" xr:uid="{00000000-0005-0000-0000-0000B7C30000}"/>
    <cellStyle name="Numbers 2 5 2 6 2" xfId="50111" xr:uid="{00000000-0005-0000-0000-0000B8C30000}"/>
    <cellStyle name="Numbers 2 5 2 6 2 2" xfId="50112" xr:uid="{00000000-0005-0000-0000-0000B9C30000}"/>
    <cellStyle name="Numbers 2 5 2 6 2 3" xfId="50113" xr:uid="{00000000-0005-0000-0000-0000BAC30000}"/>
    <cellStyle name="Numbers 2 5 2 6 2_Mappe2" xfId="50114" xr:uid="{00000000-0005-0000-0000-0000BBC30000}"/>
    <cellStyle name="Numbers 2 5 2 6 3" xfId="50115" xr:uid="{00000000-0005-0000-0000-0000BCC30000}"/>
    <cellStyle name="Numbers 2 5 2 6 3 2" xfId="50116" xr:uid="{00000000-0005-0000-0000-0000BDC30000}"/>
    <cellStyle name="Numbers 2 5 2 6 3_Mappe2" xfId="50117" xr:uid="{00000000-0005-0000-0000-0000BEC30000}"/>
    <cellStyle name="Numbers 2 5 2 6 4" xfId="50118" xr:uid="{00000000-0005-0000-0000-0000BFC30000}"/>
    <cellStyle name="Numbers 2 5 2 6 5" xfId="50119" xr:uid="{00000000-0005-0000-0000-0000C0C30000}"/>
    <cellStyle name="Numbers 2 5 2 6_Mappe2" xfId="50120" xr:uid="{00000000-0005-0000-0000-0000C1C30000}"/>
    <cellStyle name="Numbers 2 5 2 7" xfId="50121" xr:uid="{00000000-0005-0000-0000-0000C2C30000}"/>
    <cellStyle name="Numbers 2 5 2 7 2" xfId="50122" xr:uid="{00000000-0005-0000-0000-0000C3C30000}"/>
    <cellStyle name="Numbers 2 5 2 7 2 2" xfId="50123" xr:uid="{00000000-0005-0000-0000-0000C4C30000}"/>
    <cellStyle name="Numbers 2 5 2 7 2_Mappe2" xfId="50124" xr:uid="{00000000-0005-0000-0000-0000C5C30000}"/>
    <cellStyle name="Numbers 2 5 2 7 3" xfId="50125" xr:uid="{00000000-0005-0000-0000-0000C6C30000}"/>
    <cellStyle name="Numbers 2 5 2 7 3 2" xfId="50126" xr:uid="{00000000-0005-0000-0000-0000C7C30000}"/>
    <cellStyle name="Numbers 2 5 2 7 3_Mappe2" xfId="50127" xr:uid="{00000000-0005-0000-0000-0000C8C30000}"/>
    <cellStyle name="Numbers 2 5 2 7 4" xfId="50128" xr:uid="{00000000-0005-0000-0000-0000C9C30000}"/>
    <cellStyle name="Numbers 2 5 2 7 5" xfId="50129" xr:uid="{00000000-0005-0000-0000-0000CAC30000}"/>
    <cellStyle name="Numbers 2 5 2 7_Mappe2" xfId="50130" xr:uid="{00000000-0005-0000-0000-0000CBC30000}"/>
    <cellStyle name="Numbers 2 5 2 8" xfId="50131" xr:uid="{00000000-0005-0000-0000-0000CCC30000}"/>
    <cellStyle name="Numbers 2 5 2 8 2" xfId="50132" xr:uid="{00000000-0005-0000-0000-0000CDC30000}"/>
    <cellStyle name="Numbers 2 5 2 8_Mappe2" xfId="50133" xr:uid="{00000000-0005-0000-0000-0000CEC30000}"/>
    <cellStyle name="Numbers 2 5 2 9" xfId="50134" xr:uid="{00000000-0005-0000-0000-0000CFC30000}"/>
    <cellStyle name="Numbers 2 5 2 9 2" xfId="50135" xr:uid="{00000000-0005-0000-0000-0000D0C30000}"/>
    <cellStyle name="Numbers 2 5 2 9_Mappe2" xfId="50136" xr:uid="{00000000-0005-0000-0000-0000D1C30000}"/>
    <cellStyle name="Numbers 2 5 2_Mappe2" xfId="50137" xr:uid="{00000000-0005-0000-0000-0000D2C30000}"/>
    <cellStyle name="Numbers 2 5 3" xfId="50138" xr:uid="{00000000-0005-0000-0000-0000D3C30000}"/>
    <cellStyle name="Numbers 2 5 3 10" xfId="50139" xr:uid="{00000000-0005-0000-0000-0000D4C30000}"/>
    <cellStyle name="Numbers 2 5 3 11" xfId="50140" xr:uid="{00000000-0005-0000-0000-0000D5C30000}"/>
    <cellStyle name="Numbers 2 5 3 12" xfId="50141" xr:uid="{00000000-0005-0000-0000-0000D6C30000}"/>
    <cellStyle name="Numbers 2 5 3 2" xfId="50142" xr:uid="{00000000-0005-0000-0000-0000D7C30000}"/>
    <cellStyle name="Numbers 2 5 3 2 2" xfId="50143" xr:uid="{00000000-0005-0000-0000-0000D8C30000}"/>
    <cellStyle name="Numbers 2 5 3 2 2 2" xfId="50144" xr:uid="{00000000-0005-0000-0000-0000D9C30000}"/>
    <cellStyle name="Numbers 2 5 3 2 2 2 2" xfId="50145" xr:uid="{00000000-0005-0000-0000-0000DAC30000}"/>
    <cellStyle name="Numbers 2 5 3 2 2 2 3" xfId="50146" xr:uid="{00000000-0005-0000-0000-0000DBC30000}"/>
    <cellStyle name="Numbers 2 5 3 2 2 2_Mappe2" xfId="50147" xr:uid="{00000000-0005-0000-0000-0000DCC30000}"/>
    <cellStyle name="Numbers 2 5 3 2 2 3" xfId="50148" xr:uid="{00000000-0005-0000-0000-0000DDC30000}"/>
    <cellStyle name="Numbers 2 5 3 2 2 3 2" xfId="50149" xr:uid="{00000000-0005-0000-0000-0000DEC30000}"/>
    <cellStyle name="Numbers 2 5 3 2 2 3_Mappe2" xfId="50150" xr:uid="{00000000-0005-0000-0000-0000DFC30000}"/>
    <cellStyle name="Numbers 2 5 3 2 2 4" xfId="50151" xr:uid="{00000000-0005-0000-0000-0000E0C30000}"/>
    <cellStyle name="Numbers 2 5 3 2 2 5" xfId="50152" xr:uid="{00000000-0005-0000-0000-0000E1C30000}"/>
    <cellStyle name="Numbers 2 5 3 2 2_Mappe2" xfId="50153" xr:uid="{00000000-0005-0000-0000-0000E2C30000}"/>
    <cellStyle name="Numbers 2 5 3 2 3" xfId="50154" xr:uid="{00000000-0005-0000-0000-0000E3C30000}"/>
    <cellStyle name="Numbers 2 5 3 2 3 2" xfId="50155" xr:uid="{00000000-0005-0000-0000-0000E4C30000}"/>
    <cellStyle name="Numbers 2 5 3 2 3 2 2" xfId="50156" xr:uid="{00000000-0005-0000-0000-0000E5C30000}"/>
    <cellStyle name="Numbers 2 5 3 2 3 2 3" xfId="50157" xr:uid="{00000000-0005-0000-0000-0000E6C30000}"/>
    <cellStyle name="Numbers 2 5 3 2 3 2_Mappe2" xfId="50158" xr:uid="{00000000-0005-0000-0000-0000E7C30000}"/>
    <cellStyle name="Numbers 2 5 3 2 3 3" xfId="50159" xr:uid="{00000000-0005-0000-0000-0000E8C30000}"/>
    <cellStyle name="Numbers 2 5 3 2 3 3 2" xfId="50160" xr:uid="{00000000-0005-0000-0000-0000E9C30000}"/>
    <cellStyle name="Numbers 2 5 3 2 3 3_Mappe2" xfId="50161" xr:uid="{00000000-0005-0000-0000-0000EAC30000}"/>
    <cellStyle name="Numbers 2 5 3 2 3 4" xfId="50162" xr:uid="{00000000-0005-0000-0000-0000EBC30000}"/>
    <cellStyle name="Numbers 2 5 3 2 3 5" xfId="50163" xr:uid="{00000000-0005-0000-0000-0000ECC30000}"/>
    <cellStyle name="Numbers 2 5 3 2 3_Mappe2" xfId="50164" xr:uid="{00000000-0005-0000-0000-0000EDC30000}"/>
    <cellStyle name="Numbers 2 5 3 2 4" xfId="50165" xr:uid="{00000000-0005-0000-0000-0000EEC30000}"/>
    <cellStyle name="Numbers 2 5 3 2 4 2" xfId="50166" xr:uid="{00000000-0005-0000-0000-0000EFC30000}"/>
    <cellStyle name="Numbers 2 5 3 2 4 2 2" xfId="50167" xr:uid="{00000000-0005-0000-0000-0000F0C30000}"/>
    <cellStyle name="Numbers 2 5 3 2 4 2_Mappe2" xfId="50168" xr:uid="{00000000-0005-0000-0000-0000F1C30000}"/>
    <cellStyle name="Numbers 2 5 3 2 4 3" xfId="50169" xr:uid="{00000000-0005-0000-0000-0000F2C30000}"/>
    <cellStyle name="Numbers 2 5 3 2 4 3 2" xfId="50170" xr:uid="{00000000-0005-0000-0000-0000F3C30000}"/>
    <cellStyle name="Numbers 2 5 3 2 4 3_Mappe2" xfId="50171" xr:uid="{00000000-0005-0000-0000-0000F4C30000}"/>
    <cellStyle name="Numbers 2 5 3 2 4 4" xfId="50172" xr:uid="{00000000-0005-0000-0000-0000F5C30000}"/>
    <cellStyle name="Numbers 2 5 3 2 4 5" xfId="50173" xr:uid="{00000000-0005-0000-0000-0000F6C30000}"/>
    <cellStyle name="Numbers 2 5 3 2 4_Mappe2" xfId="50174" xr:uid="{00000000-0005-0000-0000-0000F7C30000}"/>
    <cellStyle name="Numbers 2 5 3 2 5" xfId="50175" xr:uid="{00000000-0005-0000-0000-0000F8C30000}"/>
    <cellStyle name="Numbers 2 5 3 2 5 2" xfId="50176" xr:uid="{00000000-0005-0000-0000-0000F9C30000}"/>
    <cellStyle name="Numbers 2 5 3 2 5_Mappe2" xfId="50177" xr:uid="{00000000-0005-0000-0000-0000FAC30000}"/>
    <cellStyle name="Numbers 2 5 3 2 6" xfId="50178" xr:uid="{00000000-0005-0000-0000-0000FBC30000}"/>
    <cellStyle name="Numbers 2 5 3 2 6 2" xfId="50179" xr:uid="{00000000-0005-0000-0000-0000FCC30000}"/>
    <cellStyle name="Numbers 2 5 3 2 6_Mappe2" xfId="50180" xr:uid="{00000000-0005-0000-0000-0000FDC30000}"/>
    <cellStyle name="Numbers 2 5 3 2 7" xfId="50181" xr:uid="{00000000-0005-0000-0000-0000FEC30000}"/>
    <cellStyle name="Numbers 2 5 3 2 8" xfId="50182" xr:uid="{00000000-0005-0000-0000-0000FFC30000}"/>
    <cellStyle name="Numbers 2 5 3 2_Mappe2" xfId="50183" xr:uid="{00000000-0005-0000-0000-000000C40000}"/>
    <cellStyle name="Numbers 2 5 3 3" xfId="50184" xr:uid="{00000000-0005-0000-0000-000001C40000}"/>
    <cellStyle name="Numbers 2 5 3 3 2" xfId="50185" xr:uid="{00000000-0005-0000-0000-000002C40000}"/>
    <cellStyle name="Numbers 2 5 3 3 2 2" xfId="50186" xr:uid="{00000000-0005-0000-0000-000003C40000}"/>
    <cellStyle name="Numbers 2 5 3 3 2 2 2" xfId="50187" xr:uid="{00000000-0005-0000-0000-000004C40000}"/>
    <cellStyle name="Numbers 2 5 3 3 2 2 3" xfId="50188" xr:uid="{00000000-0005-0000-0000-000005C40000}"/>
    <cellStyle name="Numbers 2 5 3 3 2 2_Mappe2" xfId="50189" xr:uid="{00000000-0005-0000-0000-000006C40000}"/>
    <cellStyle name="Numbers 2 5 3 3 2 3" xfId="50190" xr:uid="{00000000-0005-0000-0000-000007C40000}"/>
    <cellStyle name="Numbers 2 5 3 3 2 3 2" xfId="50191" xr:uid="{00000000-0005-0000-0000-000008C40000}"/>
    <cellStyle name="Numbers 2 5 3 3 2 3_Mappe2" xfId="50192" xr:uid="{00000000-0005-0000-0000-000009C40000}"/>
    <cellStyle name="Numbers 2 5 3 3 2 4" xfId="50193" xr:uid="{00000000-0005-0000-0000-00000AC40000}"/>
    <cellStyle name="Numbers 2 5 3 3 2 5" xfId="50194" xr:uid="{00000000-0005-0000-0000-00000BC40000}"/>
    <cellStyle name="Numbers 2 5 3 3 2_Mappe2" xfId="50195" xr:uid="{00000000-0005-0000-0000-00000CC40000}"/>
    <cellStyle name="Numbers 2 5 3 3 3" xfId="50196" xr:uid="{00000000-0005-0000-0000-00000DC40000}"/>
    <cellStyle name="Numbers 2 5 3 3 3 2" xfId="50197" xr:uid="{00000000-0005-0000-0000-00000EC40000}"/>
    <cellStyle name="Numbers 2 5 3 3 3 2 2" xfId="50198" xr:uid="{00000000-0005-0000-0000-00000FC40000}"/>
    <cellStyle name="Numbers 2 5 3 3 3 2 3" xfId="50199" xr:uid="{00000000-0005-0000-0000-000010C40000}"/>
    <cellStyle name="Numbers 2 5 3 3 3 2_Mappe2" xfId="50200" xr:uid="{00000000-0005-0000-0000-000011C40000}"/>
    <cellStyle name="Numbers 2 5 3 3 3 3" xfId="50201" xr:uid="{00000000-0005-0000-0000-000012C40000}"/>
    <cellStyle name="Numbers 2 5 3 3 3 3 2" xfId="50202" xr:uid="{00000000-0005-0000-0000-000013C40000}"/>
    <cellStyle name="Numbers 2 5 3 3 3 3_Mappe2" xfId="50203" xr:uid="{00000000-0005-0000-0000-000014C40000}"/>
    <cellStyle name="Numbers 2 5 3 3 3 4" xfId="50204" xr:uid="{00000000-0005-0000-0000-000015C40000}"/>
    <cellStyle name="Numbers 2 5 3 3 3 5" xfId="50205" xr:uid="{00000000-0005-0000-0000-000016C40000}"/>
    <cellStyle name="Numbers 2 5 3 3 3_Mappe2" xfId="50206" xr:uid="{00000000-0005-0000-0000-000017C40000}"/>
    <cellStyle name="Numbers 2 5 3 3 4" xfId="50207" xr:uid="{00000000-0005-0000-0000-000018C40000}"/>
    <cellStyle name="Numbers 2 5 3 3 4 2" xfId="50208" xr:uid="{00000000-0005-0000-0000-000019C40000}"/>
    <cellStyle name="Numbers 2 5 3 3 4 2 2" xfId="50209" xr:uid="{00000000-0005-0000-0000-00001AC40000}"/>
    <cellStyle name="Numbers 2 5 3 3 4 2_Mappe2" xfId="50210" xr:uid="{00000000-0005-0000-0000-00001BC40000}"/>
    <cellStyle name="Numbers 2 5 3 3 4 3" xfId="50211" xr:uid="{00000000-0005-0000-0000-00001CC40000}"/>
    <cellStyle name="Numbers 2 5 3 3 4 3 2" xfId="50212" xr:uid="{00000000-0005-0000-0000-00001DC40000}"/>
    <cellStyle name="Numbers 2 5 3 3 4 3_Mappe2" xfId="50213" xr:uid="{00000000-0005-0000-0000-00001EC40000}"/>
    <cellStyle name="Numbers 2 5 3 3 4 4" xfId="50214" xr:uid="{00000000-0005-0000-0000-00001FC40000}"/>
    <cellStyle name="Numbers 2 5 3 3 4 5" xfId="50215" xr:uid="{00000000-0005-0000-0000-000020C40000}"/>
    <cellStyle name="Numbers 2 5 3 3 4_Mappe2" xfId="50216" xr:uid="{00000000-0005-0000-0000-000021C40000}"/>
    <cellStyle name="Numbers 2 5 3 3 5" xfId="50217" xr:uid="{00000000-0005-0000-0000-000022C40000}"/>
    <cellStyle name="Numbers 2 5 3 3 5 2" xfId="50218" xr:uid="{00000000-0005-0000-0000-000023C40000}"/>
    <cellStyle name="Numbers 2 5 3 3 5_Mappe2" xfId="50219" xr:uid="{00000000-0005-0000-0000-000024C40000}"/>
    <cellStyle name="Numbers 2 5 3 3 6" xfId="50220" xr:uid="{00000000-0005-0000-0000-000025C40000}"/>
    <cellStyle name="Numbers 2 5 3 3 6 2" xfId="50221" xr:uid="{00000000-0005-0000-0000-000026C40000}"/>
    <cellStyle name="Numbers 2 5 3 3 6_Mappe2" xfId="50222" xr:uid="{00000000-0005-0000-0000-000027C40000}"/>
    <cellStyle name="Numbers 2 5 3 3 7" xfId="50223" xr:uid="{00000000-0005-0000-0000-000028C40000}"/>
    <cellStyle name="Numbers 2 5 3 3 8" xfId="50224" xr:uid="{00000000-0005-0000-0000-000029C40000}"/>
    <cellStyle name="Numbers 2 5 3 3_Mappe2" xfId="50225" xr:uid="{00000000-0005-0000-0000-00002AC40000}"/>
    <cellStyle name="Numbers 2 5 3 4" xfId="50226" xr:uid="{00000000-0005-0000-0000-00002BC40000}"/>
    <cellStyle name="Numbers 2 5 3 4 2" xfId="50227" xr:uid="{00000000-0005-0000-0000-00002CC40000}"/>
    <cellStyle name="Numbers 2 5 3 4 2 2" xfId="50228" xr:uid="{00000000-0005-0000-0000-00002DC40000}"/>
    <cellStyle name="Numbers 2 5 3 4 2 2 2" xfId="50229" xr:uid="{00000000-0005-0000-0000-00002EC40000}"/>
    <cellStyle name="Numbers 2 5 3 4 2 3" xfId="50230" xr:uid="{00000000-0005-0000-0000-00002FC40000}"/>
    <cellStyle name="Numbers 2 5 3 4 2_Mappe2" xfId="50231" xr:uid="{00000000-0005-0000-0000-000030C40000}"/>
    <cellStyle name="Numbers 2 5 3 4 3" xfId="50232" xr:uid="{00000000-0005-0000-0000-000031C40000}"/>
    <cellStyle name="Numbers 2 5 3 4 3 2" xfId="50233" xr:uid="{00000000-0005-0000-0000-000032C40000}"/>
    <cellStyle name="Numbers 2 5 3 4 3 3" xfId="50234" xr:uid="{00000000-0005-0000-0000-000033C40000}"/>
    <cellStyle name="Numbers 2 5 3 4 3_Mappe2" xfId="50235" xr:uid="{00000000-0005-0000-0000-000034C40000}"/>
    <cellStyle name="Numbers 2 5 3 4 4" xfId="50236" xr:uid="{00000000-0005-0000-0000-000035C40000}"/>
    <cellStyle name="Numbers 2 5 3 4 5" xfId="50237" xr:uid="{00000000-0005-0000-0000-000036C40000}"/>
    <cellStyle name="Numbers 2 5 3 4_Mappe2" xfId="50238" xr:uid="{00000000-0005-0000-0000-000037C40000}"/>
    <cellStyle name="Numbers 2 5 3 5" xfId="50239" xr:uid="{00000000-0005-0000-0000-000038C40000}"/>
    <cellStyle name="Numbers 2 5 3 5 2" xfId="50240" xr:uid="{00000000-0005-0000-0000-000039C40000}"/>
    <cellStyle name="Numbers 2 5 3 5 2 2" xfId="50241" xr:uid="{00000000-0005-0000-0000-00003AC40000}"/>
    <cellStyle name="Numbers 2 5 3 5 2 3" xfId="50242" xr:uid="{00000000-0005-0000-0000-00003BC40000}"/>
    <cellStyle name="Numbers 2 5 3 5 2_Mappe2" xfId="50243" xr:uid="{00000000-0005-0000-0000-00003CC40000}"/>
    <cellStyle name="Numbers 2 5 3 5 3" xfId="50244" xr:uid="{00000000-0005-0000-0000-00003DC40000}"/>
    <cellStyle name="Numbers 2 5 3 5 3 2" xfId="50245" xr:uid="{00000000-0005-0000-0000-00003EC40000}"/>
    <cellStyle name="Numbers 2 5 3 5 3_Mappe2" xfId="50246" xr:uid="{00000000-0005-0000-0000-00003FC40000}"/>
    <cellStyle name="Numbers 2 5 3 5 4" xfId="50247" xr:uid="{00000000-0005-0000-0000-000040C40000}"/>
    <cellStyle name="Numbers 2 5 3 5 5" xfId="50248" xr:uid="{00000000-0005-0000-0000-000041C40000}"/>
    <cellStyle name="Numbers 2 5 3 5_Mappe2" xfId="50249" xr:uid="{00000000-0005-0000-0000-000042C40000}"/>
    <cellStyle name="Numbers 2 5 3 6" xfId="50250" xr:uid="{00000000-0005-0000-0000-000043C40000}"/>
    <cellStyle name="Numbers 2 5 3 6 2" xfId="50251" xr:uid="{00000000-0005-0000-0000-000044C40000}"/>
    <cellStyle name="Numbers 2 5 3 6 2 2" xfId="50252" xr:uid="{00000000-0005-0000-0000-000045C40000}"/>
    <cellStyle name="Numbers 2 5 3 6 3" xfId="50253" xr:uid="{00000000-0005-0000-0000-000046C40000}"/>
    <cellStyle name="Numbers 2 5 3 6_Mappe2" xfId="50254" xr:uid="{00000000-0005-0000-0000-000047C40000}"/>
    <cellStyle name="Numbers 2 5 3 7" xfId="50255" xr:uid="{00000000-0005-0000-0000-000048C40000}"/>
    <cellStyle name="Numbers 2 5 3 7 2" xfId="50256" xr:uid="{00000000-0005-0000-0000-000049C40000}"/>
    <cellStyle name="Numbers 2 5 3 7 3" xfId="50257" xr:uid="{00000000-0005-0000-0000-00004AC40000}"/>
    <cellStyle name="Numbers 2 5 3 7_Mappe2" xfId="50258" xr:uid="{00000000-0005-0000-0000-00004BC40000}"/>
    <cellStyle name="Numbers 2 5 3 8" xfId="50259" xr:uid="{00000000-0005-0000-0000-00004CC40000}"/>
    <cellStyle name="Numbers 2 5 3 9" xfId="50260" xr:uid="{00000000-0005-0000-0000-00004DC40000}"/>
    <cellStyle name="Numbers 2 5 3_Mappe2" xfId="50261" xr:uid="{00000000-0005-0000-0000-00004EC40000}"/>
    <cellStyle name="Numbers 2 5 4" xfId="50262" xr:uid="{00000000-0005-0000-0000-00004FC40000}"/>
    <cellStyle name="Numbers 2 5 4 10" xfId="50263" xr:uid="{00000000-0005-0000-0000-000050C40000}"/>
    <cellStyle name="Numbers 2 5 4 11" xfId="50264" xr:uid="{00000000-0005-0000-0000-000051C40000}"/>
    <cellStyle name="Numbers 2 5 4 2" xfId="50265" xr:uid="{00000000-0005-0000-0000-000052C40000}"/>
    <cellStyle name="Numbers 2 5 4 2 2" xfId="50266" xr:uid="{00000000-0005-0000-0000-000053C40000}"/>
    <cellStyle name="Numbers 2 5 4 2 2 2" xfId="50267" xr:uid="{00000000-0005-0000-0000-000054C40000}"/>
    <cellStyle name="Numbers 2 5 4 2 2 2 2" xfId="50268" xr:uid="{00000000-0005-0000-0000-000055C40000}"/>
    <cellStyle name="Numbers 2 5 4 2 2 3" xfId="50269" xr:uid="{00000000-0005-0000-0000-000056C40000}"/>
    <cellStyle name="Numbers 2 5 4 2 2_Mappe2" xfId="50270" xr:uid="{00000000-0005-0000-0000-000057C40000}"/>
    <cellStyle name="Numbers 2 5 4 2 3" xfId="50271" xr:uid="{00000000-0005-0000-0000-000058C40000}"/>
    <cellStyle name="Numbers 2 5 4 2 3 2" xfId="50272" xr:uid="{00000000-0005-0000-0000-000059C40000}"/>
    <cellStyle name="Numbers 2 5 4 2 3 2 2" xfId="50273" xr:uid="{00000000-0005-0000-0000-00005AC40000}"/>
    <cellStyle name="Numbers 2 5 4 2 3 3" xfId="50274" xr:uid="{00000000-0005-0000-0000-00005BC40000}"/>
    <cellStyle name="Numbers 2 5 4 2 3_Mappe2" xfId="50275" xr:uid="{00000000-0005-0000-0000-00005CC40000}"/>
    <cellStyle name="Numbers 2 5 4 2 4" xfId="50276" xr:uid="{00000000-0005-0000-0000-00005DC40000}"/>
    <cellStyle name="Numbers 2 5 4 2 4 2" xfId="50277" xr:uid="{00000000-0005-0000-0000-00005EC40000}"/>
    <cellStyle name="Numbers 2 5 4 2 5" xfId="50278" xr:uid="{00000000-0005-0000-0000-00005FC40000}"/>
    <cellStyle name="Numbers 2 5 4 2_Mappe2" xfId="50279" xr:uid="{00000000-0005-0000-0000-000060C40000}"/>
    <cellStyle name="Numbers 2 5 4 3" xfId="50280" xr:uid="{00000000-0005-0000-0000-000061C40000}"/>
    <cellStyle name="Numbers 2 5 4 3 2" xfId="50281" xr:uid="{00000000-0005-0000-0000-000062C40000}"/>
    <cellStyle name="Numbers 2 5 4 3 2 2" xfId="50282" xr:uid="{00000000-0005-0000-0000-000063C40000}"/>
    <cellStyle name="Numbers 2 5 4 3 2 2 2" xfId="50283" xr:uid="{00000000-0005-0000-0000-000064C40000}"/>
    <cellStyle name="Numbers 2 5 4 3 2 3" xfId="50284" xr:uid="{00000000-0005-0000-0000-000065C40000}"/>
    <cellStyle name="Numbers 2 5 4 3 2_Mappe2" xfId="50285" xr:uid="{00000000-0005-0000-0000-000066C40000}"/>
    <cellStyle name="Numbers 2 5 4 3 3" xfId="50286" xr:uid="{00000000-0005-0000-0000-000067C40000}"/>
    <cellStyle name="Numbers 2 5 4 3 3 2" xfId="50287" xr:uid="{00000000-0005-0000-0000-000068C40000}"/>
    <cellStyle name="Numbers 2 5 4 3 3 2 2" xfId="50288" xr:uid="{00000000-0005-0000-0000-000069C40000}"/>
    <cellStyle name="Numbers 2 5 4 3 3 3" xfId="50289" xr:uid="{00000000-0005-0000-0000-00006AC40000}"/>
    <cellStyle name="Numbers 2 5 4 3 3_Mappe2" xfId="50290" xr:uid="{00000000-0005-0000-0000-00006BC40000}"/>
    <cellStyle name="Numbers 2 5 4 3 4" xfId="50291" xr:uid="{00000000-0005-0000-0000-00006CC40000}"/>
    <cellStyle name="Numbers 2 5 4 3 4 2" xfId="50292" xr:uid="{00000000-0005-0000-0000-00006DC40000}"/>
    <cellStyle name="Numbers 2 5 4 3 5" xfId="50293" xr:uid="{00000000-0005-0000-0000-00006EC40000}"/>
    <cellStyle name="Numbers 2 5 4 3_Mappe2" xfId="50294" xr:uid="{00000000-0005-0000-0000-00006FC40000}"/>
    <cellStyle name="Numbers 2 5 4 4" xfId="50295" xr:uid="{00000000-0005-0000-0000-000070C40000}"/>
    <cellStyle name="Numbers 2 5 4 4 2" xfId="50296" xr:uid="{00000000-0005-0000-0000-000071C40000}"/>
    <cellStyle name="Numbers 2 5 4 4 2 2" xfId="50297" xr:uid="{00000000-0005-0000-0000-000072C40000}"/>
    <cellStyle name="Numbers 2 5 4 4 2 2 2" xfId="50298" xr:uid="{00000000-0005-0000-0000-000073C40000}"/>
    <cellStyle name="Numbers 2 5 4 4 2 3" xfId="50299" xr:uid="{00000000-0005-0000-0000-000074C40000}"/>
    <cellStyle name="Numbers 2 5 4 4 2_Mappe2" xfId="50300" xr:uid="{00000000-0005-0000-0000-000075C40000}"/>
    <cellStyle name="Numbers 2 5 4 4 3" xfId="50301" xr:uid="{00000000-0005-0000-0000-000076C40000}"/>
    <cellStyle name="Numbers 2 5 4 4 3 2" xfId="50302" xr:uid="{00000000-0005-0000-0000-000077C40000}"/>
    <cellStyle name="Numbers 2 5 4 4 3 2 2" xfId="50303" xr:uid="{00000000-0005-0000-0000-000078C40000}"/>
    <cellStyle name="Numbers 2 5 4 4 3 3" xfId="50304" xr:uid="{00000000-0005-0000-0000-000079C40000}"/>
    <cellStyle name="Numbers 2 5 4 4 3_Mappe2" xfId="50305" xr:uid="{00000000-0005-0000-0000-00007AC40000}"/>
    <cellStyle name="Numbers 2 5 4 4 4" xfId="50306" xr:uid="{00000000-0005-0000-0000-00007BC40000}"/>
    <cellStyle name="Numbers 2 5 4 4 4 2" xfId="50307" xr:uid="{00000000-0005-0000-0000-00007CC40000}"/>
    <cellStyle name="Numbers 2 5 4 4 5" xfId="50308" xr:uid="{00000000-0005-0000-0000-00007DC40000}"/>
    <cellStyle name="Numbers 2 5 4 4_Mappe2" xfId="50309" xr:uid="{00000000-0005-0000-0000-00007EC40000}"/>
    <cellStyle name="Numbers 2 5 4 5" xfId="50310" xr:uid="{00000000-0005-0000-0000-00007FC40000}"/>
    <cellStyle name="Numbers 2 5 4 5 2" xfId="50311" xr:uid="{00000000-0005-0000-0000-000080C40000}"/>
    <cellStyle name="Numbers 2 5 4 5 2 2" xfId="50312" xr:uid="{00000000-0005-0000-0000-000081C40000}"/>
    <cellStyle name="Numbers 2 5 4 5 2 2 2" xfId="50313" xr:uid="{00000000-0005-0000-0000-000082C40000}"/>
    <cellStyle name="Numbers 2 5 4 5 2 3" xfId="50314" xr:uid="{00000000-0005-0000-0000-000083C40000}"/>
    <cellStyle name="Numbers 2 5 4 5 2_Mappe2" xfId="50315" xr:uid="{00000000-0005-0000-0000-000084C40000}"/>
    <cellStyle name="Numbers 2 5 4 5 3" xfId="50316" xr:uid="{00000000-0005-0000-0000-000085C40000}"/>
    <cellStyle name="Numbers 2 5 4 5 3 2" xfId="50317" xr:uid="{00000000-0005-0000-0000-000086C40000}"/>
    <cellStyle name="Numbers 2 5 4 5 3 3" xfId="50318" xr:uid="{00000000-0005-0000-0000-000087C40000}"/>
    <cellStyle name="Numbers 2 5 4 5 3_Mappe2" xfId="50319" xr:uid="{00000000-0005-0000-0000-000088C40000}"/>
    <cellStyle name="Numbers 2 5 4 5 4" xfId="50320" xr:uid="{00000000-0005-0000-0000-000089C40000}"/>
    <cellStyle name="Numbers 2 5 4 5 5" xfId="50321" xr:uid="{00000000-0005-0000-0000-00008AC40000}"/>
    <cellStyle name="Numbers 2 5 4 5_Mappe2" xfId="50322" xr:uid="{00000000-0005-0000-0000-00008BC40000}"/>
    <cellStyle name="Numbers 2 5 4 6" xfId="50323" xr:uid="{00000000-0005-0000-0000-00008CC40000}"/>
    <cellStyle name="Numbers 2 5 4 6 2" xfId="50324" xr:uid="{00000000-0005-0000-0000-00008DC40000}"/>
    <cellStyle name="Numbers 2 5 4 6 2 2" xfId="50325" xr:uid="{00000000-0005-0000-0000-00008EC40000}"/>
    <cellStyle name="Numbers 2 5 4 6 3" xfId="50326" xr:uid="{00000000-0005-0000-0000-00008FC40000}"/>
    <cellStyle name="Numbers 2 5 4 6_Mappe2" xfId="50327" xr:uid="{00000000-0005-0000-0000-000090C40000}"/>
    <cellStyle name="Numbers 2 5 4 7" xfId="50328" xr:uid="{00000000-0005-0000-0000-000091C40000}"/>
    <cellStyle name="Numbers 2 5 4 7 2" xfId="50329" xr:uid="{00000000-0005-0000-0000-000092C40000}"/>
    <cellStyle name="Numbers 2 5 4 7 2 2" xfId="50330" xr:uid="{00000000-0005-0000-0000-000093C40000}"/>
    <cellStyle name="Numbers 2 5 4 7 3" xfId="50331" xr:uid="{00000000-0005-0000-0000-000094C40000}"/>
    <cellStyle name="Numbers 2 5 4 7_Mappe2" xfId="50332" xr:uid="{00000000-0005-0000-0000-000095C40000}"/>
    <cellStyle name="Numbers 2 5 4 8" xfId="50333" xr:uid="{00000000-0005-0000-0000-000096C40000}"/>
    <cellStyle name="Numbers 2 5 4 8 2" xfId="50334" xr:uid="{00000000-0005-0000-0000-000097C40000}"/>
    <cellStyle name="Numbers 2 5 4 9" xfId="50335" xr:uid="{00000000-0005-0000-0000-000098C40000}"/>
    <cellStyle name="Numbers 2 5 4_Mappe2" xfId="50336" xr:uid="{00000000-0005-0000-0000-000099C40000}"/>
    <cellStyle name="Numbers 2 5 5" xfId="50337" xr:uid="{00000000-0005-0000-0000-00009AC40000}"/>
    <cellStyle name="Numbers 2 5 5 2" xfId="50338" xr:uid="{00000000-0005-0000-0000-00009BC40000}"/>
    <cellStyle name="Numbers 2 5 5 2 2" xfId="50339" xr:uid="{00000000-0005-0000-0000-00009CC40000}"/>
    <cellStyle name="Numbers 2 5 5 2 2 2" xfId="50340" xr:uid="{00000000-0005-0000-0000-00009DC40000}"/>
    <cellStyle name="Numbers 2 5 5 2 2 3" xfId="50341" xr:uid="{00000000-0005-0000-0000-00009EC40000}"/>
    <cellStyle name="Numbers 2 5 5 2 2_Mappe2" xfId="50342" xr:uid="{00000000-0005-0000-0000-00009FC40000}"/>
    <cellStyle name="Numbers 2 5 5 2 3" xfId="50343" xr:uid="{00000000-0005-0000-0000-0000A0C40000}"/>
    <cellStyle name="Numbers 2 5 5 2 3 2" xfId="50344" xr:uid="{00000000-0005-0000-0000-0000A1C40000}"/>
    <cellStyle name="Numbers 2 5 5 2 3_Mappe2" xfId="50345" xr:uid="{00000000-0005-0000-0000-0000A2C40000}"/>
    <cellStyle name="Numbers 2 5 5 2 4" xfId="50346" xr:uid="{00000000-0005-0000-0000-0000A3C40000}"/>
    <cellStyle name="Numbers 2 5 5 2 5" xfId="50347" xr:uid="{00000000-0005-0000-0000-0000A4C40000}"/>
    <cellStyle name="Numbers 2 5 5 2_Mappe2" xfId="50348" xr:uid="{00000000-0005-0000-0000-0000A5C40000}"/>
    <cellStyle name="Numbers 2 5 5 3" xfId="50349" xr:uid="{00000000-0005-0000-0000-0000A6C40000}"/>
    <cellStyle name="Numbers 2 5 5 3 2" xfId="50350" xr:uid="{00000000-0005-0000-0000-0000A7C40000}"/>
    <cellStyle name="Numbers 2 5 5 3 2 2" xfId="50351" xr:uid="{00000000-0005-0000-0000-0000A8C40000}"/>
    <cellStyle name="Numbers 2 5 5 3 2 3" xfId="50352" xr:uid="{00000000-0005-0000-0000-0000A9C40000}"/>
    <cellStyle name="Numbers 2 5 5 3 2_Mappe2" xfId="50353" xr:uid="{00000000-0005-0000-0000-0000AAC40000}"/>
    <cellStyle name="Numbers 2 5 5 3 3" xfId="50354" xr:uid="{00000000-0005-0000-0000-0000ABC40000}"/>
    <cellStyle name="Numbers 2 5 5 3 3 2" xfId="50355" xr:uid="{00000000-0005-0000-0000-0000ACC40000}"/>
    <cellStyle name="Numbers 2 5 5 3 3_Mappe2" xfId="50356" xr:uid="{00000000-0005-0000-0000-0000ADC40000}"/>
    <cellStyle name="Numbers 2 5 5 3 4" xfId="50357" xr:uid="{00000000-0005-0000-0000-0000AEC40000}"/>
    <cellStyle name="Numbers 2 5 5 3 5" xfId="50358" xr:uid="{00000000-0005-0000-0000-0000AFC40000}"/>
    <cellStyle name="Numbers 2 5 5 3_Mappe2" xfId="50359" xr:uid="{00000000-0005-0000-0000-0000B0C40000}"/>
    <cellStyle name="Numbers 2 5 5 4" xfId="50360" xr:uid="{00000000-0005-0000-0000-0000B1C40000}"/>
    <cellStyle name="Numbers 2 5 5 4 2" xfId="50361" xr:uid="{00000000-0005-0000-0000-0000B2C40000}"/>
    <cellStyle name="Numbers 2 5 5 4 2 2" xfId="50362" xr:uid="{00000000-0005-0000-0000-0000B3C40000}"/>
    <cellStyle name="Numbers 2 5 5 4 2_Mappe2" xfId="50363" xr:uid="{00000000-0005-0000-0000-0000B4C40000}"/>
    <cellStyle name="Numbers 2 5 5 4 3" xfId="50364" xr:uid="{00000000-0005-0000-0000-0000B5C40000}"/>
    <cellStyle name="Numbers 2 5 5 4 3 2" xfId="50365" xr:uid="{00000000-0005-0000-0000-0000B6C40000}"/>
    <cellStyle name="Numbers 2 5 5 4 3_Mappe2" xfId="50366" xr:uid="{00000000-0005-0000-0000-0000B7C40000}"/>
    <cellStyle name="Numbers 2 5 5 4 4" xfId="50367" xr:uid="{00000000-0005-0000-0000-0000B8C40000}"/>
    <cellStyle name="Numbers 2 5 5 4 5" xfId="50368" xr:uid="{00000000-0005-0000-0000-0000B9C40000}"/>
    <cellStyle name="Numbers 2 5 5 4_Mappe2" xfId="50369" xr:uid="{00000000-0005-0000-0000-0000BAC40000}"/>
    <cellStyle name="Numbers 2 5 5 5" xfId="50370" xr:uid="{00000000-0005-0000-0000-0000BBC40000}"/>
    <cellStyle name="Numbers 2 5 5 5 2" xfId="50371" xr:uid="{00000000-0005-0000-0000-0000BCC40000}"/>
    <cellStyle name="Numbers 2 5 5 5_Mappe2" xfId="50372" xr:uid="{00000000-0005-0000-0000-0000BDC40000}"/>
    <cellStyle name="Numbers 2 5 5 6" xfId="50373" xr:uid="{00000000-0005-0000-0000-0000BEC40000}"/>
    <cellStyle name="Numbers 2 5 5 6 2" xfId="50374" xr:uid="{00000000-0005-0000-0000-0000BFC40000}"/>
    <cellStyle name="Numbers 2 5 5 6_Mappe2" xfId="50375" xr:uid="{00000000-0005-0000-0000-0000C0C40000}"/>
    <cellStyle name="Numbers 2 5 5 7" xfId="50376" xr:uid="{00000000-0005-0000-0000-0000C1C40000}"/>
    <cellStyle name="Numbers 2 5 5 8" xfId="50377" xr:uid="{00000000-0005-0000-0000-0000C2C40000}"/>
    <cellStyle name="Numbers 2 5 5_Mappe2" xfId="50378" xr:uid="{00000000-0005-0000-0000-0000C3C40000}"/>
    <cellStyle name="Numbers 2 5 6" xfId="50379" xr:uid="{00000000-0005-0000-0000-0000C4C40000}"/>
    <cellStyle name="Numbers 2 5 6 2" xfId="50380" xr:uid="{00000000-0005-0000-0000-0000C5C40000}"/>
    <cellStyle name="Numbers 2 5 6 2 2" xfId="50381" xr:uid="{00000000-0005-0000-0000-0000C6C40000}"/>
    <cellStyle name="Numbers 2 5 6 2 2 2" xfId="50382" xr:uid="{00000000-0005-0000-0000-0000C7C40000}"/>
    <cellStyle name="Numbers 2 5 6 2 3" xfId="50383" xr:uid="{00000000-0005-0000-0000-0000C8C40000}"/>
    <cellStyle name="Numbers 2 5 6 2_Mappe2" xfId="50384" xr:uid="{00000000-0005-0000-0000-0000C9C40000}"/>
    <cellStyle name="Numbers 2 5 6 3" xfId="50385" xr:uid="{00000000-0005-0000-0000-0000CAC40000}"/>
    <cellStyle name="Numbers 2 5 6 3 2" xfId="50386" xr:uid="{00000000-0005-0000-0000-0000CBC40000}"/>
    <cellStyle name="Numbers 2 5 6 3 2 2" xfId="50387" xr:uid="{00000000-0005-0000-0000-0000CCC40000}"/>
    <cellStyle name="Numbers 2 5 6 3 3" xfId="50388" xr:uid="{00000000-0005-0000-0000-0000CDC40000}"/>
    <cellStyle name="Numbers 2 5 6 3_Mappe2" xfId="50389" xr:uid="{00000000-0005-0000-0000-0000CEC40000}"/>
    <cellStyle name="Numbers 2 5 6 4" xfId="50390" xr:uid="{00000000-0005-0000-0000-0000CFC40000}"/>
    <cellStyle name="Numbers 2 5 6 4 2" xfId="50391" xr:uid="{00000000-0005-0000-0000-0000D0C40000}"/>
    <cellStyle name="Numbers 2 5 6 5" xfId="50392" xr:uid="{00000000-0005-0000-0000-0000D1C40000}"/>
    <cellStyle name="Numbers 2 5 6_Mappe2" xfId="50393" xr:uid="{00000000-0005-0000-0000-0000D2C40000}"/>
    <cellStyle name="Numbers 2 5 7" xfId="50394" xr:uid="{00000000-0005-0000-0000-0000D3C40000}"/>
    <cellStyle name="Numbers 2 5 7 2" xfId="50395" xr:uid="{00000000-0005-0000-0000-0000D4C40000}"/>
    <cellStyle name="Numbers 2 5 7 2 2" xfId="50396" xr:uid="{00000000-0005-0000-0000-0000D5C40000}"/>
    <cellStyle name="Numbers 2 5 7 2 2 2" xfId="50397" xr:uid="{00000000-0005-0000-0000-0000D6C40000}"/>
    <cellStyle name="Numbers 2 5 7 2 3" xfId="50398" xr:uid="{00000000-0005-0000-0000-0000D7C40000}"/>
    <cellStyle name="Numbers 2 5 7 2_Mappe2" xfId="50399" xr:uid="{00000000-0005-0000-0000-0000D8C40000}"/>
    <cellStyle name="Numbers 2 5 7 3" xfId="50400" xr:uid="{00000000-0005-0000-0000-0000D9C40000}"/>
    <cellStyle name="Numbers 2 5 7 3 2" xfId="50401" xr:uid="{00000000-0005-0000-0000-0000DAC40000}"/>
    <cellStyle name="Numbers 2 5 7 3 2 2" xfId="50402" xr:uid="{00000000-0005-0000-0000-0000DBC40000}"/>
    <cellStyle name="Numbers 2 5 7 3 3" xfId="50403" xr:uid="{00000000-0005-0000-0000-0000DCC40000}"/>
    <cellStyle name="Numbers 2 5 7 3_Mappe2" xfId="50404" xr:uid="{00000000-0005-0000-0000-0000DDC40000}"/>
    <cellStyle name="Numbers 2 5 7 4" xfId="50405" xr:uid="{00000000-0005-0000-0000-0000DEC40000}"/>
    <cellStyle name="Numbers 2 5 7 4 2" xfId="50406" xr:uid="{00000000-0005-0000-0000-0000DFC40000}"/>
    <cellStyle name="Numbers 2 5 7 5" xfId="50407" xr:uid="{00000000-0005-0000-0000-0000E0C40000}"/>
    <cellStyle name="Numbers 2 5 7_Mappe2" xfId="50408" xr:uid="{00000000-0005-0000-0000-0000E1C40000}"/>
    <cellStyle name="Numbers 2 5 8" xfId="50409" xr:uid="{00000000-0005-0000-0000-0000E2C40000}"/>
    <cellStyle name="Numbers 2 5 8 2" xfId="50410" xr:uid="{00000000-0005-0000-0000-0000E3C40000}"/>
    <cellStyle name="Numbers 2 5 8 2 2" xfId="50411" xr:uid="{00000000-0005-0000-0000-0000E4C40000}"/>
    <cellStyle name="Numbers 2 5 8 2 2 2" xfId="50412" xr:uid="{00000000-0005-0000-0000-0000E5C40000}"/>
    <cellStyle name="Numbers 2 5 8 2 3" xfId="50413" xr:uid="{00000000-0005-0000-0000-0000E6C40000}"/>
    <cellStyle name="Numbers 2 5 8 2_Mappe2" xfId="50414" xr:uid="{00000000-0005-0000-0000-0000E7C40000}"/>
    <cellStyle name="Numbers 2 5 8 3" xfId="50415" xr:uid="{00000000-0005-0000-0000-0000E8C40000}"/>
    <cellStyle name="Numbers 2 5 8 3 2" xfId="50416" xr:uid="{00000000-0005-0000-0000-0000E9C40000}"/>
    <cellStyle name="Numbers 2 5 8 3 3" xfId="50417" xr:uid="{00000000-0005-0000-0000-0000EAC40000}"/>
    <cellStyle name="Numbers 2 5 8 3_Mappe2" xfId="50418" xr:uid="{00000000-0005-0000-0000-0000EBC40000}"/>
    <cellStyle name="Numbers 2 5 8 4" xfId="50419" xr:uid="{00000000-0005-0000-0000-0000ECC40000}"/>
    <cellStyle name="Numbers 2 5 8 5" xfId="50420" xr:uid="{00000000-0005-0000-0000-0000EDC40000}"/>
    <cellStyle name="Numbers 2 5 8_Mappe2" xfId="50421" xr:uid="{00000000-0005-0000-0000-0000EEC40000}"/>
    <cellStyle name="Numbers 2 5 9" xfId="50422" xr:uid="{00000000-0005-0000-0000-0000EFC40000}"/>
    <cellStyle name="Numbers 2 5 9 2" xfId="50423" xr:uid="{00000000-0005-0000-0000-0000F0C40000}"/>
    <cellStyle name="Numbers 2 5 9 2 2" xfId="50424" xr:uid="{00000000-0005-0000-0000-0000F1C40000}"/>
    <cellStyle name="Numbers 2 5 9 3" xfId="50425" xr:uid="{00000000-0005-0000-0000-0000F2C40000}"/>
    <cellStyle name="Numbers 2 5 9_Mappe2" xfId="50426" xr:uid="{00000000-0005-0000-0000-0000F3C40000}"/>
    <cellStyle name="Numbers 2 5_Mappe2" xfId="50427" xr:uid="{00000000-0005-0000-0000-0000F4C40000}"/>
    <cellStyle name="Numbers 2 6" xfId="50428" xr:uid="{00000000-0005-0000-0000-0000F5C40000}"/>
    <cellStyle name="Numbers 2 6 10" xfId="50429" xr:uid="{00000000-0005-0000-0000-0000F6C40000}"/>
    <cellStyle name="Numbers 2 6 2" xfId="50430" xr:uid="{00000000-0005-0000-0000-0000F7C40000}"/>
    <cellStyle name="Numbers 2 6 2 2" xfId="50431" xr:uid="{00000000-0005-0000-0000-0000F8C40000}"/>
    <cellStyle name="Numbers 2 6 2 2 2" xfId="50432" xr:uid="{00000000-0005-0000-0000-0000F9C40000}"/>
    <cellStyle name="Numbers 2 6 2 2 2 2" xfId="50433" xr:uid="{00000000-0005-0000-0000-0000FAC40000}"/>
    <cellStyle name="Numbers 2 6 2 2 3" xfId="50434" xr:uid="{00000000-0005-0000-0000-0000FBC40000}"/>
    <cellStyle name="Numbers 2 6 2 2 3 2" xfId="50435" xr:uid="{00000000-0005-0000-0000-0000FCC40000}"/>
    <cellStyle name="Numbers 2 6 2 2 4" xfId="50436" xr:uid="{00000000-0005-0000-0000-0000FDC40000}"/>
    <cellStyle name="Numbers 2 6 2 2 5" xfId="50437" xr:uid="{00000000-0005-0000-0000-0000FEC40000}"/>
    <cellStyle name="Numbers 2 6 2 3" xfId="50438" xr:uid="{00000000-0005-0000-0000-0000FFC40000}"/>
    <cellStyle name="Numbers 2 6 2 3 2" xfId="50439" xr:uid="{00000000-0005-0000-0000-000000C50000}"/>
    <cellStyle name="Numbers 2 6 2 3 2 2" xfId="50440" xr:uid="{00000000-0005-0000-0000-000001C50000}"/>
    <cellStyle name="Numbers 2 6 2 3 3" xfId="50441" xr:uid="{00000000-0005-0000-0000-000002C50000}"/>
    <cellStyle name="Numbers 2 6 2 3 3 2" xfId="50442" xr:uid="{00000000-0005-0000-0000-000003C50000}"/>
    <cellStyle name="Numbers 2 6 2 3 4" xfId="50443" xr:uid="{00000000-0005-0000-0000-000004C50000}"/>
    <cellStyle name="Numbers 2 6 2 3 5" xfId="50444" xr:uid="{00000000-0005-0000-0000-000005C50000}"/>
    <cellStyle name="Numbers 2 6 2 4" xfId="50445" xr:uid="{00000000-0005-0000-0000-000006C50000}"/>
    <cellStyle name="Numbers 2 6 2 4 2" xfId="50446" xr:uid="{00000000-0005-0000-0000-000007C50000}"/>
    <cellStyle name="Numbers 2 6 2 4 2 2" xfId="50447" xr:uid="{00000000-0005-0000-0000-000008C50000}"/>
    <cellStyle name="Numbers 2 6 2 4 3" xfId="50448" xr:uid="{00000000-0005-0000-0000-000009C50000}"/>
    <cellStyle name="Numbers 2 6 2 5" xfId="50449" xr:uid="{00000000-0005-0000-0000-00000AC50000}"/>
    <cellStyle name="Numbers 2 6 2 5 2" xfId="50450" xr:uid="{00000000-0005-0000-0000-00000BC50000}"/>
    <cellStyle name="Numbers 2 6 2 5 3" xfId="50451" xr:uid="{00000000-0005-0000-0000-00000CC50000}"/>
    <cellStyle name="Numbers 2 6 2 6" xfId="50452" xr:uid="{00000000-0005-0000-0000-00000DC50000}"/>
    <cellStyle name="Numbers 2 6 2 6 2" xfId="50453" xr:uid="{00000000-0005-0000-0000-00000EC50000}"/>
    <cellStyle name="Numbers 2 6 2 7" xfId="50454" xr:uid="{00000000-0005-0000-0000-00000FC50000}"/>
    <cellStyle name="Numbers 2 6 2_Mappe2" xfId="50455" xr:uid="{00000000-0005-0000-0000-000010C50000}"/>
    <cellStyle name="Numbers 2 6 3" xfId="50456" xr:uid="{00000000-0005-0000-0000-000011C50000}"/>
    <cellStyle name="Numbers 2 6 3 2" xfId="50457" xr:uid="{00000000-0005-0000-0000-000012C50000}"/>
    <cellStyle name="Numbers 2 6 3 2 2" xfId="50458" xr:uid="{00000000-0005-0000-0000-000013C50000}"/>
    <cellStyle name="Numbers 2 6 3 2 2 2" xfId="50459" xr:uid="{00000000-0005-0000-0000-000014C50000}"/>
    <cellStyle name="Numbers 2 6 3 2 3" xfId="50460" xr:uid="{00000000-0005-0000-0000-000015C50000}"/>
    <cellStyle name="Numbers 2 6 3 2 3 2" xfId="50461" xr:uid="{00000000-0005-0000-0000-000016C50000}"/>
    <cellStyle name="Numbers 2 6 3 2 4" xfId="50462" xr:uid="{00000000-0005-0000-0000-000017C50000}"/>
    <cellStyle name="Numbers 2 6 3 2 5" xfId="50463" xr:uid="{00000000-0005-0000-0000-000018C50000}"/>
    <cellStyle name="Numbers 2 6 3 3" xfId="50464" xr:uid="{00000000-0005-0000-0000-000019C50000}"/>
    <cellStyle name="Numbers 2 6 3 3 2" xfId="50465" xr:uid="{00000000-0005-0000-0000-00001AC50000}"/>
    <cellStyle name="Numbers 2 6 3 3 2 2" xfId="50466" xr:uid="{00000000-0005-0000-0000-00001BC50000}"/>
    <cellStyle name="Numbers 2 6 3 3 3" xfId="50467" xr:uid="{00000000-0005-0000-0000-00001CC50000}"/>
    <cellStyle name="Numbers 2 6 3 3 3 2" xfId="50468" xr:uid="{00000000-0005-0000-0000-00001DC50000}"/>
    <cellStyle name="Numbers 2 6 3 3 4" xfId="50469" xr:uid="{00000000-0005-0000-0000-00001EC50000}"/>
    <cellStyle name="Numbers 2 6 3 3 5" xfId="50470" xr:uid="{00000000-0005-0000-0000-00001FC50000}"/>
    <cellStyle name="Numbers 2 6 3 4" xfId="50471" xr:uid="{00000000-0005-0000-0000-000020C50000}"/>
    <cellStyle name="Numbers 2 6 3 4 2" xfId="50472" xr:uid="{00000000-0005-0000-0000-000021C50000}"/>
    <cellStyle name="Numbers 2 6 3 4 2 2" xfId="50473" xr:uid="{00000000-0005-0000-0000-000022C50000}"/>
    <cellStyle name="Numbers 2 6 3 4 3" xfId="50474" xr:uid="{00000000-0005-0000-0000-000023C50000}"/>
    <cellStyle name="Numbers 2 6 3 4 3 2" xfId="50475" xr:uid="{00000000-0005-0000-0000-000024C50000}"/>
    <cellStyle name="Numbers 2 6 3 4 4" xfId="50476" xr:uid="{00000000-0005-0000-0000-000025C50000}"/>
    <cellStyle name="Numbers 2 6 3 4 5" xfId="50477" xr:uid="{00000000-0005-0000-0000-000026C50000}"/>
    <cellStyle name="Numbers 2 6 3 5" xfId="50478" xr:uid="{00000000-0005-0000-0000-000027C50000}"/>
    <cellStyle name="Numbers 2 6 3 5 2" xfId="50479" xr:uid="{00000000-0005-0000-0000-000028C50000}"/>
    <cellStyle name="Numbers 2 6 3 5 2 2" xfId="50480" xr:uid="{00000000-0005-0000-0000-000029C50000}"/>
    <cellStyle name="Numbers 2 6 3 5 3" xfId="50481" xr:uid="{00000000-0005-0000-0000-00002AC50000}"/>
    <cellStyle name="Numbers 2 6 3 6" xfId="50482" xr:uid="{00000000-0005-0000-0000-00002BC50000}"/>
    <cellStyle name="Numbers 2 6 3 6 2" xfId="50483" xr:uid="{00000000-0005-0000-0000-00002CC50000}"/>
    <cellStyle name="Numbers 2 6 3 7" xfId="50484" xr:uid="{00000000-0005-0000-0000-00002DC50000}"/>
    <cellStyle name="Numbers 2 6 3 7 2" xfId="50485" xr:uid="{00000000-0005-0000-0000-00002EC50000}"/>
    <cellStyle name="Numbers 2 6 3 8" xfId="50486" xr:uid="{00000000-0005-0000-0000-00002FC50000}"/>
    <cellStyle name="Numbers 2 6 3_Mappe2" xfId="50487" xr:uid="{00000000-0005-0000-0000-000030C50000}"/>
    <cellStyle name="Numbers 2 6 4" xfId="50488" xr:uid="{00000000-0005-0000-0000-000031C50000}"/>
    <cellStyle name="Numbers 2 6 4 2" xfId="50489" xr:uid="{00000000-0005-0000-0000-000032C50000}"/>
    <cellStyle name="Numbers 2 6 4 2 2" xfId="50490" xr:uid="{00000000-0005-0000-0000-000033C50000}"/>
    <cellStyle name="Numbers 2 6 4 3" xfId="50491" xr:uid="{00000000-0005-0000-0000-000034C50000}"/>
    <cellStyle name="Numbers 2 6 4 3 2" xfId="50492" xr:uid="{00000000-0005-0000-0000-000035C50000}"/>
    <cellStyle name="Numbers 2 6 4 4" xfId="50493" xr:uid="{00000000-0005-0000-0000-000036C50000}"/>
    <cellStyle name="Numbers 2 6 4 5" xfId="50494" xr:uid="{00000000-0005-0000-0000-000037C50000}"/>
    <cellStyle name="Numbers 2 6 5" xfId="50495" xr:uid="{00000000-0005-0000-0000-000038C50000}"/>
    <cellStyle name="Numbers 2 6 5 2" xfId="50496" xr:uid="{00000000-0005-0000-0000-000039C50000}"/>
    <cellStyle name="Numbers 2 6 5 2 2" xfId="50497" xr:uid="{00000000-0005-0000-0000-00003AC50000}"/>
    <cellStyle name="Numbers 2 6 5 3" xfId="50498" xr:uid="{00000000-0005-0000-0000-00003BC50000}"/>
    <cellStyle name="Numbers 2 6 5 3 2" xfId="50499" xr:uid="{00000000-0005-0000-0000-00003CC50000}"/>
    <cellStyle name="Numbers 2 6 5 4" xfId="50500" xr:uid="{00000000-0005-0000-0000-00003DC50000}"/>
    <cellStyle name="Numbers 2 6 5 5" xfId="50501" xr:uid="{00000000-0005-0000-0000-00003EC50000}"/>
    <cellStyle name="Numbers 2 6 6" xfId="50502" xr:uid="{00000000-0005-0000-0000-00003FC50000}"/>
    <cellStyle name="Numbers 2 6 6 2" xfId="50503" xr:uid="{00000000-0005-0000-0000-000040C50000}"/>
    <cellStyle name="Numbers 2 6 6 2 2" xfId="50504" xr:uid="{00000000-0005-0000-0000-000041C50000}"/>
    <cellStyle name="Numbers 2 6 6 3" xfId="50505" xr:uid="{00000000-0005-0000-0000-000042C50000}"/>
    <cellStyle name="Numbers 2 6 6 3 2" xfId="50506" xr:uid="{00000000-0005-0000-0000-000043C50000}"/>
    <cellStyle name="Numbers 2 6 6 4" xfId="50507" xr:uid="{00000000-0005-0000-0000-000044C50000}"/>
    <cellStyle name="Numbers 2 6 6 5" xfId="50508" xr:uid="{00000000-0005-0000-0000-000045C50000}"/>
    <cellStyle name="Numbers 2 6 7" xfId="50509" xr:uid="{00000000-0005-0000-0000-000046C50000}"/>
    <cellStyle name="Numbers 2 6 7 2" xfId="50510" xr:uid="{00000000-0005-0000-0000-000047C50000}"/>
    <cellStyle name="Numbers 2 6 7 2 2" xfId="50511" xr:uid="{00000000-0005-0000-0000-000048C50000}"/>
    <cellStyle name="Numbers 2 6 7 3" xfId="50512" xr:uid="{00000000-0005-0000-0000-000049C50000}"/>
    <cellStyle name="Numbers 2 6 8" xfId="50513" xr:uid="{00000000-0005-0000-0000-00004AC50000}"/>
    <cellStyle name="Numbers 2 6 8 2" xfId="50514" xr:uid="{00000000-0005-0000-0000-00004BC50000}"/>
    <cellStyle name="Numbers 2 6 9" xfId="50515" xr:uid="{00000000-0005-0000-0000-00004CC50000}"/>
    <cellStyle name="Numbers 2 6_Mappe2" xfId="50516" xr:uid="{00000000-0005-0000-0000-00004DC50000}"/>
    <cellStyle name="Numbers 2 7" xfId="50517" xr:uid="{00000000-0005-0000-0000-00004EC50000}"/>
    <cellStyle name="Numbers 2 7 2" xfId="50518" xr:uid="{00000000-0005-0000-0000-00004FC50000}"/>
    <cellStyle name="Numbers 2 7 2 2" xfId="50519" xr:uid="{00000000-0005-0000-0000-000050C50000}"/>
    <cellStyle name="Numbers 2 7 2 2 2" xfId="50520" xr:uid="{00000000-0005-0000-0000-000051C50000}"/>
    <cellStyle name="Numbers 2 7 2 2 3" xfId="50521" xr:uid="{00000000-0005-0000-0000-000052C50000}"/>
    <cellStyle name="Numbers 2 7 2 3" xfId="50522" xr:uid="{00000000-0005-0000-0000-000053C50000}"/>
    <cellStyle name="Numbers 2 7 2 3 2" xfId="50523" xr:uid="{00000000-0005-0000-0000-000054C50000}"/>
    <cellStyle name="Numbers 2 7 2 4" xfId="50524" xr:uid="{00000000-0005-0000-0000-000055C50000}"/>
    <cellStyle name="Numbers 2 7 2 5" xfId="50525" xr:uid="{00000000-0005-0000-0000-000056C50000}"/>
    <cellStyle name="Numbers 2 7 2_Mappe2" xfId="50526" xr:uid="{00000000-0005-0000-0000-000057C50000}"/>
    <cellStyle name="Numbers 2 7 3" xfId="50527" xr:uid="{00000000-0005-0000-0000-000058C50000}"/>
    <cellStyle name="Numbers 2 7 3 2" xfId="50528" xr:uid="{00000000-0005-0000-0000-000059C50000}"/>
    <cellStyle name="Numbers 2 7 3 2 2" xfId="50529" xr:uid="{00000000-0005-0000-0000-00005AC50000}"/>
    <cellStyle name="Numbers 2 7 3 2 3" xfId="50530" xr:uid="{00000000-0005-0000-0000-00005BC50000}"/>
    <cellStyle name="Numbers 2 7 3 3" xfId="50531" xr:uid="{00000000-0005-0000-0000-00005CC50000}"/>
    <cellStyle name="Numbers 2 7 3 3 2" xfId="50532" xr:uid="{00000000-0005-0000-0000-00005DC50000}"/>
    <cellStyle name="Numbers 2 7 3 4" xfId="50533" xr:uid="{00000000-0005-0000-0000-00005EC50000}"/>
    <cellStyle name="Numbers 2 7 3 5" xfId="50534" xr:uid="{00000000-0005-0000-0000-00005FC50000}"/>
    <cellStyle name="Numbers 2 7 3_Mappe2" xfId="50535" xr:uid="{00000000-0005-0000-0000-000060C50000}"/>
    <cellStyle name="Numbers 2 7 4" xfId="50536" xr:uid="{00000000-0005-0000-0000-000061C50000}"/>
    <cellStyle name="Numbers 2 7 4 2" xfId="50537" xr:uid="{00000000-0005-0000-0000-000062C50000}"/>
    <cellStyle name="Numbers 2 7 4 2 2" xfId="50538" xr:uid="{00000000-0005-0000-0000-000063C50000}"/>
    <cellStyle name="Numbers 2 7 4 3" xfId="50539" xr:uid="{00000000-0005-0000-0000-000064C50000}"/>
    <cellStyle name="Numbers 2 7 4 3 2" xfId="50540" xr:uid="{00000000-0005-0000-0000-000065C50000}"/>
    <cellStyle name="Numbers 2 7 4 4" xfId="50541" xr:uid="{00000000-0005-0000-0000-000066C50000}"/>
    <cellStyle name="Numbers 2 7 4 5" xfId="50542" xr:uid="{00000000-0005-0000-0000-000067C50000}"/>
    <cellStyle name="Numbers 2 7 5" xfId="50543" xr:uid="{00000000-0005-0000-0000-000068C50000}"/>
    <cellStyle name="Numbers 2 7 5 2" xfId="50544" xr:uid="{00000000-0005-0000-0000-000069C50000}"/>
    <cellStyle name="Numbers 2 7 5 2 2" xfId="50545" xr:uid="{00000000-0005-0000-0000-00006AC50000}"/>
    <cellStyle name="Numbers 2 7 5 3" xfId="50546" xr:uid="{00000000-0005-0000-0000-00006BC50000}"/>
    <cellStyle name="Numbers 2 7 6" xfId="50547" xr:uid="{00000000-0005-0000-0000-00006CC50000}"/>
    <cellStyle name="Numbers 2 7 6 2" xfId="50548" xr:uid="{00000000-0005-0000-0000-00006DC50000}"/>
    <cellStyle name="Numbers 2 7 6 3" xfId="50549" xr:uid="{00000000-0005-0000-0000-00006EC50000}"/>
    <cellStyle name="Numbers 2 7 7" xfId="50550" xr:uid="{00000000-0005-0000-0000-00006FC50000}"/>
    <cellStyle name="Numbers 2 7 7 2" xfId="50551" xr:uid="{00000000-0005-0000-0000-000070C50000}"/>
    <cellStyle name="Numbers 2 7 7 3" xfId="50552" xr:uid="{00000000-0005-0000-0000-000071C50000}"/>
    <cellStyle name="Numbers 2 7 8" xfId="50553" xr:uid="{00000000-0005-0000-0000-000072C50000}"/>
    <cellStyle name="Numbers 2 7 9" xfId="50554" xr:uid="{00000000-0005-0000-0000-000073C50000}"/>
    <cellStyle name="Numbers 2 7_Mappe2" xfId="50555" xr:uid="{00000000-0005-0000-0000-000074C50000}"/>
    <cellStyle name="Numbers 2 8" xfId="50556" xr:uid="{00000000-0005-0000-0000-000075C50000}"/>
    <cellStyle name="Numbers 2 8 2" xfId="50557" xr:uid="{00000000-0005-0000-0000-000076C50000}"/>
    <cellStyle name="Numbers 2 8 2 2" xfId="50558" xr:uid="{00000000-0005-0000-0000-000077C50000}"/>
    <cellStyle name="Numbers 2 8 2 2 2" xfId="50559" xr:uid="{00000000-0005-0000-0000-000078C50000}"/>
    <cellStyle name="Numbers 2 8 2 3" xfId="50560" xr:uid="{00000000-0005-0000-0000-000079C50000}"/>
    <cellStyle name="Numbers 2 8 2 3 2" xfId="50561" xr:uid="{00000000-0005-0000-0000-00007AC50000}"/>
    <cellStyle name="Numbers 2 8 2 4" xfId="50562" xr:uid="{00000000-0005-0000-0000-00007BC50000}"/>
    <cellStyle name="Numbers 2 8 2 5" xfId="50563" xr:uid="{00000000-0005-0000-0000-00007CC50000}"/>
    <cellStyle name="Numbers 2 8 3" xfId="50564" xr:uid="{00000000-0005-0000-0000-00007DC50000}"/>
    <cellStyle name="Numbers 2 8 3 2" xfId="50565" xr:uid="{00000000-0005-0000-0000-00007EC50000}"/>
    <cellStyle name="Numbers 2 8 3 2 2" xfId="50566" xr:uid="{00000000-0005-0000-0000-00007FC50000}"/>
    <cellStyle name="Numbers 2 8 3 3" xfId="50567" xr:uid="{00000000-0005-0000-0000-000080C50000}"/>
    <cellStyle name="Numbers 2 8 3 3 2" xfId="50568" xr:uid="{00000000-0005-0000-0000-000081C50000}"/>
    <cellStyle name="Numbers 2 8 3 4" xfId="50569" xr:uid="{00000000-0005-0000-0000-000082C50000}"/>
    <cellStyle name="Numbers 2 8 3 5" xfId="50570" xr:uid="{00000000-0005-0000-0000-000083C50000}"/>
    <cellStyle name="Numbers 2 8 4" xfId="50571" xr:uid="{00000000-0005-0000-0000-000084C50000}"/>
    <cellStyle name="Numbers 2 8 4 2" xfId="50572" xr:uid="{00000000-0005-0000-0000-000085C50000}"/>
    <cellStyle name="Numbers 2 8 4 2 2" xfId="50573" xr:uid="{00000000-0005-0000-0000-000086C50000}"/>
    <cellStyle name="Numbers 2 8 4 3" xfId="50574" xr:uid="{00000000-0005-0000-0000-000087C50000}"/>
    <cellStyle name="Numbers 2 8 5" xfId="50575" xr:uid="{00000000-0005-0000-0000-000088C50000}"/>
    <cellStyle name="Numbers 2 8 5 2" xfId="50576" xr:uid="{00000000-0005-0000-0000-000089C50000}"/>
    <cellStyle name="Numbers 2 8 6" xfId="50577" xr:uid="{00000000-0005-0000-0000-00008AC50000}"/>
    <cellStyle name="Numbers 2 8 6 2" xfId="50578" xr:uid="{00000000-0005-0000-0000-00008BC50000}"/>
    <cellStyle name="Numbers 2 8 7" xfId="50579" xr:uid="{00000000-0005-0000-0000-00008CC50000}"/>
    <cellStyle name="Numbers 2 9" xfId="50580" xr:uid="{00000000-0005-0000-0000-00008DC50000}"/>
    <cellStyle name="Numbers 2 9 2" xfId="50581" xr:uid="{00000000-0005-0000-0000-00008EC50000}"/>
    <cellStyle name="Numbers 2 9 2 2" xfId="50582" xr:uid="{00000000-0005-0000-0000-00008FC50000}"/>
    <cellStyle name="Numbers 2 9 2 2 2" xfId="50583" xr:uid="{00000000-0005-0000-0000-000090C50000}"/>
    <cellStyle name="Numbers 2 9 2 3" xfId="50584" xr:uid="{00000000-0005-0000-0000-000091C50000}"/>
    <cellStyle name="Numbers 2 9 2 3 2" xfId="50585" xr:uid="{00000000-0005-0000-0000-000092C50000}"/>
    <cellStyle name="Numbers 2 9 2 4" xfId="50586" xr:uid="{00000000-0005-0000-0000-000093C50000}"/>
    <cellStyle name="Numbers 2 9 2 5" xfId="50587" xr:uid="{00000000-0005-0000-0000-000094C50000}"/>
    <cellStyle name="Numbers 2 9 3" xfId="50588" xr:uid="{00000000-0005-0000-0000-000095C50000}"/>
    <cellStyle name="Numbers 2 9 3 2" xfId="50589" xr:uid="{00000000-0005-0000-0000-000096C50000}"/>
    <cellStyle name="Numbers 2 9 3 2 2" xfId="50590" xr:uid="{00000000-0005-0000-0000-000097C50000}"/>
    <cellStyle name="Numbers 2 9 3 3" xfId="50591" xr:uid="{00000000-0005-0000-0000-000098C50000}"/>
    <cellStyle name="Numbers 2 9 3 3 2" xfId="50592" xr:uid="{00000000-0005-0000-0000-000099C50000}"/>
    <cellStyle name="Numbers 2 9 3 4" xfId="50593" xr:uid="{00000000-0005-0000-0000-00009AC50000}"/>
    <cellStyle name="Numbers 2 9 3 5" xfId="50594" xr:uid="{00000000-0005-0000-0000-00009BC50000}"/>
    <cellStyle name="Numbers 2 9 4" xfId="50595" xr:uid="{00000000-0005-0000-0000-00009CC50000}"/>
    <cellStyle name="Numbers 2 9 4 2" xfId="50596" xr:uid="{00000000-0005-0000-0000-00009DC50000}"/>
    <cellStyle name="Numbers 2 9 4 2 2" xfId="50597" xr:uid="{00000000-0005-0000-0000-00009EC50000}"/>
    <cellStyle name="Numbers 2 9 4 3" xfId="50598" xr:uid="{00000000-0005-0000-0000-00009FC50000}"/>
    <cellStyle name="Numbers 2 9 4 3 2" xfId="50599" xr:uid="{00000000-0005-0000-0000-0000A0C50000}"/>
    <cellStyle name="Numbers 2 9 4 4" xfId="50600" xr:uid="{00000000-0005-0000-0000-0000A1C50000}"/>
    <cellStyle name="Numbers 2 9 4 5" xfId="50601" xr:uid="{00000000-0005-0000-0000-0000A2C50000}"/>
    <cellStyle name="Numbers 2 9 5" xfId="50602" xr:uid="{00000000-0005-0000-0000-0000A3C50000}"/>
    <cellStyle name="Numbers 2 9 5 2" xfId="50603" xr:uid="{00000000-0005-0000-0000-0000A4C50000}"/>
    <cellStyle name="Numbers 2 9 5 2 2" xfId="50604" xr:uid="{00000000-0005-0000-0000-0000A5C50000}"/>
    <cellStyle name="Numbers 2 9 5 3" xfId="50605" xr:uid="{00000000-0005-0000-0000-0000A6C50000}"/>
    <cellStyle name="Numbers 2 9 6" xfId="50606" xr:uid="{00000000-0005-0000-0000-0000A7C50000}"/>
    <cellStyle name="Numbers 2 9 6 2" xfId="50607" xr:uid="{00000000-0005-0000-0000-0000A8C50000}"/>
    <cellStyle name="Numbers 2 9 7" xfId="50608" xr:uid="{00000000-0005-0000-0000-0000A9C50000}"/>
    <cellStyle name="Numbers 2 9 7 2" xfId="50609" xr:uid="{00000000-0005-0000-0000-0000AAC50000}"/>
    <cellStyle name="Numbers 2 9 8" xfId="50610" xr:uid="{00000000-0005-0000-0000-0000ABC50000}"/>
    <cellStyle name="Numbers 2_Mappe2" xfId="50611" xr:uid="{00000000-0005-0000-0000-0000ACC50000}"/>
    <cellStyle name="Numbers 3" xfId="50612" xr:uid="{00000000-0005-0000-0000-0000ADC50000}"/>
    <cellStyle name="Numbers 3 10" xfId="50613" xr:uid="{00000000-0005-0000-0000-0000AEC50000}"/>
    <cellStyle name="Numbers 3 10 2" xfId="50614" xr:uid="{00000000-0005-0000-0000-0000AFC50000}"/>
    <cellStyle name="Numbers 3 10 2 2" xfId="50615" xr:uid="{00000000-0005-0000-0000-0000B0C50000}"/>
    <cellStyle name="Numbers 3 10 2_Mappe2" xfId="50616" xr:uid="{00000000-0005-0000-0000-0000B1C50000}"/>
    <cellStyle name="Numbers 3 10 3" xfId="50617" xr:uid="{00000000-0005-0000-0000-0000B2C50000}"/>
    <cellStyle name="Numbers 3 10 3 2" xfId="50618" xr:uid="{00000000-0005-0000-0000-0000B3C50000}"/>
    <cellStyle name="Numbers 3 10 3_Mappe2" xfId="50619" xr:uid="{00000000-0005-0000-0000-0000B4C50000}"/>
    <cellStyle name="Numbers 3 10 4" xfId="50620" xr:uid="{00000000-0005-0000-0000-0000B5C50000}"/>
    <cellStyle name="Numbers 3 10 5" xfId="50621" xr:uid="{00000000-0005-0000-0000-0000B6C50000}"/>
    <cellStyle name="Numbers 3 10_Mappe2" xfId="50622" xr:uid="{00000000-0005-0000-0000-0000B7C50000}"/>
    <cellStyle name="Numbers 3 11" xfId="50623" xr:uid="{00000000-0005-0000-0000-0000B8C50000}"/>
    <cellStyle name="Numbers 3 11 2" xfId="50624" xr:uid="{00000000-0005-0000-0000-0000B9C50000}"/>
    <cellStyle name="Numbers 3 11_Mappe2" xfId="50625" xr:uid="{00000000-0005-0000-0000-0000BAC50000}"/>
    <cellStyle name="Numbers 3 12" xfId="50626" xr:uid="{00000000-0005-0000-0000-0000BBC50000}"/>
    <cellStyle name="Numbers 3 13" xfId="50627" xr:uid="{00000000-0005-0000-0000-0000BCC50000}"/>
    <cellStyle name="Numbers 3 14" xfId="50628" xr:uid="{00000000-0005-0000-0000-0000BDC50000}"/>
    <cellStyle name="Numbers 3 15" xfId="50629" xr:uid="{00000000-0005-0000-0000-0000BEC50000}"/>
    <cellStyle name="Numbers 3 16" xfId="50630" xr:uid="{00000000-0005-0000-0000-0000BFC50000}"/>
    <cellStyle name="Numbers 3 17" xfId="50631" xr:uid="{00000000-0005-0000-0000-0000C0C50000}"/>
    <cellStyle name="Numbers 3 2" xfId="50632" xr:uid="{00000000-0005-0000-0000-0000C1C50000}"/>
    <cellStyle name="Numbers 3 2 10" xfId="50633" xr:uid="{00000000-0005-0000-0000-0000C2C50000}"/>
    <cellStyle name="Numbers 3 2 11" xfId="50634" xr:uid="{00000000-0005-0000-0000-0000C3C50000}"/>
    <cellStyle name="Numbers 3 2 12" xfId="50635" xr:uid="{00000000-0005-0000-0000-0000C4C50000}"/>
    <cellStyle name="Numbers 3 2 13" xfId="50636" xr:uid="{00000000-0005-0000-0000-0000C5C50000}"/>
    <cellStyle name="Numbers 3 2 2" xfId="50637" xr:uid="{00000000-0005-0000-0000-0000C6C50000}"/>
    <cellStyle name="Numbers 3 2 2 10" xfId="50638" xr:uid="{00000000-0005-0000-0000-0000C7C50000}"/>
    <cellStyle name="Numbers 3 2 2 11" xfId="50639" xr:uid="{00000000-0005-0000-0000-0000C8C50000}"/>
    <cellStyle name="Numbers 3 2 2 2" xfId="50640" xr:uid="{00000000-0005-0000-0000-0000C9C50000}"/>
    <cellStyle name="Numbers 3 2 2 2 10" xfId="50641" xr:uid="{00000000-0005-0000-0000-0000CAC50000}"/>
    <cellStyle name="Numbers 3 2 2 2 11" xfId="50642" xr:uid="{00000000-0005-0000-0000-0000CBC50000}"/>
    <cellStyle name="Numbers 3 2 2 2 2" xfId="50643" xr:uid="{00000000-0005-0000-0000-0000CCC50000}"/>
    <cellStyle name="Numbers 3 2 2 2 2 10" xfId="50644" xr:uid="{00000000-0005-0000-0000-0000CDC50000}"/>
    <cellStyle name="Numbers 3 2 2 2 2 2" xfId="50645" xr:uid="{00000000-0005-0000-0000-0000CEC50000}"/>
    <cellStyle name="Numbers 3 2 2 2 2 2 2" xfId="50646" xr:uid="{00000000-0005-0000-0000-0000CFC50000}"/>
    <cellStyle name="Numbers 3 2 2 2 2 2 2 2" xfId="50647" xr:uid="{00000000-0005-0000-0000-0000D0C50000}"/>
    <cellStyle name="Numbers 3 2 2 2 2 2 2 2 2" xfId="50648" xr:uid="{00000000-0005-0000-0000-0000D1C50000}"/>
    <cellStyle name="Numbers 3 2 2 2 2 2 2 2_Mappe2" xfId="50649" xr:uid="{00000000-0005-0000-0000-0000D2C50000}"/>
    <cellStyle name="Numbers 3 2 2 2 2 2 2 3" xfId="50650" xr:uid="{00000000-0005-0000-0000-0000D3C50000}"/>
    <cellStyle name="Numbers 3 2 2 2 2 2 2 3 2" xfId="50651" xr:uid="{00000000-0005-0000-0000-0000D4C50000}"/>
    <cellStyle name="Numbers 3 2 2 2 2 2 2 3_Mappe2" xfId="50652" xr:uid="{00000000-0005-0000-0000-0000D5C50000}"/>
    <cellStyle name="Numbers 3 2 2 2 2 2 2 4" xfId="50653" xr:uid="{00000000-0005-0000-0000-0000D6C50000}"/>
    <cellStyle name="Numbers 3 2 2 2 2 2 2_Mappe2" xfId="50654" xr:uid="{00000000-0005-0000-0000-0000D7C50000}"/>
    <cellStyle name="Numbers 3 2 2 2 2 2 3" xfId="50655" xr:uid="{00000000-0005-0000-0000-0000D8C50000}"/>
    <cellStyle name="Numbers 3 2 2 2 2 2 3 2" xfId="50656" xr:uid="{00000000-0005-0000-0000-0000D9C50000}"/>
    <cellStyle name="Numbers 3 2 2 2 2 2 3 2 2" xfId="50657" xr:uid="{00000000-0005-0000-0000-0000DAC50000}"/>
    <cellStyle name="Numbers 3 2 2 2 2 2 3 2_Mappe2" xfId="50658" xr:uid="{00000000-0005-0000-0000-0000DBC50000}"/>
    <cellStyle name="Numbers 3 2 2 2 2 2 3 3" xfId="50659" xr:uid="{00000000-0005-0000-0000-0000DCC50000}"/>
    <cellStyle name="Numbers 3 2 2 2 2 2 3 3 2" xfId="50660" xr:uid="{00000000-0005-0000-0000-0000DDC50000}"/>
    <cellStyle name="Numbers 3 2 2 2 2 2 3 3_Mappe2" xfId="50661" xr:uid="{00000000-0005-0000-0000-0000DEC50000}"/>
    <cellStyle name="Numbers 3 2 2 2 2 2 3 4" xfId="50662" xr:uid="{00000000-0005-0000-0000-0000DFC50000}"/>
    <cellStyle name="Numbers 3 2 2 2 2 2 3_Mappe2" xfId="50663" xr:uid="{00000000-0005-0000-0000-0000E0C50000}"/>
    <cellStyle name="Numbers 3 2 2 2 2 2 4" xfId="50664" xr:uid="{00000000-0005-0000-0000-0000E1C50000}"/>
    <cellStyle name="Numbers 3 2 2 2 2 2 4 2" xfId="50665" xr:uid="{00000000-0005-0000-0000-0000E2C50000}"/>
    <cellStyle name="Numbers 3 2 2 2 2 2 4 2 2" xfId="50666" xr:uid="{00000000-0005-0000-0000-0000E3C50000}"/>
    <cellStyle name="Numbers 3 2 2 2 2 2 4 2_Mappe2" xfId="50667" xr:uid="{00000000-0005-0000-0000-0000E4C50000}"/>
    <cellStyle name="Numbers 3 2 2 2 2 2 4 3" xfId="50668" xr:uid="{00000000-0005-0000-0000-0000E5C50000}"/>
    <cellStyle name="Numbers 3 2 2 2 2 2 4 3 2" xfId="50669" xr:uid="{00000000-0005-0000-0000-0000E6C50000}"/>
    <cellStyle name="Numbers 3 2 2 2 2 2 4 3_Mappe2" xfId="50670" xr:uid="{00000000-0005-0000-0000-0000E7C50000}"/>
    <cellStyle name="Numbers 3 2 2 2 2 2 4 4" xfId="50671" xr:uid="{00000000-0005-0000-0000-0000E8C50000}"/>
    <cellStyle name="Numbers 3 2 2 2 2 2 4_Mappe2" xfId="50672" xr:uid="{00000000-0005-0000-0000-0000E9C50000}"/>
    <cellStyle name="Numbers 3 2 2 2 2 2 5" xfId="50673" xr:uid="{00000000-0005-0000-0000-0000EAC50000}"/>
    <cellStyle name="Numbers 3 2 2 2 2 2 5 2" xfId="50674" xr:uid="{00000000-0005-0000-0000-0000EBC50000}"/>
    <cellStyle name="Numbers 3 2 2 2 2 2 5_Mappe2" xfId="50675" xr:uid="{00000000-0005-0000-0000-0000ECC50000}"/>
    <cellStyle name="Numbers 3 2 2 2 2 2 6" xfId="50676" xr:uid="{00000000-0005-0000-0000-0000EDC50000}"/>
    <cellStyle name="Numbers 3 2 2 2 2 2 6 2" xfId="50677" xr:uid="{00000000-0005-0000-0000-0000EEC50000}"/>
    <cellStyle name="Numbers 3 2 2 2 2 2 6_Mappe2" xfId="50678" xr:uid="{00000000-0005-0000-0000-0000EFC50000}"/>
    <cellStyle name="Numbers 3 2 2 2 2 2 7" xfId="50679" xr:uid="{00000000-0005-0000-0000-0000F0C50000}"/>
    <cellStyle name="Numbers 3 2 2 2 2 2_Mappe2" xfId="50680" xr:uid="{00000000-0005-0000-0000-0000F1C50000}"/>
    <cellStyle name="Numbers 3 2 2 2 2 3" xfId="50681" xr:uid="{00000000-0005-0000-0000-0000F2C50000}"/>
    <cellStyle name="Numbers 3 2 2 2 2 3 2" xfId="50682" xr:uid="{00000000-0005-0000-0000-0000F3C50000}"/>
    <cellStyle name="Numbers 3 2 2 2 2 3 2 2" xfId="50683" xr:uid="{00000000-0005-0000-0000-0000F4C50000}"/>
    <cellStyle name="Numbers 3 2 2 2 2 3 2 2 2" xfId="50684" xr:uid="{00000000-0005-0000-0000-0000F5C50000}"/>
    <cellStyle name="Numbers 3 2 2 2 2 3 2 2_Mappe2" xfId="50685" xr:uid="{00000000-0005-0000-0000-0000F6C50000}"/>
    <cellStyle name="Numbers 3 2 2 2 2 3 2 3" xfId="50686" xr:uid="{00000000-0005-0000-0000-0000F7C50000}"/>
    <cellStyle name="Numbers 3 2 2 2 2 3 2 3 2" xfId="50687" xr:uid="{00000000-0005-0000-0000-0000F8C50000}"/>
    <cellStyle name="Numbers 3 2 2 2 2 3 2 3_Mappe2" xfId="50688" xr:uid="{00000000-0005-0000-0000-0000F9C50000}"/>
    <cellStyle name="Numbers 3 2 2 2 2 3 2 4" xfId="50689" xr:uid="{00000000-0005-0000-0000-0000FAC50000}"/>
    <cellStyle name="Numbers 3 2 2 2 2 3 2_Mappe2" xfId="50690" xr:uid="{00000000-0005-0000-0000-0000FBC50000}"/>
    <cellStyle name="Numbers 3 2 2 2 2 3 3" xfId="50691" xr:uid="{00000000-0005-0000-0000-0000FCC50000}"/>
    <cellStyle name="Numbers 3 2 2 2 2 3 3 2" xfId="50692" xr:uid="{00000000-0005-0000-0000-0000FDC50000}"/>
    <cellStyle name="Numbers 3 2 2 2 2 3 3 2 2" xfId="50693" xr:uid="{00000000-0005-0000-0000-0000FEC50000}"/>
    <cellStyle name="Numbers 3 2 2 2 2 3 3 2_Mappe2" xfId="50694" xr:uid="{00000000-0005-0000-0000-0000FFC50000}"/>
    <cellStyle name="Numbers 3 2 2 2 2 3 3 3" xfId="50695" xr:uid="{00000000-0005-0000-0000-000000C60000}"/>
    <cellStyle name="Numbers 3 2 2 2 2 3 3 3 2" xfId="50696" xr:uid="{00000000-0005-0000-0000-000001C60000}"/>
    <cellStyle name="Numbers 3 2 2 2 2 3 3 3_Mappe2" xfId="50697" xr:uid="{00000000-0005-0000-0000-000002C60000}"/>
    <cellStyle name="Numbers 3 2 2 2 2 3 3 4" xfId="50698" xr:uid="{00000000-0005-0000-0000-000003C60000}"/>
    <cellStyle name="Numbers 3 2 2 2 2 3 3_Mappe2" xfId="50699" xr:uid="{00000000-0005-0000-0000-000004C60000}"/>
    <cellStyle name="Numbers 3 2 2 2 2 3 4" xfId="50700" xr:uid="{00000000-0005-0000-0000-000005C60000}"/>
    <cellStyle name="Numbers 3 2 2 2 2 3 4 2" xfId="50701" xr:uid="{00000000-0005-0000-0000-000006C60000}"/>
    <cellStyle name="Numbers 3 2 2 2 2 3 4 2 2" xfId="50702" xr:uid="{00000000-0005-0000-0000-000007C60000}"/>
    <cellStyle name="Numbers 3 2 2 2 2 3 4 2_Mappe2" xfId="50703" xr:uid="{00000000-0005-0000-0000-000008C60000}"/>
    <cellStyle name="Numbers 3 2 2 2 2 3 4 3" xfId="50704" xr:uid="{00000000-0005-0000-0000-000009C60000}"/>
    <cellStyle name="Numbers 3 2 2 2 2 3 4 3 2" xfId="50705" xr:uid="{00000000-0005-0000-0000-00000AC60000}"/>
    <cellStyle name="Numbers 3 2 2 2 2 3 4 3_Mappe2" xfId="50706" xr:uid="{00000000-0005-0000-0000-00000BC60000}"/>
    <cellStyle name="Numbers 3 2 2 2 2 3 4 4" xfId="50707" xr:uid="{00000000-0005-0000-0000-00000CC60000}"/>
    <cellStyle name="Numbers 3 2 2 2 2 3 4_Mappe2" xfId="50708" xr:uid="{00000000-0005-0000-0000-00000DC60000}"/>
    <cellStyle name="Numbers 3 2 2 2 2 3 5" xfId="50709" xr:uid="{00000000-0005-0000-0000-00000EC60000}"/>
    <cellStyle name="Numbers 3 2 2 2 2 3 5 2" xfId="50710" xr:uid="{00000000-0005-0000-0000-00000FC60000}"/>
    <cellStyle name="Numbers 3 2 2 2 2 3 5_Mappe2" xfId="50711" xr:uid="{00000000-0005-0000-0000-000010C60000}"/>
    <cellStyle name="Numbers 3 2 2 2 2 3 6" xfId="50712" xr:uid="{00000000-0005-0000-0000-000011C60000}"/>
    <cellStyle name="Numbers 3 2 2 2 2 3 6 2" xfId="50713" xr:uid="{00000000-0005-0000-0000-000012C60000}"/>
    <cellStyle name="Numbers 3 2 2 2 2 3 6_Mappe2" xfId="50714" xr:uid="{00000000-0005-0000-0000-000013C60000}"/>
    <cellStyle name="Numbers 3 2 2 2 2 3 7" xfId="50715" xr:uid="{00000000-0005-0000-0000-000014C60000}"/>
    <cellStyle name="Numbers 3 2 2 2 2 3_Mappe2" xfId="50716" xr:uid="{00000000-0005-0000-0000-000015C60000}"/>
    <cellStyle name="Numbers 3 2 2 2 2 4" xfId="50717" xr:uid="{00000000-0005-0000-0000-000016C60000}"/>
    <cellStyle name="Numbers 3 2 2 2 2 4 2" xfId="50718" xr:uid="{00000000-0005-0000-0000-000017C60000}"/>
    <cellStyle name="Numbers 3 2 2 2 2 4 2 2" xfId="50719" xr:uid="{00000000-0005-0000-0000-000018C60000}"/>
    <cellStyle name="Numbers 3 2 2 2 2 4 2_Mappe2" xfId="50720" xr:uid="{00000000-0005-0000-0000-000019C60000}"/>
    <cellStyle name="Numbers 3 2 2 2 2 4 3" xfId="50721" xr:uid="{00000000-0005-0000-0000-00001AC60000}"/>
    <cellStyle name="Numbers 3 2 2 2 2 4 3 2" xfId="50722" xr:uid="{00000000-0005-0000-0000-00001BC60000}"/>
    <cellStyle name="Numbers 3 2 2 2 2 4 3_Mappe2" xfId="50723" xr:uid="{00000000-0005-0000-0000-00001CC60000}"/>
    <cellStyle name="Numbers 3 2 2 2 2 4 4" xfId="50724" xr:uid="{00000000-0005-0000-0000-00001DC60000}"/>
    <cellStyle name="Numbers 3 2 2 2 2 4_Mappe2" xfId="50725" xr:uid="{00000000-0005-0000-0000-00001EC60000}"/>
    <cellStyle name="Numbers 3 2 2 2 2 5" xfId="50726" xr:uid="{00000000-0005-0000-0000-00001FC60000}"/>
    <cellStyle name="Numbers 3 2 2 2 2 5 2" xfId="50727" xr:uid="{00000000-0005-0000-0000-000020C60000}"/>
    <cellStyle name="Numbers 3 2 2 2 2 5 2 2" xfId="50728" xr:uid="{00000000-0005-0000-0000-000021C60000}"/>
    <cellStyle name="Numbers 3 2 2 2 2 5 2_Mappe2" xfId="50729" xr:uid="{00000000-0005-0000-0000-000022C60000}"/>
    <cellStyle name="Numbers 3 2 2 2 2 5 3" xfId="50730" xr:uid="{00000000-0005-0000-0000-000023C60000}"/>
    <cellStyle name="Numbers 3 2 2 2 2 5 3 2" xfId="50731" xr:uid="{00000000-0005-0000-0000-000024C60000}"/>
    <cellStyle name="Numbers 3 2 2 2 2 5 3_Mappe2" xfId="50732" xr:uid="{00000000-0005-0000-0000-000025C60000}"/>
    <cellStyle name="Numbers 3 2 2 2 2 5 4" xfId="50733" xr:uid="{00000000-0005-0000-0000-000026C60000}"/>
    <cellStyle name="Numbers 3 2 2 2 2 5_Mappe2" xfId="50734" xr:uid="{00000000-0005-0000-0000-000027C60000}"/>
    <cellStyle name="Numbers 3 2 2 2 2 6" xfId="50735" xr:uid="{00000000-0005-0000-0000-000028C60000}"/>
    <cellStyle name="Numbers 3 2 2 2 2 6 2" xfId="50736" xr:uid="{00000000-0005-0000-0000-000029C60000}"/>
    <cellStyle name="Numbers 3 2 2 2 2 6 2 2" xfId="50737" xr:uid="{00000000-0005-0000-0000-00002AC60000}"/>
    <cellStyle name="Numbers 3 2 2 2 2 6 2_Mappe2" xfId="50738" xr:uid="{00000000-0005-0000-0000-00002BC60000}"/>
    <cellStyle name="Numbers 3 2 2 2 2 6 3" xfId="50739" xr:uid="{00000000-0005-0000-0000-00002CC60000}"/>
    <cellStyle name="Numbers 3 2 2 2 2 6 3 2" xfId="50740" xr:uid="{00000000-0005-0000-0000-00002DC60000}"/>
    <cellStyle name="Numbers 3 2 2 2 2 6 3_Mappe2" xfId="50741" xr:uid="{00000000-0005-0000-0000-00002EC60000}"/>
    <cellStyle name="Numbers 3 2 2 2 2 6 4" xfId="50742" xr:uid="{00000000-0005-0000-0000-00002FC60000}"/>
    <cellStyle name="Numbers 3 2 2 2 2 6_Mappe2" xfId="50743" xr:uid="{00000000-0005-0000-0000-000030C60000}"/>
    <cellStyle name="Numbers 3 2 2 2 2 7" xfId="50744" xr:uid="{00000000-0005-0000-0000-000031C60000}"/>
    <cellStyle name="Numbers 3 2 2 2 2 7 2" xfId="50745" xr:uid="{00000000-0005-0000-0000-000032C60000}"/>
    <cellStyle name="Numbers 3 2 2 2 2 7_Mappe2" xfId="50746" xr:uid="{00000000-0005-0000-0000-000033C60000}"/>
    <cellStyle name="Numbers 3 2 2 2 2 8" xfId="50747" xr:uid="{00000000-0005-0000-0000-000034C60000}"/>
    <cellStyle name="Numbers 3 2 2 2 2 8 2" xfId="50748" xr:uid="{00000000-0005-0000-0000-000035C60000}"/>
    <cellStyle name="Numbers 3 2 2 2 2 8_Mappe2" xfId="50749" xr:uid="{00000000-0005-0000-0000-000036C60000}"/>
    <cellStyle name="Numbers 3 2 2 2 2 9" xfId="50750" xr:uid="{00000000-0005-0000-0000-000037C60000}"/>
    <cellStyle name="Numbers 3 2 2 2 2_Mappe2" xfId="50751" xr:uid="{00000000-0005-0000-0000-000038C60000}"/>
    <cellStyle name="Numbers 3 2 2 2 3" xfId="50752" xr:uid="{00000000-0005-0000-0000-000039C60000}"/>
    <cellStyle name="Numbers 3 2 2 2 3 2" xfId="50753" xr:uid="{00000000-0005-0000-0000-00003AC60000}"/>
    <cellStyle name="Numbers 3 2 2 2 3 2 2" xfId="50754" xr:uid="{00000000-0005-0000-0000-00003BC60000}"/>
    <cellStyle name="Numbers 3 2 2 2 3 2 2 2" xfId="50755" xr:uid="{00000000-0005-0000-0000-00003CC60000}"/>
    <cellStyle name="Numbers 3 2 2 2 3 2 2_Mappe2" xfId="50756" xr:uid="{00000000-0005-0000-0000-00003DC60000}"/>
    <cellStyle name="Numbers 3 2 2 2 3 2 3" xfId="50757" xr:uid="{00000000-0005-0000-0000-00003EC60000}"/>
    <cellStyle name="Numbers 3 2 2 2 3 2 3 2" xfId="50758" xr:uid="{00000000-0005-0000-0000-00003FC60000}"/>
    <cellStyle name="Numbers 3 2 2 2 3 2 3_Mappe2" xfId="50759" xr:uid="{00000000-0005-0000-0000-000040C60000}"/>
    <cellStyle name="Numbers 3 2 2 2 3 2 4" xfId="50760" xr:uid="{00000000-0005-0000-0000-000041C60000}"/>
    <cellStyle name="Numbers 3 2 2 2 3 2_Mappe2" xfId="50761" xr:uid="{00000000-0005-0000-0000-000042C60000}"/>
    <cellStyle name="Numbers 3 2 2 2 3 3" xfId="50762" xr:uid="{00000000-0005-0000-0000-000043C60000}"/>
    <cellStyle name="Numbers 3 2 2 2 3 3 2" xfId="50763" xr:uid="{00000000-0005-0000-0000-000044C60000}"/>
    <cellStyle name="Numbers 3 2 2 2 3 3 2 2" xfId="50764" xr:uid="{00000000-0005-0000-0000-000045C60000}"/>
    <cellStyle name="Numbers 3 2 2 2 3 3 2_Mappe2" xfId="50765" xr:uid="{00000000-0005-0000-0000-000046C60000}"/>
    <cellStyle name="Numbers 3 2 2 2 3 3 3" xfId="50766" xr:uid="{00000000-0005-0000-0000-000047C60000}"/>
    <cellStyle name="Numbers 3 2 2 2 3 3 3 2" xfId="50767" xr:uid="{00000000-0005-0000-0000-000048C60000}"/>
    <cellStyle name="Numbers 3 2 2 2 3 3 3_Mappe2" xfId="50768" xr:uid="{00000000-0005-0000-0000-000049C60000}"/>
    <cellStyle name="Numbers 3 2 2 2 3 3 4" xfId="50769" xr:uid="{00000000-0005-0000-0000-00004AC60000}"/>
    <cellStyle name="Numbers 3 2 2 2 3 3_Mappe2" xfId="50770" xr:uid="{00000000-0005-0000-0000-00004BC60000}"/>
    <cellStyle name="Numbers 3 2 2 2 3 4" xfId="50771" xr:uid="{00000000-0005-0000-0000-00004CC60000}"/>
    <cellStyle name="Numbers 3 2 2 2 3 4 2" xfId="50772" xr:uid="{00000000-0005-0000-0000-00004DC60000}"/>
    <cellStyle name="Numbers 3 2 2 2 3 4 2 2" xfId="50773" xr:uid="{00000000-0005-0000-0000-00004EC60000}"/>
    <cellStyle name="Numbers 3 2 2 2 3 4 2_Mappe2" xfId="50774" xr:uid="{00000000-0005-0000-0000-00004FC60000}"/>
    <cellStyle name="Numbers 3 2 2 2 3 4 3" xfId="50775" xr:uid="{00000000-0005-0000-0000-000050C60000}"/>
    <cellStyle name="Numbers 3 2 2 2 3 4 3 2" xfId="50776" xr:uid="{00000000-0005-0000-0000-000051C60000}"/>
    <cellStyle name="Numbers 3 2 2 2 3 4 3_Mappe2" xfId="50777" xr:uid="{00000000-0005-0000-0000-000052C60000}"/>
    <cellStyle name="Numbers 3 2 2 2 3 4 4" xfId="50778" xr:uid="{00000000-0005-0000-0000-000053C60000}"/>
    <cellStyle name="Numbers 3 2 2 2 3 4_Mappe2" xfId="50779" xr:uid="{00000000-0005-0000-0000-000054C60000}"/>
    <cellStyle name="Numbers 3 2 2 2 3 5" xfId="50780" xr:uid="{00000000-0005-0000-0000-000055C60000}"/>
    <cellStyle name="Numbers 3 2 2 2 3 5 2" xfId="50781" xr:uid="{00000000-0005-0000-0000-000056C60000}"/>
    <cellStyle name="Numbers 3 2 2 2 3 5_Mappe2" xfId="50782" xr:uid="{00000000-0005-0000-0000-000057C60000}"/>
    <cellStyle name="Numbers 3 2 2 2 3 6" xfId="50783" xr:uid="{00000000-0005-0000-0000-000058C60000}"/>
    <cellStyle name="Numbers 3 2 2 2 3 6 2" xfId="50784" xr:uid="{00000000-0005-0000-0000-000059C60000}"/>
    <cellStyle name="Numbers 3 2 2 2 3 6_Mappe2" xfId="50785" xr:uid="{00000000-0005-0000-0000-00005AC60000}"/>
    <cellStyle name="Numbers 3 2 2 2 3 7" xfId="50786" xr:uid="{00000000-0005-0000-0000-00005BC60000}"/>
    <cellStyle name="Numbers 3 2 2 2 3_Mappe2" xfId="50787" xr:uid="{00000000-0005-0000-0000-00005CC60000}"/>
    <cellStyle name="Numbers 3 2 2 2 4" xfId="50788" xr:uid="{00000000-0005-0000-0000-00005DC60000}"/>
    <cellStyle name="Numbers 3 2 2 2 4 2" xfId="50789" xr:uid="{00000000-0005-0000-0000-00005EC60000}"/>
    <cellStyle name="Numbers 3 2 2 2 4 2 2" xfId="50790" xr:uid="{00000000-0005-0000-0000-00005FC60000}"/>
    <cellStyle name="Numbers 3 2 2 2 4 2 2 2" xfId="50791" xr:uid="{00000000-0005-0000-0000-000060C60000}"/>
    <cellStyle name="Numbers 3 2 2 2 4 2 2_Mappe2" xfId="50792" xr:uid="{00000000-0005-0000-0000-000061C60000}"/>
    <cellStyle name="Numbers 3 2 2 2 4 2 3" xfId="50793" xr:uid="{00000000-0005-0000-0000-000062C60000}"/>
    <cellStyle name="Numbers 3 2 2 2 4 2 3 2" xfId="50794" xr:uid="{00000000-0005-0000-0000-000063C60000}"/>
    <cellStyle name="Numbers 3 2 2 2 4 2 3_Mappe2" xfId="50795" xr:uid="{00000000-0005-0000-0000-000064C60000}"/>
    <cellStyle name="Numbers 3 2 2 2 4 2 4" xfId="50796" xr:uid="{00000000-0005-0000-0000-000065C60000}"/>
    <cellStyle name="Numbers 3 2 2 2 4 2_Mappe2" xfId="50797" xr:uid="{00000000-0005-0000-0000-000066C60000}"/>
    <cellStyle name="Numbers 3 2 2 2 4 3" xfId="50798" xr:uid="{00000000-0005-0000-0000-000067C60000}"/>
    <cellStyle name="Numbers 3 2 2 2 4 3 2" xfId="50799" xr:uid="{00000000-0005-0000-0000-000068C60000}"/>
    <cellStyle name="Numbers 3 2 2 2 4 3 2 2" xfId="50800" xr:uid="{00000000-0005-0000-0000-000069C60000}"/>
    <cellStyle name="Numbers 3 2 2 2 4 3 2_Mappe2" xfId="50801" xr:uid="{00000000-0005-0000-0000-00006AC60000}"/>
    <cellStyle name="Numbers 3 2 2 2 4 3 3" xfId="50802" xr:uid="{00000000-0005-0000-0000-00006BC60000}"/>
    <cellStyle name="Numbers 3 2 2 2 4 3 3 2" xfId="50803" xr:uid="{00000000-0005-0000-0000-00006CC60000}"/>
    <cellStyle name="Numbers 3 2 2 2 4 3 3_Mappe2" xfId="50804" xr:uid="{00000000-0005-0000-0000-00006DC60000}"/>
    <cellStyle name="Numbers 3 2 2 2 4 3 4" xfId="50805" xr:uid="{00000000-0005-0000-0000-00006EC60000}"/>
    <cellStyle name="Numbers 3 2 2 2 4 3_Mappe2" xfId="50806" xr:uid="{00000000-0005-0000-0000-00006FC60000}"/>
    <cellStyle name="Numbers 3 2 2 2 4 4" xfId="50807" xr:uid="{00000000-0005-0000-0000-000070C60000}"/>
    <cellStyle name="Numbers 3 2 2 2 4 4 2" xfId="50808" xr:uid="{00000000-0005-0000-0000-000071C60000}"/>
    <cellStyle name="Numbers 3 2 2 2 4 4 2 2" xfId="50809" xr:uid="{00000000-0005-0000-0000-000072C60000}"/>
    <cellStyle name="Numbers 3 2 2 2 4 4 2_Mappe2" xfId="50810" xr:uid="{00000000-0005-0000-0000-000073C60000}"/>
    <cellStyle name="Numbers 3 2 2 2 4 4 3" xfId="50811" xr:uid="{00000000-0005-0000-0000-000074C60000}"/>
    <cellStyle name="Numbers 3 2 2 2 4 4 3 2" xfId="50812" xr:uid="{00000000-0005-0000-0000-000075C60000}"/>
    <cellStyle name="Numbers 3 2 2 2 4 4 3_Mappe2" xfId="50813" xr:uid="{00000000-0005-0000-0000-000076C60000}"/>
    <cellStyle name="Numbers 3 2 2 2 4 4 4" xfId="50814" xr:uid="{00000000-0005-0000-0000-000077C60000}"/>
    <cellStyle name="Numbers 3 2 2 2 4 4_Mappe2" xfId="50815" xr:uid="{00000000-0005-0000-0000-000078C60000}"/>
    <cellStyle name="Numbers 3 2 2 2 4 5" xfId="50816" xr:uid="{00000000-0005-0000-0000-000079C60000}"/>
    <cellStyle name="Numbers 3 2 2 2 4 5 2" xfId="50817" xr:uid="{00000000-0005-0000-0000-00007AC60000}"/>
    <cellStyle name="Numbers 3 2 2 2 4 5_Mappe2" xfId="50818" xr:uid="{00000000-0005-0000-0000-00007BC60000}"/>
    <cellStyle name="Numbers 3 2 2 2 4 6" xfId="50819" xr:uid="{00000000-0005-0000-0000-00007CC60000}"/>
    <cellStyle name="Numbers 3 2 2 2 4 6 2" xfId="50820" xr:uid="{00000000-0005-0000-0000-00007DC60000}"/>
    <cellStyle name="Numbers 3 2 2 2 4 6_Mappe2" xfId="50821" xr:uid="{00000000-0005-0000-0000-00007EC60000}"/>
    <cellStyle name="Numbers 3 2 2 2 4 7" xfId="50822" xr:uid="{00000000-0005-0000-0000-00007FC60000}"/>
    <cellStyle name="Numbers 3 2 2 2 4_Mappe2" xfId="50823" xr:uid="{00000000-0005-0000-0000-000080C60000}"/>
    <cellStyle name="Numbers 3 2 2 2 5" xfId="50824" xr:uid="{00000000-0005-0000-0000-000081C60000}"/>
    <cellStyle name="Numbers 3 2 2 2 5 2" xfId="50825" xr:uid="{00000000-0005-0000-0000-000082C60000}"/>
    <cellStyle name="Numbers 3 2 2 2 5 2 2" xfId="50826" xr:uid="{00000000-0005-0000-0000-000083C60000}"/>
    <cellStyle name="Numbers 3 2 2 2 5 2_Mappe2" xfId="50827" xr:uid="{00000000-0005-0000-0000-000084C60000}"/>
    <cellStyle name="Numbers 3 2 2 2 5 3" xfId="50828" xr:uid="{00000000-0005-0000-0000-000085C60000}"/>
    <cellStyle name="Numbers 3 2 2 2 5 3 2" xfId="50829" xr:uid="{00000000-0005-0000-0000-000086C60000}"/>
    <cellStyle name="Numbers 3 2 2 2 5 3_Mappe2" xfId="50830" xr:uid="{00000000-0005-0000-0000-000087C60000}"/>
    <cellStyle name="Numbers 3 2 2 2 5 4" xfId="50831" xr:uid="{00000000-0005-0000-0000-000088C60000}"/>
    <cellStyle name="Numbers 3 2 2 2 5_Mappe2" xfId="50832" xr:uid="{00000000-0005-0000-0000-000089C60000}"/>
    <cellStyle name="Numbers 3 2 2 2 6" xfId="50833" xr:uid="{00000000-0005-0000-0000-00008AC60000}"/>
    <cellStyle name="Numbers 3 2 2 2 6 2" xfId="50834" xr:uid="{00000000-0005-0000-0000-00008BC60000}"/>
    <cellStyle name="Numbers 3 2 2 2 6 2 2" xfId="50835" xr:uid="{00000000-0005-0000-0000-00008CC60000}"/>
    <cellStyle name="Numbers 3 2 2 2 6 2_Mappe2" xfId="50836" xr:uid="{00000000-0005-0000-0000-00008DC60000}"/>
    <cellStyle name="Numbers 3 2 2 2 6 3" xfId="50837" xr:uid="{00000000-0005-0000-0000-00008EC60000}"/>
    <cellStyle name="Numbers 3 2 2 2 6 3 2" xfId="50838" xr:uid="{00000000-0005-0000-0000-00008FC60000}"/>
    <cellStyle name="Numbers 3 2 2 2 6 3_Mappe2" xfId="50839" xr:uid="{00000000-0005-0000-0000-000090C60000}"/>
    <cellStyle name="Numbers 3 2 2 2 6 4" xfId="50840" xr:uid="{00000000-0005-0000-0000-000091C60000}"/>
    <cellStyle name="Numbers 3 2 2 2 6_Mappe2" xfId="50841" xr:uid="{00000000-0005-0000-0000-000092C60000}"/>
    <cellStyle name="Numbers 3 2 2 2 7" xfId="50842" xr:uid="{00000000-0005-0000-0000-000093C60000}"/>
    <cellStyle name="Numbers 3 2 2 2 7 2" xfId="50843" xr:uid="{00000000-0005-0000-0000-000094C60000}"/>
    <cellStyle name="Numbers 3 2 2 2 7 2 2" xfId="50844" xr:uid="{00000000-0005-0000-0000-000095C60000}"/>
    <cellStyle name="Numbers 3 2 2 2 7 2_Mappe2" xfId="50845" xr:uid="{00000000-0005-0000-0000-000096C60000}"/>
    <cellStyle name="Numbers 3 2 2 2 7 3" xfId="50846" xr:uid="{00000000-0005-0000-0000-000097C60000}"/>
    <cellStyle name="Numbers 3 2 2 2 7 3 2" xfId="50847" xr:uid="{00000000-0005-0000-0000-000098C60000}"/>
    <cellStyle name="Numbers 3 2 2 2 7 3_Mappe2" xfId="50848" xr:uid="{00000000-0005-0000-0000-000099C60000}"/>
    <cellStyle name="Numbers 3 2 2 2 7 4" xfId="50849" xr:uid="{00000000-0005-0000-0000-00009AC60000}"/>
    <cellStyle name="Numbers 3 2 2 2 7_Mappe2" xfId="50850" xr:uid="{00000000-0005-0000-0000-00009BC60000}"/>
    <cellStyle name="Numbers 3 2 2 2 8" xfId="50851" xr:uid="{00000000-0005-0000-0000-00009CC60000}"/>
    <cellStyle name="Numbers 3 2 2 2 8 2" xfId="50852" xr:uid="{00000000-0005-0000-0000-00009DC60000}"/>
    <cellStyle name="Numbers 3 2 2 2 8_Mappe2" xfId="50853" xr:uid="{00000000-0005-0000-0000-00009EC60000}"/>
    <cellStyle name="Numbers 3 2 2 2 9" xfId="50854" xr:uid="{00000000-0005-0000-0000-00009FC60000}"/>
    <cellStyle name="Numbers 3 2 2 2 9 2" xfId="50855" xr:uid="{00000000-0005-0000-0000-0000A0C60000}"/>
    <cellStyle name="Numbers 3 2 2 2 9_Mappe2" xfId="50856" xr:uid="{00000000-0005-0000-0000-0000A1C60000}"/>
    <cellStyle name="Numbers 3 2 2 2_Mappe2" xfId="50857" xr:uid="{00000000-0005-0000-0000-0000A2C60000}"/>
    <cellStyle name="Numbers 3 2 2 3" xfId="50858" xr:uid="{00000000-0005-0000-0000-0000A3C60000}"/>
    <cellStyle name="Numbers 3 2 2 3 2" xfId="50859" xr:uid="{00000000-0005-0000-0000-0000A4C60000}"/>
    <cellStyle name="Numbers 3 2 2 3 2 2" xfId="50860" xr:uid="{00000000-0005-0000-0000-0000A5C60000}"/>
    <cellStyle name="Numbers 3 2 2 3 2 2 2" xfId="50861" xr:uid="{00000000-0005-0000-0000-0000A6C60000}"/>
    <cellStyle name="Numbers 3 2 2 3 2 2 2 2" xfId="50862" xr:uid="{00000000-0005-0000-0000-0000A7C60000}"/>
    <cellStyle name="Numbers 3 2 2 3 2 2 2_Mappe2" xfId="50863" xr:uid="{00000000-0005-0000-0000-0000A8C60000}"/>
    <cellStyle name="Numbers 3 2 2 3 2 2 3" xfId="50864" xr:uid="{00000000-0005-0000-0000-0000A9C60000}"/>
    <cellStyle name="Numbers 3 2 2 3 2 2 3 2" xfId="50865" xr:uid="{00000000-0005-0000-0000-0000AAC60000}"/>
    <cellStyle name="Numbers 3 2 2 3 2 2 3_Mappe2" xfId="50866" xr:uid="{00000000-0005-0000-0000-0000ABC60000}"/>
    <cellStyle name="Numbers 3 2 2 3 2 2 4" xfId="50867" xr:uid="{00000000-0005-0000-0000-0000ACC60000}"/>
    <cellStyle name="Numbers 3 2 2 3 2 2_Mappe2" xfId="50868" xr:uid="{00000000-0005-0000-0000-0000ADC60000}"/>
    <cellStyle name="Numbers 3 2 2 3 2 3" xfId="50869" xr:uid="{00000000-0005-0000-0000-0000AEC60000}"/>
    <cellStyle name="Numbers 3 2 2 3 2 3 2" xfId="50870" xr:uid="{00000000-0005-0000-0000-0000AFC60000}"/>
    <cellStyle name="Numbers 3 2 2 3 2 3 2 2" xfId="50871" xr:uid="{00000000-0005-0000-0000-0000B0C60000}"/>
    <cellStyle name="Numbers 3 2 2 3 2 3 2_Mappe2" xfId="50872" xr:uid="{00000000-0005-0000-0000-0000B1C60000}"/>
    <cellStyle name="Numbers 3 2 2 3 2 3 3" xfId="50873" xr:uid="{00000000-0005-0000-0000-0000B2C60000}"/>
    <cellStyle name="Numbers 3 2 2 3 2 3 3 2" xfId="50874" xr:uid="{00000000-0005-0000-0000-0000B3C60000}"/>
    <cellStyle name="Numbers 3 2 2 3 2 3 3_Mappe2" xfId="50875" xr:uid="{00000000-0005-0000-0000-0000B4C60000}"/>
    <cellStyle name="Numbers 3 2 2 3 2 3 4" xfId="50876" xr:uid="{00000000-0005-0000-0000-0000B5C60000}"/>
    <cellStyle name="Numbers 3 2 2 3 2 3_Mappe2" xfId="50877" xr:uid="{00000000-0005-0000-0000-0000B6C60000}"/>
    <cellStyle name="Numbers 3 2 2 3 2 4" xfId="50878" xr:uid="{00000000-0005-0000-0000-0000B7C60000}"/>
    <cellStyle name="Numbers 3 2 2 3 2 4 2" xfId="50879" xr:uid="{00000000-0005-0000-0000-0000B8C60000}"/>
    <cellStyle name="Numbers 3 2 2 3 2 4 2 2" xfId="50880" xr:uid="{00000000-0005-0000-0000-0000B9C60000}"/>
    <cellStyle name="Numbers 3 2 2 3 2 4 2_Mappe2" xfId="50881" xr:uid="{00000000-0005-0000-0000-0000BAC60000}"/>
    <cellStyle name="Numbers 3 2 2 3 2 4 3" xfId="50882" xr:uid="{00000000-0005-0000-0000-0000BBC60000}"/>
    <cellStyle name="Numbers 3 2 2 3 2 4 3 2" xfId="50883" xr:uid="{00000000-0005-0000-0000-0000BCC60000}"/>
    <cellStyle name="Numbers 3 2 2 3 2 4 3_Mappe2" xfId="50884" xr:uid="{00000000-0005-0000-0000-0000BDC60000}"/>
    <cellStyle name="Numbers 3 2 2 3 2 4 4" xfId="50885" xr:uid="{00000000-0005-0000-0000-0000BEC60000}"/>
    <cellStyle name="Numbers 3 2 2 3 2 4_Mappe2" xfId="50886" xr:uid="{00000000-0005-0000-0000-0000BFC60000}"/>
    <cellStyle name="Numbers 3 2 2 3 2 5" xfId="50887" xr:uid="{00000000-0005-0000-0000-0000C0C60000}"/>
    <cellStyle name="Numbers 3 2 2 3 2 5 2" xfId="50888" xr:uid="{00000000-0005-0000-0000-0000C1C60000}"/>
    <cellStyle name="Numbers 3 2 2 3 2 5_Mappe2" xfId="50889" xr:uid="{00000000-0005-0000-0000-0000C2C60000}"/>
    <cellStyle name="Numbers 3 2 2 3 2 6" xfId="50890" xr:uid="{00000000-0005-0000-0000-0000C3C60000}"/>
    <cellStyle name="Numbers 3 2 2 3 2 6 2" xfId="50891" xr:uid="{00000000-0005-0000-0000-0000C4C60000}"/>
    <cellStyle name="Numbers 3 2 2 3 2 6_Mappe2" xfId="50892" xr:uid="{00000000-0005-0000-0000-0000C5C60000}"/>
    <cellStyle name="Numbers 3 2 2 3 2 7" xfId="50893" xr:uid="{00000000-0005-0000-0000-0000C6C60000}"/>
    <cellStyle name="Numbers 3 2 2 3 2 8" xfId="50894" xr:uid="{00000000-0005-0000-0000-0000C7C60000}"/>
    <cellStyle name="Numbers 3 2 2 3 2_Mappe2" xfId="50895" xr:uid="{00000000-0005-0000-0000-0000C8C60000}"/>
    <cellStyle name="Numbers 3 2 2 3 3" xfId="50896" xr:uid="{00000000-0005-0000-0000-0000C9C60000}"/>
    <cellStyle name="Numbers 3 2 2 3 3 2" xfId="50897" xr:uid="{00000000-0005-0000-0000-0000CAC60000}"/>
    <cellStyle name="Numbers 3 2 2 3 3 2 2" xfId="50898" xr:uid="{00000000-0005-0000-0000-0000CBC60000}"/>
    <cellStyle name="Numbers 3 2 2 3 3 2 2 2" xfId="50899" xr:uid="{00000000-0005-0000-0000-0000CCC60000}"/>
    <cellStyle name="Numbers 3 2 2 3 3 2 2_Mappe2" xfId="50900" xr:uid="{00000000-0005-0000-0000-0000CDC60000}"/>
    <cellStyle name="Numbers 3 2 2 3 3 2 3" xfId="50901" xr:uid="{00000000-0005-0000-0000-0000CEC60000}"/>
    <cellStyle name="Numbers 3 2 2 3 3 2 3 2" xfId="50902" xr:uid="{00000000-0005-0000-0000-0000CFC60000}"/>
    <cellStyle name="Numbers 3 2 2 3 3 2 3_Mappe2" xfId="50903" xr:uid="{00000000-0005-0000-0000-0000D0C60000}"/>
    <cellStyle name="Numbers 3 2 2 3 3 2 4" xfId="50904" xr:uid="{00000000-0005-0000-0000-0000D1C60000}"/>
    <cellStyle name="Numbers 3 2 2 3 3 2_Mappe2" xfId="50905" xr:uid="{00000000-0005-0000-0000-0000D2C60000}"/>
    <cellStyle name="Numbers 3 2 2 3 3 3" xfId="50906" xr:uid="{00000000-0005-0000-0000-0000D3C60000}"/>
    <cellStyle name="Numbers 3 2 2 3 3 3 2" xfId="50907" xr:uid="{00000000-0005-0000-0000-0000D4C60000}"/>
    <cellStyle name="Numbers 3 2 2 3 3 3 2 2" xfId="50908" xr:uid="{00000000-0005-0000-0000-0000D5C60000}"/>
    <cellStyle name="Numbers 3 2 2 3 3 3 2_Mappe2" xfId="50909" xr:uid="{00000000-0005-0000-0000-0000D6C60000}"/>
    <cellStyle name="Numbers 3 2 2 3 3 3 3" xfId="50910" xr:uid="{00000000-0005-0000-0000-0000D7C60000}"/>
    <cellStyle name="Numbers 3 2 2 3 3 3 3 2" xfId="50911" xr:uid="{00000000-0005-0000-0000-0000D8C60000}"/>
    <cellStyle name="Numbers 3 2 2 3 3 3 3_Mappe2" xfId="50912" xr:uid="{00000000-0005-0000-0000-0000D9C60000}"/>
    <cellStyle name="Numbers 3 2 2 3 3 3 4" xfId="50913" xr:uid="{00000000-0005-0000-0000-0000DAC60000}"/>
    <cellStyle name="Numbers 3 2 2 3 3 3_Mappe2" xfId="50914" xr:uid="{00000000-0005-0000-0000-0000DBC60000}"/>
    <cellStyle name="Numbers 3 2 2 3 3 4" xfId="50915" xr:uid="{00000000-0005-0000-0000-0000DCC60000}"/>
    <cellStyle name="Numbers 3 2 2 3 3 4 2" xfId="50916" xr:uid="{00000000-0005-0000-0000-0000DDC60000}"/>
    <cellStyle name="Numbers 3 2 2 3 3 4 2 2" xfId="50917" xr:uid="{00000000-0005-0000-0000-0000DEC60000}"/>
    <cellStyle name="Numbers 3 2 2 3 3 4 2_Mappe2" xfId="50918" xr:uid="{00000000-0005-0000-0000-0000DFC60000}"/>
    <cellStyle name="Numbers 3 2 2 3 3 4 3" xfId="50919" xr:uid="{00000000-0005-0000-0000-0000E0C60000}"/>
    <cellStyle name="Numbers 3 2 2 3 3 4 3 2" xfId="50920" xr:uid="{00000000-0005-0000-0000-0000E1C60000}"/>
    <cellStyle name="Numbers 3 2 2 3 3 4 3_Mappe2" xfId="50921" xr:uid="{00000000-0005-0000-0000-0000E2C60000}"/>
    <cellStyle name="Numbers 3 2 2 3 3 4 4" xfId="50922" xr:uid="{00000000-0005-0000-0000-0000E3C60000}"/>
    <cellStyle name="Numbers 3 2 2 3 3 4_Mappe2" xfId="50923" xr:uid="{00000000-0005-0000-0000-0000E4C60000}"/>
    <cellStyle name="Numbers 3 2 2 3 3 5" xfId="50924" xr:uid="{00000000-0005-0000-0000-0000E5C60000}"/>
    <cellStyle name="Numbers 3 2 2 3 3 5 2" xfId="50925" xr:uid="{00000000-0005-0000-0000-0000E6C60000}"/>
    <cellStyle name="Numbers 3 2 2 3 3 5_Mappe2" xfId="50926" xr:uid="{00000000-0005-0000-0000-0000E7C60000}"/>
    <cellStyle name="Numbers 3 2 2 3 3 6" xfId="50927" xr:uid="{00000000-0005-0000-0000-0000E8C60000}"/>
    <cellStyle name="Numbers 3 2 2 3 3 6 2" xfId="50928" xr:uid="{00000000-0005-0000-0000-0000E9C60000}"/>
    <cellStyle name="Numbers 3 2 2 3 3 6_Mappe2" xfId="50929" xr:uid="{00000000-0005-0000-0000-0000EAC60000}"/>
    <cellStyle name="Numbers 3 2 2 3 3 7" xfId="50930" xr:uid="{00000000-0005-0000-0000-0000EBC60000}"/>
    <cellStyle name="Numbers 3 2 2 3 3_Mappe2" xfId="50931" xr:uid="{00000000-0005-0000-0000-0000ECC60000}"/>
    <cellStyle name="Numbers 3 2 2 3 4" xfId="50932" xr:uid="{00000000-0005-0000-0000-0000EDC60000}"/>
    <cellStyle name="Numbers 3 2 2 3 4 2" xfId="50933" xr:uid="{00000000-0005-0000-0000-0000EEC60000}"/>
    <cellStyle name="Numbers 3 2 2 3 4 2 2" xfId="50934" xr:uid="{00000000-0005-0000-0000-0000EFC60000}"/>
    <cellStyle name="Numbers 3 2 2 3 4 2_Mappe2" xfId="50935" xr:uid="{00000000-0005-0000-0000-0000F0C60000}"/>
    <cellStyle name="Numbers 3 2 2 3 4 3" xfId="50936" xr:uid="{00000000-0005-0000-0000-0000F1C60000}"/>
    <cellStyle name="Numbers 3 2 2 3 4 3 2" xfId="50937" xr:uid="{00000000-0005-0000-0000-0000F2C60000}"/>
    <cellStyle name="Numbers 3 2 2 3 4 3_Mappe2" xfId="50938" xr:uid="{00000000-0005-0000-0000-0000F3C60000}"/>
    <cellStyle name="Numbers 3 2 2 3 4 4" xfId="50939" xr:uid="{00000000-0005-0000-0000-0000F4C60000}"/>
    <cellStyle name="Numbers 3 2 2 3 4_Mappe2" xfId="50940" xr:uid="{00000000-0005-0000-0000-0000F5C60000}"/>
    <cellStyle name="Numbers 3 2 2 3 5" xfId="50941" xr:uid="{00000000-0005-0000-0000-0000F6C60000}"/>
    <cellStyle name="Numbers 3 2 2 3 5 2" xfId="50942" xr:uid="{00000000-0005-0000-0000-0000F7C60000}"/>
    <cellStyle name="Numbers 3 2 2 3 5 2 2" xfId="50943" xr:uid="{00000000-0005-0000-0000-0000F8C60000}"/>
    <cellStyle name="Numbers 3 2 2 3 5 2_Mappe2" xfId="50944" xr:uid="{00000000-0005-0000-0000-0000F9C60000}"/>
    <cellStyle name="Numbers 3 2 2 3 5 3" xfId="50945" xr:uid="{00000000-0005-0000-0000-0000FAC60000}"/>
    <cellStyle name="Numbers 3 2 2 3 5 3 2" xfId="50946" xr:uid="{00000000-0005-0000-0000-0000FBC60000}"/>
    <cellStyle name="Numbers 3 2 2 3 5 3_Mappe2" xfId="50947" xr:uid="{00000000-0005-0000-0000-0000FCC60000}"/>
    <cellStyle name="Numbers 3 2 2 3 5 4" xfId="50948" xr:uid="{00000000-0005-0000-0000-0000FDC60000}"/>
    <cellStyle name="Numbers 3 2 2 3 5_Mappe2" xfId="50949" xr:uid="{00000000-0005-0000-0000-0000FEC60000}"/>
    <cellStyle name="Numbers 3 2 2 3 6" xfId="50950" xr:uid="{00000000-0005-0000-0000-0000FFC60000}"/>
    <cellStyle name="Numbers 3 2 2 3 6 2" xfId="50951" xr:uid="{00000000-0005-0000-0000-000000C70000}"/>
    <cellStyle name="Numbers 3 2 2 3 6_Mappe2" xfId="50952" xr:uid="{00000000-0005-0000-0000-000001C70000}"/>
    <cellStyle name="Numbers 3 2 2 3 7" xfId="50953" xr:uid="{00000000-0005-0000-0000-000002C70000}"/>
    <cellStyle name="Numbers 3 2 2 3 7 2" xfId="50954" xr:uid="{00000000-0005-0000-0000-000003C70000}"/>
    <cellStyle name="Numbers 3 2 2 3 7_Mappe2" xfId="50955" xr:uid="{00000000-0005-0000-0000-000004C70000}"/>
    <cellStyle name="Numbers 3 2 2 3 8" xfId="50956" xr:uid="{00000000-0005-0000-0000-000005C70000}"/>
    <cellStyle name="Numbers 3 2 2 3 9" xfId="50957" xr:uid="{00000000-0005-0000-0000-000006C70000}"/>
    <cellStyle name="Numbers 3 2 2 3_Mappe2" xfId="50958" xr:uid="{00000000-0005-0000-0000-000007C70000}"/>
    <cellStyle name="Numbers 3 2 2 4" xfId="50959" xr:uid="{00000000-0005-0000-0000-000008C70000}"/>
    <cellStyle name="Numbers 3 2 2 4 2" xfId="50960" xr:uid="{00000000-0005-0000-0000-000009C70000}"/>
    <cellStyle name="Numbers 3 2 2 4 2 2" xfId="50961" xr:uid="{00000000-0005-0000-0000-00000AC70000}"/>
    <cellStyle name="Numbers 3 2 2 4 2 2 2" xfId="50962" xr:uid="{00000000-0005-0000-0000-00000BC70000}"/>
    <cellStyle name="Numbers 3 2 2 4 2 2_Mappe2" xfId="50963" xr:uid="{00000000-0005-0000-0000-00000CC70000}"/>
    <cellStyle name="Numbers 3 2 2 4 2 3" xfId="50964" xr:uid="{00000000-0005-0000-0000-00000DC70000}"/>
    <cellStyle name="Numbers 3 2 2 4 2 3 2" xfId="50965" xr:uid="{00000000-0005-0000-0000-00000EC70000}"/>
    <cellStyle name="Numbers 3 2 2 4 2 3_Mappe2" xfId="50966" xr:uid="{00000000-0005-0000-0000-00000FC70000}"/>
    <cellStyle name="Numbers 3 2 2 4 2 4" xfId="50967" xr:uid="{00000000-0005-0000-0000-000010C70000}"/>
    <cellStyle name="Numbers 3 2 2 4 2_Mappe2" xfId="50968" xr:uid="{00000000-0005-0000-0000-000011C70000}"/>
    <cellStyle name="Numbers 3 2 2 4 3" xfId="50969" xr:uid="{00000000-0005-0000-0000-000012C70000}"/>
    <cellStyle name="Numbers 3 2 2 4 3 2" xfId="50970" xr:uid="{00000000-0005-0000-0000-000013C70000}"/>
    <cellStyle name="Numbers 3 2 2 4 3 2 2" xfId="50971" xr:uid="{00000000-0005-0000-0000-000014C70000}"/>
    <cellStyle name="Numbers 3 2 2 4 3 2_Mappe2" xfId="50972" xr:uid="{00000000-0005-0000-0000-000015C70000}"/>
    <cellStyle name="Numbers 3 2 2 4 3 3" xfId="50973" xr:uid="{00000000-0005-0000-0000-000016C70000}"/>
    <cellStyle name="Numbers 3 2 2 4 3 3 2" xfId="50974" xr:uid="{00000000-0005-0000-0000-000017C70000}"/>
    <cellStyle name="Numbers 3 2 2 4 3 3_Mappe2" xfId="50975" xr:uid="{00000000-0005-0000-0000-000018C70000}"/>
    <cellStyle name="Numbers 3 2 2 4 3 4" xfId="50976" xr:uid="{00000000-0005-0000-0000-000019C70000}"/>
    <cellStyle name="Numbers 3 2 2 4 3_Mappe2" xfId="50977" xr:uid="{00000000-0005-0000-0000-00001AC70000}"/>
    <cellStyle name="Numbers 3 2 2 4 4" xfId="50978" xr:uid="{00000000-0005-0000-0000-00001BC70000}"/>
    <cellStyle name="Numbers 3 2 2 4 4 2" xfId="50979" xr:uid="{00000000-0005-0000-0000-00001CC70000}"/>
    <cellStyle name="Numbers 3 2 2 4 4 2 2" xfId="50980" xr:uid="{00000000-0005-0000-0000-00001DC70000}"/>
    <cellStyle name="Numbers 3 2 2 4 4 2_Mappe2" xfId="50981" xr:uid="{00000000-0005-0000-0000-00001EC70000}"/>
    <cellStyle name="Numbers 3 2 2 4 4 3" xfId="50982" xr:uid="{00000000-0005-0000-0000-00001FC70000}"/>
    <cellStyle name="Numbers 3 2 2 4 4 3 2" xfId="50983" xr:uid="{00000000-0005-0000-0000-000020C70000}"/>
    <cellStyle name="Numbers 3 2 2 4 4 3_Mappe2" xfId="50984" xr:uid="{00000000-0005-0000-0000-000021C70000}"/>
    <cellStyle name="Numbers 3 2 2 4 4 4" xfId="50985" xr:uid="{00000000-0005-0000-0000-000022C70000}"/>
    <cellStyle name="Numbers 3 2 2 4 4_Mappe2" xfId="50986" xr:uid="{00000000-0005-0000-0000-000023C70000}"/>
    <cellStyle name="Numbers 3 2 2 4 5" xfId="50987" xr:uid="{00000000-0005-0000-0000-000024C70000}"/>
    <cellStyle name="Numbers 3 2 2 4 5 2" xfId="50988" xr:uid="{00000000-0005-0000-0000-000025C70000}"/>
    <cellStyle name="Numbers 3 2 2 4 5 2 2" xfId="50989" xr:uid="{00000000-0005-0000-0000-000026C70000}"/>
    <cellStyle name="Numbers 3 2 2 4 5 2_Mappe2" xfId="50990" xr:uid="{00000000-0005-0000-0000-000027C70000}"/>
    <cellStyle name="Numbers 3 2 2 4 5 3" xfId="50991" xr:uid="{00000000-0005-0000-0000-000028C70000}"/>
    <cellStyle name="Numbers 3 2 2 4 5 3 2" xfId="50992" xr:uid="{00000000-0005-0000-0000-000029C70000}"/>
    <cellStyle name="Numbers 3 2 2 4 5 3_Mappe2" xfId="50993" xr:uid="{00000000-0005-0000-0000-00002AC70000}"/>
    <cellStyle name="Numbers 3 2 2 4 5 4" xfId="50994" xr:uid="{00000000-0005-0000-0000-00002BC70000}"/>
    <cellStyle name="Numbers 3 2 2 4 5_Mappe2" xfId="50995" xr:uid="{00000000-0005-0000-0000-00002CC70000}"/>
    <cellStyle name="Numbers 3 2 2 4 6" xfId="50996" xr:uid="{00000000-0005-0000-0000-00002DC70000}"/>
    <cellStyle name="Numbers 3 2 2 4 6 2" xfId="50997" xr:uid="{00000000-0005-0000-0000-00002EC70000}"/>
    <cellStyle name="Numbers 3 2 2 4 6_Mappe2" xfId="50998" xr:uid="{00000000-0005-0000-0000-00002FC70000}"/>
    <cellStyle name="Numbers 3 2 2 4 7" xfId="50999" xr:uid="{00000000-0005-0000-0000-000030C70000}"/>
    <cellStyle name="Numbers 3 2 2 4 7 2" xfId="51000" xr:uid="{00000000-0005-0000-0000-000031C70000}"/>
    <cellStyle name="Numbers 3 2 2 4 7_Mappe2" xfId="51001" xr:uid="{00000000-0005-0000-0000-000032C70000}"/>
    <cellStyle name="Numbers 3 2 2 4 8" xfId="51002" xr:uid="{00000000-0005-0000-0000-000033C70000}"/>
    <cellStyle name="Numbers 3 2 2 4 9" xfId="51003" xr:uid="{00000000-0005-0000-0000-000034C70000}"/>
    <cellStyle name="Numbers 3 2 2 4_Mappe2" xfId="51004" xr:uid="{00000000-0005-0000-0000-000035C70000}"/>
    <cellStyle name="Numbers 3 2 2 5" xfId="51005" xr:uid="{00000000-0005-0000-0000-000036C70000}"/>
    <cellStyle name="Numbers 3 2 2 5 2" xfId="51006" xr:uid="{00000000-0005-0000-0000-000037C70000}"/>
    <cellStyle name="Numbers 3 2 2 5 2 2" xfId="51007" xr:uid="{00000000-0005-0000-0000-000038C70000}"/>
    <cellStyle name="Numbers 3 2 2 5 2 2 2" xfId="51008" xr:uid="{00000000-0005-0000-0000-000039C70000}"/>
    <cellStyle name="Numbers 3 2 2 5 2 2_Mappe2" xfId="51009" xr:uid="{00000000-0005-0000-0000-00003AC70000}"/>
    <cellStyle name="Numbers 3 2 2 5 2 3" xfId="51010" xr:uid="{00000000-0005-0000-0000-00003BC70000}"/>
    <cellStyle name="Numbers 3 2 2 5 2 3 2" xfId="51011" xr:uid="{00000000-0005-0000-0000-00003CC70000}"/>
    <cellStyle name="Numbers 3 2 2 5 2 3_Mappe2" xfId="51012" xr:uid="{00000000-0005-0000-0000-00003DC70000}"/>
    <cellStyle name="Numbers 3 2 2 5 2 4" xfId="51013" xr:uid="{00000000-0005-0000-0000-00003EC70000}"/>
    <cellStyle name="Numbers 3 2 2 5 2_Mappe2" xfId="51014" xr:uid="{00000000-0005-0000-0000-00003FC70000}"/>
    <cellStyle name="Numbers 3 2 2 5 3" xfId="51015" xr:uid="{00000000-0005-0000-0000-000040C70000}"/>
    <cellStyle name="Numbers 3 2 2 5 3 2" xfId="51016" xr:uid="{00000000-0005-0000-0000-000041C70000}"/>
    <cellStyle name="Numbers 3 2 2 5 3 2 2" xfId="51017" xr:uid="{00000000-0005-0000-0000-000042C70000}"/>
    <cellStyle name="Numbers 3 2 2 5 3 2_Mappe2" xfId="51018" xr:uid="{00000000-0005-0000-0000-000043C70000}"/>
    <cellStyle name="Numbers 3 2 2 5 3 3" xfId="51019" xr:uid="{00000000-0005-0000-0000-000044C70000}"/>
    <cellStyle name="Numbers 3 2 2 5 3 3 2" xfId="51020" xr:uid="{00000000-0005-0000-0000-000045C70000}"/>
    <cellStyle name="Numbers 3 2 2 5 3 3_Mappe2" xfId="51021" xr:uid="{00000000-0005-0000-0000-000046C70000}"/>
    <cellStyle name="Numbers 3 2 2 5 3 4" xfId="51022" xr:uid="{00000000-0005-0000-0000-000047C70000}"/>
    <cellStyle name="Numbers 3 2 2 5 3_Mappe2" xfId="51023" xr:uid="{00000000-0005-0000-0000-000048C70000}"/>
    <cellStyle name="Numbers 3 2 2 5 4" xfId="51024" xr:uid="{00000000-0005-0000-0000-000049C70000}"/>
    <cellStyle name="Numbers 3 2 2 5 4 2" xfId="51025" xr:uid="{00000000-0005-0000-0000-00004AC70000}"/>
    <cellStyle name="Numbers 3 2 2 5 4 2 2" xfId="51026" xr:uid="{00000000-0005-0000-0000-00004BC70000}"/>
    <cellStyle name="Numbers 3 2 2 5 4 2_Mappe2" xfId="51027" xr:uid="{00000000-0005-0000-0000-00004CC70000}"/>
    <cellStyle name="Numbers 3 2 2 5 4 3" xfId="51028" xr:uid="{00000000-0005-0000-0000-00004DC70000}"/>
    <cellStyle name="Numbers 3 2 2 5 4 3 2" xfId="51029" xr:uid="{00000000-0005-0000-0000-00004EC70000}"/>
    <cellStyle name="Numbers 3 2 2 5 4 3_Mappe2" xfId="51030" xr:uid="{00000000-0005-0000-0000-00004FC70000}"/>
    <cellStyle name="Numbers 3 2 2 5 4 4" xfId="51031" xr:uid="{00000000-0005-0000-0000-000050C70000}"/>
    <cellStyle name="Numbers 3 2 2 5 4_Mappe2" xfId="51032" xr:uid="{00000000-0005-0000-0000-000051C70000}"/>
    <cellStyle name="Numbers 3 2 2 5 5" xfId="51033" xr:uid="{00000000-0005-0000-0000-000052C70000}"/>
    <cellStyle name="Numbers 3 2 2 5 5 2" xfId="51034" xr:uid="{00000000-0005-0000-0000-000053C70000}"/>
    <cellStyle name="Numbers 3 2 2 5 5_Mappe2" xfId="51035" xr:uid="{00000000-0005-0000-0000-000054C70000}"/>
    <cellStyle name="Numbers 3 2 2 5 6" xfId="51036" xr:uid="{00000000-0005-0000-0000-000055C70000}"/>
    <cellStyle name="Numbers 3 2 2 5 6 2" xfId="51037" xr:uid="{00000000-0005-0000-0000-000056C70000}"/>
    <cellStyle name="Numbers 3 2 2 5 6_Mappe2" xfId="51038" xr:uid="{00000000-0005-0000-0000-000057C70000}"/>
    <cellStyle name="Numbers 3 2 2 5 7" xfId="51039" xr:uid="{00000000-0005-0000-0000-000058C70000}"/>
    <cellStyle name="Numbers 3 2 2 5_Mappe2" xfId="51040" xr:uid="{00000000-0005-0000-0000-000059C70000}"/>
    <cellStyle name="Numbers 3 2 2 6" xfId="51041" xr:uid="{00000000-0005-0000-0000-00005AC70000}"/>
    <cellStyle name="Numbers 3 2 2 6 2" xfId="51042" xr:uid="{00000000-0005-0000-0000-00005BC70000}"/>
    <cellStyle name="Numbers 3 2 2 6 2 2" xfId="51043" xr:uid="{00000000-0005-0000-0000-00005CC70000}"/>
    <cellStyle name="Numbers 3 2 2 6 2_Mappe2" xfId="51044" xr:uid="{00000000-0005-0000-0000-00005DC70000}"/>
    <cellStyle name="Numbers 3 2 2 6 3" xfId="51045" xr:uid="{00000000-0005-0000-0000-00005EC70000}"/>
    <cellStyle name="Numbers 3 2 2 6 3 2" xfId="51046" xr:uid="{00000000-0005-0000-0000-00005FC70000}"/>
    <cellStyle name="Numbers 3 2 2 6 3_Mappe2" xfId="51047" xr:uid="{00000000-0005-0000-0000-000060C70000}"/>
    <cellStyle name="Numbers 3 2 2 6 4" xfId="51048" xr:uid="{00000000-0005-0000-0000-000061C70000}"/>
    <cellStyle name="Numbers 3 2 2 6_Mappe2" xfId="51049" xr:uid="{00000000-0005-0000-0000-000062C70000}"/>
    <cellStyle name="Numbers 3 2 2 7" xfId="51050" xr:uid="{00000000-0005-0000-0000-000063C70000}"/>
    <cellStyle name="Numbers 3 2 2 7 2" xfId="51051" xr:uid="{00000000-0005-0000-0000-000064C70000}"/>
    <cellStyle name="Numbers 3 2 2 7 2 2" xfId="51052" xr:uid="{00000000-0005-0000-0000-000065C70000}"/>
    <cellStyle name="Numbers 3 2 2 7 2_Mappe2" xfId="51053" xr:uid="{00000000-0005-0000-0000-000066C70000}"/>
    <cellStyle name="Numbers 3 2 2 7 3" xfId="51054" xr:uid="{00000000-0005-0000-0000-000067C70000}"/>
    <cellStyle name="Numbers 3 2 2 7 3 2" xfId="51055" xr:uid="{00000000-0005-0000-0000-000068C70000}"/>
    <cellStyle name="Numbers 3 2 2 7 3_Mappe2" xfId="51056" xr:uid="{00000000-0005-0000-0000-000069C70000}"/>
    <cellStyle name="Numbers 3 2 2 7 4" xfId="51057" xr:uid="{00000000-0005-0000-0000-00006AC70000}"/>
    <cellStyle name="Numbers 3 2 2 7_Mappe2" xfId="51058" xr:uid="{00000000-0005-0000-0000-00006BC70000}"/>
    <cellStyle name="Numbers 3 2 2 8" xfId="51059" xr:uid="{00000000-0005-0000-0000-00006CC70000}"/>
    <cellStyle name="Numbers 3 2 2 8 2" xfId="51060" xr:uid="{00000000-0005-0000-0000-00006DC70000}"/>
    <cellStyle name="Numbers 3 2 2 8 2 2" xfId="51061" xr:uid="{00000000-0005-0000-0000-00006EC70000}"/>
    <cellStyle name="Numbers 3 2 2 8 2_Mappe2" xfId="51062" xr:uid="{00000000-0005-0000-0000-00006FC70000}"/>
    <cellStyle name="Numbers 3 2 2 8 3" xfId="51063" xr:uid="{00000000-0005-0000-0000-000070C70000}"/>
    <cellStyle name="Numbers 3 2 2 8 3 2" xfId="51064" xr:uid="{00000000-0005-0000-0000-000071C70000}"/>
    <cellStyle name="Numbers 3 2 2 8 3_Mappe2" xfId="51065" xr:uid="{00000000-0005-0000-0000-000072C70000}"/>
    <cellStyle name="Numbers 3 2 2 8 4" xfId="51066" xr:uid="{00000000-0005-0000-0000-000073C70000}"/>
    <cellStyle name="Numbers 3 2 2 8_Mappe2" xfId="51067" xr:uid="{00000000-0005-0000-0000-000074C70000}"/>
    <cellStyle name="Numbers 3 2 2 9" xfId="51068" xr:uid="{00000000-0005-0000-0000-000075C70000}"/>
    <cellStyle name="Numbers 3 2 2 9 2" xfId="51069" xr:uid="{00000000-0005-0000-0000-000076C70000}"/>
    <cellStyle name="Numbers 3 2 2 9_Mappe2" xfId="51070" xr:uid="{00000000-0005-0000-0000-000077C70000}"/>
    <cellStyle name="Numbers 3 2 2_Mappe2" xfId="51071" xr:uid="{00000000-0005-0000-0000-000078C70000}"/>
    <cellStyle name="Numbers 3 2 3" xfId="51072" xr:uid="{00000000-0005-0000-0000-000079C70000}"/>
    <cellStyle name="Numbers 3 2 3 10" xfId="51073" xr:uid="{00000000-0005-0000-0000-00007AC70000}"/>
    <cellStyle name="Numbers 3 2 3 11" xfId="51074" xr:uid="{00000000-0005-0000-0000-00007BC70000}"/>
    <cellStyle name="Numbers 3 2 3 2" xfId="51075" xr:uid="{00000000-0005-0000-0000-00007CC70000}"/>
    <cellStyle name="Numbers 3 2 3 2 2" xfId="51076" xr:uid="{00000000-0005-0000-0000-00007DC70000}"/>
    <cellStyle name="Numbers 3 2 3 2 2 2" xfId="51077" xr:uid="{00000000-0005-0000-0000-00007EC70000}"/>
    <cellStyle name="Numbers 3 2 3 2 2 2 2" xfId="51078" xr:uid="{00000000-0005-0000-0000-00007FC70000}"/>
    <cellStyle name="Numbers 3 2 3 2 2 2 2 2" xfId="51079" xr:uid="{00000000-0005-0000-0000-000080C70000}"/>
    <cellStyle name="Numbers 3 2 3 2 2 2 2_Mappe2" xfId="51080" xr:uid="{00000000-0005-0000-0000-000081C70000}"/>
    <cellStyle name="Numbers 3 2 3 2 2 2 3" xfId="51081" xr:uid="{00000000-0005-0000-0000-000082C70000}"/>
    <cellStyle name="Numbers 3 2 3 2 2 2 3 2" xfId="51082" xr:uid="{00000000-0005-0000-0000-000083C70000}"/>
    <cellStyle name="Numbers 3 2 3 2 2 2 3_Mappe2" xfId="51083" xr:uid="{00000000-0005-0000-0000-000084C70000}"/>
    <cellStyle name="Numbers 3 2 3 2 2 2 4" xfId="51084" xr:uid="{00000000-0005-0000-0000-000085C70000}"/>
    <cellStyle name="Numbers 3 2 3 2 2 2_Mappe2" xfId="51085" xr:uid="{00000000-0005-0000-0000-000086C70000}"/>
    <cellStyle name="Numbers 3 2 3 2 2 3" xfId="51086" xr:uid="{00000000-0005-0000-0000-000087C70000}"/>
    <cellStyle name="Numbers 3 2 3 2 2 3 2" xfId="51087" xr:uid="{00000000-0005-0000-0000-000088C70000}"/>
    <cellStyle name="Numbers 3 2 3 2 2 3 2 2" xfId="51088" xr:uid="{00000000-0005-0000-0000-000089C70000}"/>
    <cellStyle name="Numbers 3 2 3 2 2 3 2_Mappe2" xfId="51089" xr:uid="{00000000-0005-0000-0000-00008AC70000}"/>
    <cellStyle name="Numbers 3 2 3 2 2 3 3" xfId="51090" xr:uid="{00000000-0005-0000-0000-00008BC70000}"/>
    <cellStyle name="Numbers 3 2 3 2 2 3 3 2" xfId="51091" xr:uid="{00000000-0005-0000-0000-00008CC70000}"/>
    <cellStyle name="Numbers 3 2 3 2 2 3 3_Mappe2" xfId="51092" xr:uid="{00000000-0005-0000-0000-00008DC70000}"/>
    <cellStyle name="Numbers 3 2 3 2 2 3 4" xfId="51093" xr:uid="{00000000-0005-0000-0000-00008EC70000}"/>
    <cellStyle name="Numbers 3 2 3 2 2 3_Mappe2" xfId="51094" xr:uid="{00000000-0005-0000-0000-00008FC70000}"/>
    <cellStyle name="Numbers 3 2 3 2 2 4" xfId="51095" xr:uid="{00000000-0005-0000-0000-000090C70000}"/>
    <cellStyle name="Numbers 3 2 3 2 2 4 2" xfId="51096" xr:uid="{00000000-0005-0000-0000-000091C70000}"/>
    <cellStyle name="Numbers 3 2 3 2 2 4 2 2" xfId="51097" xr:uid="{00000000-0005-0000-0000-000092C70000}"/>
    <cellStyle name="Numbers 3 2 3 2 2 4 2_Mappe2" xfId="51098" xr:uid="{00000000-0005-0000-0000-000093C70000}"/>
    <cellStyle name="Numbers 3 2 3 2 2 4 3" xfId="51099" xr:uid="{00000000-0005-0000-0000-000094C70000}"/>
    <cellStyle name="Numbers 3 2 3 2 2 4 3 2" xfId="51100" xr:uid="{00000000-0005-0000-0000-000095C70000}"/>
    <cellStyle name="Numbers 3 2 3 2 2 4 3_Mappe2" xfId="51101" xr:uid="{00000000-0005-0000-0000-000096C70000}"/>
    <cellStyle name="Numbers 3 2 3 2 2 4 4" xfId="51102" xr:uid="{00000000-0005-0000-0000-000097C70000}"/>
    <cellStyle name="Numbers 3 2 3 2 2 4_Mappe2" xfId="51103" xr:uid="{00000000-0005-0000-0000-000098C70000}"/>
    <cellStyle name="Numbers 3 2 3 2 2 5" xfId="51104" xr:uid="{00000000-0005-0000-0000-000099C70000}"/>
    <cellStyle name="Numbers 3 2 3 2 2 5 2" xfId="51105" xr:uid="{00000000-0005-0000-0000-00009AC70000}"/>
    <cellStyle name="Numbers 3 2 3 2 2 5_Mappe2" xfId="51106" xr:uid="{00000000-0005-0000-0000-00009BC70000}"/>
    <cellStyle name="Numbers 3 2 3 2 2 6" xfId="51107" xr:uid="{00000000-0005-0000-0000-00009CC70000}"/>
    <cellStyle name="Numbers 3 2 3 2 2 6 2" xfId="51108" xr:uid="{00000000-0005-0000-0000-00009DC70000}"/>
    <cellStyle name="Numbers 3 2 3 2 2 6_Mappe2" xfId="51109" xr:uid="{00000000-0005-0000-0000-00009EC70000}"/>
    <cellStyle name="Numbers 3 2 3 2 2 7" xfId="51110" xr:uid="{00000000-0005-0000-0000-00009FC70000}"/>
    <cellStyle name="Numbers 3 2 3 2 2 8" xfId="51111" xr:uid="{00000000-0005-0000-0000-0000A0C70000}"/>
    <cellStyle name="Numbers 3 2 3 2 2_Mappe2" xfId="51112" xr:uid="{00000000-0005-0000-0000-0000A1C70000}"/>
    <cellStyle name="Numbers 3 2 3 2 3" xfId="51113" xr:uid="{00000000-0005-0000-0000-0000A2C70000}"/>
    <cellStyle name="Numbers 3 2 3 2 3 2" xfId="51114" xr:uid="{00000000-0005-0000-0000-0000A3C70000}"/>
    <cellStyle name="Numbers 3 2 3 2 3 2 2" xfId="51115" xr:uid="{00000000-0005-0000-0000-0000A4C70000}"/>
    <cellStyle name="Numbers 3 2 3 2 3 2 2 2" xfId="51116" xr:uid="{00000000-0005-0000-0000-0000A5C70000}"/>
    <cellStyle name="Numbers 3 2 3 2 3 2 2_Mappe2" xfId="51117" xr:uid="{00000000-0005-0000-0000-0000A6C70000}"/>
    <cellStyle name="Numbers 3 2 3 2 3 2 3" xfId="51118" xr:uid="{00000000-0005-0000-0000-0000A7C70000}"/>
    <cellStyle name="Numbers 3 2 3 2 3 2 3 2" xfId="51119" xr:uid="{00000000-0005-0000-0000-0000A8C70000}"/>
    <cellStyle name="Numbers 3 2 3 2 3 2 3_Mappe2" xfId="51120" xr:uid="{00000000-0005-0000-0000-0000A9C70000}"/>
    <cellStyle name="Numbers 3 2 3 2 3 2 4" xfId="51121" xr:uid="{00000000-0005-0000-0000-0000AAC70000}"/>
    <cellStyle name="Numbers 3 2 3 2 3 2_Mappe2" xfId="51122" xr:uid="{00000000-0005-0000-0000-0000ABC70000}"/>
    <cellStyle name="Numbers 3 2 3 2 3 3" xfId="51123" xr:uid="{00000000-0005-0000-0000-0000ACC70000}"/>
    <cellStyle name="Numbers 3 2 3 2 3 3 2" xfId="51124" xr:uid="{00000000-0005-0000-0000-0000ADC70000}"/>
    <cellStyle name="Numbers 3 2 3 2 3 3 2 2" xfId="51125" xr:uid="{00000000-0005-0000-0000-0000AEC70000}"/>
    <cellStyle name="Numbers 3 2 3 2 3 3 2_Mappe2" xfId="51126" xr:uid="{00000000-0005-0000-0000-0000AFC70000}"/>
    <cellStyle name="Numbers 3 2 3 2 3 3 3" xfId="51127" xr:uid="{00000000-0005-0000-0000-0000B0C70000}"/>
    <cellStyle name="Numbers 3 2 3 2 3 3 3 2" xfId="51128" xr:uid="{00000000-0005-0000-0000-0000B1C70000}"/>
    <cellStyle name="Numbers 3 2 3 2 3 3 3_Mappe2" xfId="51129" xr:uid="{00000000-0005-0000-0000-0000B2C70000}"/>
    <cellStyle name="Numbers 3 2 3 2 3 3 4" xfId="51130" xr:uid="{00000000-0005-0000-0000-0000B3C70000}"/>
    <cellStyle name="Numbers 3 2 3 2 3 3_Mappe2" xfId="51131" xr:uid="{00000000-0005-0000-0000-0000B4C70000}"/>
    <cellStyle name="Numbers 3 2 3 2 3 4" xfId="51132" xr:uid="{00000000-0005-0000-0000-0000B5C70000}"/>
    <cellStyle name="Numbers 3 2 3 2 3 4 2" xfId="51133" xr:uid="{00000000-0005-0000-0000-0000B6C70000}"/>
    <cellStyle name="Numbers 3 2 3 2 3 4 2 2" xfId="51134" xr:uid="{00000000-0005-0000-0000-0000B7C70000}"/>
    <cellStyle name="Numbers 3 2 3 2 3 4 2_Mappe2" xfId="51135" xr:uid="{00000000-0005-0000-0000-0000B8C70000}"/>
    <cellStyle name="Numbers 3 2 3 2 3 4 3" xfId="51136" xr:uid="{00000000-0005-0000-0000-0000B9C70000}"/>
    <cellStyle name="Numbers 3 2 3 2 3 4 3 2" xfId="51137" xr:uid="{00000000-0005-0000-0000-0000BAC70000}"/>
    <cellStyle name="Numbers 3 2 3 2 3 4 3_Mappe2" xfId="51138" xr:uid="{00000000-0005-0000-0000-0000BBC70000}"/>
    <cellStyle name="Numbers 3 2 3 2 3 4 4" xfId="51139" xr:uid="{00000000-0005-0000-0000-0000BCC70000}"/>
    <cellStyle name="Numbers 3 2 3 2 3 4_Mappe2" xfId="51140" xr:uid="{00000000-0005-0000-0000-0000BDC70000}"/>
    <cellStyle name="Numbers 3 2 3 2 3 5" xfId="51141" xr:uid="{00000000-0005-0000-0000-0000BEC70000}"/>
    <cellStyle name="Numbers 3 2 3 2 3 5 2" xfId="51142" xr:uid="{00000000-0005-0000-0000-0000BFC70000}"/>
    <cellStyle name="Numbers 3 2 3 2 3 5_Mappe2" xfId="51143" xr:uid="{00000000-0005-0000-0000-0000C0C70000}"/>
    <cellStyle name="Numbers 3 2 3 2 3 6" xfId="51144" xr:uid="{00000000-0005-0000-0000-0000C1C70000}"/>
    <cellStyle name="Numbers 3 2 3 2 3 6 2" xfId="51145" xr:uid="{00000000-0005-0000-0000-0000C2C70000}"/>
    <cellStyle name="Numbers 3 2 3 2 3 6_Mappe2" xfId="51146" xr:uid="{00000000-0005-0000-0000-0000C3C70000}"/>
    <cellStyle name="Numbers 3 2 3 2 3 7" xfId="51147" xr:uid="{00000000-0005-0000-0000-0000C4C70000}"/>
    <cellStyle name="Numbers 3 2 3 2 3_Mappe2" xfId="51148" xr:uid="{00000000-0005-0000-0000-0000C5C70000}"/>
    <cellStyle name="Numbers 3 2 3 2 4" xfId="51149" xr:uid="{00000000-0005-0000-0000-0000C6C70000}"/>
    <cellStyle name="Numbers 3 2 3 2 4 2" xfId="51150" xr:uid="{00000000-0005-0000-0000-0000C7C70000}"/>
    <cellStyle name="Numbers 3 2 3 2 4 2 2" xfId="51151" xr:uid="{00000000-0005-0000-0000-0000C8C70000}"/>
    <cellStyle name="Numbers 3 2 3 2 4 2_Mappe2" xfId="51152" xr:uid="{00000000-0005-0000-0000-0000C9C70000}"/>
    <cellStyle name="Numbers 3 2 3 2 4 3" xfId="51153" xr:uid="{00000000-0005-0000-0000-0000CAC70000}"/>
    <cellStyle name="Numbers 3 2 3 2 4 3 2" xfId="51154" xr:uid="{00000000-0005-0000-0000-0000CBC70000}"/>
    <cellStyle name="Numbers 3 2 3 2 4 3_Mappe2" xfId="51155" xr:uid="{00000000-0005-0000-0000-0000CCC70000}"/>
    <cellStyle name="Numbers 3 2 3 2 4 4" xfId="51156" xr:uid="{00000000-0005-0000-0000-0000CDC70000}"/>
    <cellStyle name="Numbers 3 2 3 2 4_Mappe2" xfId="51157" xr:uid="{00000000-0005-0000-0000-0000CEC70000}"/>
    <cellStyle name="Numbers 3 2 3 2 5" xfId="51158" xr:uid="{00000000-0005-0000-0000-0000CFC70000}"/>
    <cellStyle name="Numbers 3 2 3 2 5 2" xfId="51159" xr:uid="{00000000-0005-0000-0000-0000D0C70000}"/>
    <cellStyle name="Numbers 3 2 3 2 5 2 2" xfId="51160" xr:uid="{00000000-0005-0000-0000-0000D1C70000}"/>
    <cellStyle name="Numbers 3 2 3 2 5 2_Mappe2" xfId="51161" xr:uid="{00000000-0005-0000-0000-0000D2C70000}"/>
    <cellStyle name="Numbers 3 2 3 2 5 3" xfId="51162" xr:uid="{00000000-0005-0000-0000-0000D3C70000}"/>
    <cellStyle name="Numbers 3 2 3 2 5 3 2" xfId="51163" xr:uid="{00000000-0005-0000-0000-0000D4C70000}"/>
    <cellStyle name="Numbers 3 2 3 2 5 3_Mappe2" xfId="51164" xr:uid="{00000000-0005-0000-0000-0000D5C70000}"/>
    <cellStyle name="Numbers 3 2 3 2 5 4" xfId="51165" xr:uid="{00000000-0005-0000-0000-0000D6C70000}"/>
    <cellStyle name="Numbers 3 2 3 2 5_Mappe2" xfId="51166" xr:uid="{00000000-0005-0000-0000-0000D7C70000}"/>
    <cellStyle name="Numbers 3 2 3 2 6" xfId="51167" xr:uid="{00000000-0005-0000-0000-0000D8C70000}"/>
    <cellStyle name="Numbers 3 2 3 2 6 2" xfId="51168" xr:uid="{00000000-0005-0000-0000-0000D9C70000}"/>
    <cellStyle name="Numbers 3 2 3 2 6_Mappe2" xfId="51169" xr:uid="{00000000-0005-0000-0000-0000DAC70000}"/>
    <cellStyle name="Numbers 3 2 3 2 7" xfId="51170" xr:uid="{00000000-0005-0000-0000-0000DBC70000}"/>
    <cellStyle name="Numbers 3 2 3 2 7 2" xfId="51171" xr:uid="{00000000-0005-0000-0000-0000DCC70000}"/>
    <cellStyle name="Numbers 3 2 3 2 7_Mappe2" xfId="51172" xr:uid="{00000000-0005-0000-0000-0000DDC70000}"/>
    <cellStyle name="Numbers 3 2 3 2 8" xfId="51173" xr:uid="{00000000-0005-0000-0000-0000DEC70000}"/>
    <cellStyle name="Numbers 3 2 3 2 9" xfId="51174" xr:uid="{00000000-0005-0000-0000-0000DFC70000}"/>
    <cellStyle name="Numbers 3 2 3 2_Mappe2" xfId="51175" xr:uid="{00000000-0005-0000-0000-0000E0C70000}"/>
    <cellStyle name="Numbers 3 2 3 3" xfId="51176" xr:uid="{00000000-0005-0000-0000-0000E1C70000}"/>
    <cellStyle name="Numbers 3 2 3 3 2" xfId="51177" xr:uid="{00000000-0005-0000-0000-0000E2C70000}"/>
    <cellStyle name="Numbers 3 2 3 3 2 2" xfId="51178" xr:uid="{00000000-0005-0000-0000-0000E3C70000}"/>
    <cellStyle name="Numbers 3 2 3 3 2 2 2" xfId="51179" xr:uid="{00000000-0005-0000-0000-0000E4C70000}"/>
    <cellStyle name="Numbers 3 2 3 3 2 2 2 2" xfId="51180" xr:uid="{00000000-0005-0000-0000-0000E5C70000}"/>
    <cellStyle name="Numbers 3 2 3 3 2 2 2_Mappe2" xfId="51181" xr:uid="{00000000-0005-0000-0000-0000E6C70000}"/>
    <cellStyle name="Numbers 3 2 3 3 2 2 3" xfId="51182" xr:uid="{00000000-0005-0000-0000-0000E7C70000}"/>
    <cellStyle name="Numbers 3 2 3 3 2 2 3 2" xfId="51183" xr:uid="{00000000-0005-0000-0000-0000E8C70000}"/>
    <cellStyle name="Numbers 3 2 3 3 2 2 3_Mappe2" xfId="51184" xr:uid="{00000000-0005-0000-0000-0000E9C70000}"/>
    <cellStyle name="Numbers 3 2 3 3 2 2 4" xfId="51185" xr:uid="{00000000-0005-0000-0000-0000EAC70000}"/>
    <cellStyle name="Numbers 3 2 3 3 2 2_Mappe2" xfId="51186" xr:uid="{00000000-0005-0000-0000-0000EBC70000}"/>
    <cellStyle name="Numbers 3 2 3 3 2 3" xfId="51187" xr:uid="{00000000-0005-0000-0000-0000ECC70000}"/>
    <cellStyle name="Numbers 3 2 3 3 2 3 2" xfId="51188" xr:uid="{00000000-0005-0000-0000-0000EDC70000}"/>
    <cellStyle name="Numbers 3 2 3 3 2 3 2 2" xfId="51189" xr:uid="{00000000-0005-0000-0000-0000EEC70000}"/>
    <cellStyle name="Numbers 3 2 3 3 2 3 2_Mappe2" xfId="51190" xr:uid="{00000000-0005-0000-0000-0000EFC70000}"/>
    <cellStyle name="Numbers 3 2 3 3 2 3 3" xfId="51191" xr:uid="{00000000-0005-0000-0000-0000F0C70000}"/>
    <cellStyle name="Numbers 3 2 3 3 2 3 3 2" xfId="51192" xr:uid="{00000000-0005-0000-0000-0000F1C70000}"/>
    <cellStyle name="Numbers 3 2 3 3 2 3 3_Mappe2" xfId="51193" xr:uid="{00000000-0005-0000-0000-0000F2C70000}"/>
    <cellStyle name="Numbers 3 2 3 3 2 3 4" xfId="51194" xr:uid="{00000000-0005-0000-0000-0000F3C70000}"/>
    <cellStyle name="Numbers 3 2 3 3 2 3_Mappe2" xfId="51195" xr:uid="{00000000-0005-0000-0000-0000F4C70000}"/>
    <cellStyle name="Numbers 3 2 3 3 2 4" xfId="51196" xr:uid="{00000000-0005-0000-0000-0000F5C70000}"/>
    <cellStyle name="Numbers 3 2 3 3 2 4 2" xfId="51197" xr:uid="{00000000-0005-0000-0000-0000F6C70000}"/>
    <cellStyle name="Numbers 3 2 3 3 2 4 2 2" xfId="51198" xr:uid="{00000000-0005-0000-0000-0000F7C70000}"/>
    <cellStyle name="Numbers 3 2 3 3 2 4 2_Mappe2" xfId="51199" xr:uid="{00000000-0005-0000-0000-0000F8C70000}"/>
    <cellStyle name="Numbers 3 2 3 3 2 4 3" xfId="51200" xr:uid="{00000000-0005-0000-0000-0000F9C70000}"/>
    <cellStyle name="Numbers 3 2 3 3 2 4 3 2" xfId="51201" xr:uid="{00000000-0005-0000-0000-0000FAC70000}"/>
    <cellStyle name="Numbers 3 2 3 3 2 4 3_Mappe2" xfId="51202" xr:uid="{00000000-0005-0000-0000-0000FBC70000}"/>
    <cellStyle name="Numbers 3 2 3 3 2 4 4" xfId="51203" xr:uid="{00000000-0005-0000-0000-0000FCC70000}"/>
    <cellStyle name="Numbers 3 2 3 3 2 4_Mappe2" xfId="51204" xr:uid="{00000000-0005-0000-0000-0000FDC70000}"/>
    <cellStyle name="Numbers 3 2 3 3 2 5" xfId="51205" xr:uid="{00000000-0005-0000-0000-0000FEC70000}"/>
    <cellStyle name="Numbers 3 2 3 3 2 5 2" xfId="51206" xr:uid="{00000000-0005-0000-0000-0000FFC70000}"/>
    <cellStyle name="Numbers 3 2 3 3 2 5_Mappe2" xfId="51207" xr:uid="{00000000-0005-0000-0000-000000C80000}"/>
    <cellStyle name="Numbers 3 2 3 3 2 6" xfId="51208" xr:uid="{00000000-0005-0000-0000-000001C80000}"/>
    <cellStyle name="Numbers 3 2 3 3 2 6 2" xfId="51209" xr:uid="{00000000-0005-0000-0000-000002C80000}"/>
    <cellStyle name="Numbers 3 2 3 3 2 6_Mappe2" xfId="51210" xr:uid="{00000000-0005-0000-0000-000003C80000}"/>
    <cellStyle name="Numbers 3 2 3 3 2 7" xfId="51211" xr:uid="{00000000-0005-0000-0000-000004C80000}"/>
    <cellStyle name="Numbers 3 2 3 3 2 8" xfId="51212" xr:uid="{00000000-0005-0000-0000-000005C80000}"/>
    <cellStyle name="Numbers 3 2 3 3 2_Mappe2" xfId="51213" xr:uid="{00000000-0005-0000-0000-000006C80000}"/>
    <cellStyle name="Numbers 3 2 3 3 3" xfId="51214" xr:uid="{00000000-0005-0000-0000-000007C80000}"/>
    <cellStyle name="Numbers 3 2 3 3 3 2" xfId="51215" xr:uid="{00000000-0005-0000-0000-000008C80000}"/>
    <cellStyle name="Numbers 3 2 3 3 3 2 2" xfId="51216" xr:uid="{00000000-0005-0000-0000-000009C80000}"/>
    <cellStyle name="Numbers 3 2 3 3 3 2_Mappe2" xfId="51217" xr:uid="{00000000-0005-0000-0000-00000AC80000}"/>
    <cellStyle name="Numbers 3 2 3 3 3 3" xfId="51218" xr:uid="{00000000-0005-0000-0000-00000BC80000}"/>
    <cellStyle name="Numbers 3 2 3 3 3 3 2" xfId="51219" xr:uid="{00000000-0005-0000-0000-00000CC80000}"/>
    <cellStyle name="Numbers 3 2 3 3 3 3_Mappe2" xfId="51220" xr:uid="{00000000-0005-0000-0000-00000DC80000}"/>
    <cellStyle name="Numbers 3 2 3 3 3 4" xfId="51221" xr:uid="{00000000-0005-0000-0000-00000EC80000}"/>
    <cellStyle name="Numbers 3 2 3 3 3_Mappe2" xfId="51222" xr:uid="{00000000-0005-0000-0000-00000FC80000}"/>
    <cellStyle name="Numbers 3 2 3 3 4" xfId="51223" xr:uid="{00000000-0005-0000-0000-000010C80000}"/>
    <cellStyle name="Numbers 3 2 3 3 4 2" xfId="51224" xr:uid="{00000000-0005-0000-0000-000011C80000}"/>
    <cellStyle name="Numbers 3 2 3 3 4 2 2" xfId="51225" xr:uid="{00000000-0005-0000-0000-000012C80000}"/>
    <cellStyle name="Numbers 3 2 3 3 4 2_Mappe2" xfId="51226" xr:uid="{00000000-0005-0000-0000-000013C80000}"/>
    <cellStyle name="Numbers 3 2 3 3 4 3" xfId="51227" xr:uid="{00000000-0005-0000-0000-000014C80000}"/>
    <cellStyle name="Numbers 3 2 3 3 4 3 2" xfId="51228" xr:uid="{00000000-0005-0000-0000-000015C80000}"/>
    <cellStyle name="Numbers 3 2 3 3 4 3_Mappe2" xfId="51229" xr:uid="{00000000-0005-0000-0000-000016C80000}"/>
    <cellStyle name="Numbers 3 2 3 3 4 4" xfId="51230" xr:uid="{00000000-0005-0000-0000-000017C80000}"/>
    <cellStyle name="Numbers 3 2 3 3 4_Mappe2" xfId="51231" xr:uid="{00000000-0005-0000-0000-000018C80000}"/>
    <cellStyle name="Numbers 3 2 3 3 5" xfId="51232" xr:uid="{00000000-0005-0000-0000-000019C80000}"/>
    <cellStyle name="Numbers 3 2 3 3 5 2" xfId="51233" xr:uid="{00000000-0005-0000-0000-00001AC80000}"/>
    <cellStyle name="Numbers 3 2 3 3 5 2 2" xfId="51234" xr:uid="{00000000-0005-0000-0000-00001BC80000}"/>
    <cellStyle name="Numbers 3 2 3 3 5 2_Mappe2" xfId="51235" xr:uid="{00000000-0005-0000-0000-00001CC80000}"/>
    <cellStyle name="Numbers 3 2 3 3 5 3" xfId="51236" xr:uid="{00000000-0005-0000-0000-00001DC80000}"/>
    <cellStyle name="Numbers 3 2 3 3 5 3 2" xfId="51237" xr:uid="{00000000-0005-0000-0000-00001EC80000}"/>
    <cellStyle name="Numbers 3 2 3 3 5 3_Mappe2" xfId="51238" xr:uid="{00000000-0005-0000-0000-00001FC80000}"/>
    <cellStyle name="Numbers 3 2 3 3 5 4" xfId="51239" xr:uid="{00000000-0005-0000-0000-000020C80000}"/>
    <cellStyle name="Numbers 3 2 3 3 5_Mappe2" xfId="51240" xr:uid="{00000000-0005-0000-0000-000021C80000}"/>
    <cellStyle name="Numbers 3 2 3 3 6" xfId="51241" xr:uid="{00000000-0005-0000-0000-000022C80000}"/>
    <cellStyle name="Numbers 3 2 3 3 6 2" xfId="51242" xr:uid="{00000000-0005-0000-0000-000023C80000}"/>
    <cellStyle name="Numbers 3 2 3 3 6_Mappe2" xfId="51243" xr:uid="{00000000-0005-0000-0000-000024C80000}"/>
    <cellStyle name="Numbers 3 2 3 3 7" xfId="51244" xr:uid="{00000000-0005-0000-0000-000025C80000}"/>
    <cellStyle name="Numbers 3 2 3 3 7 2" xfId="51245" xr:uid="{00000000-0005-0000-0000-000026C80000}"/>
    <cellStyle name="Numbers 3 2 3 3 7_Mappe2" xfId="51246" xr:uid="{00000000-0005-0000-0000-000027C80000}"/>
    <cellStyle name="Numbers 3 2 3 3 8" xfId="51247" xr:uid="{00000000-0005-0000-0000-000028C80000}"/>
    <cellStyle name="Numbers 3 2 3 3 9" xfId="51248" xr:uid="{00000000-0005-0000-0000-000029C80000}"/>
    <cellStyle name="Numbers 3 2 3 3_Mappe2" xfId="51249" xr:uid="{00000000-0005-0000-0000-00002AC80000}"/>
    <cellStyle name="Numbers 3 2 3 4" xfId="51250" xr:uid="{00000000-0005-0000-0000-00002BC80000}"/>
    <cellStyle name="Numbers 3 2 3 4 2" xfId="51251" xr:uid="{00000000-0005-0000-0000-00002CC80000}"/>
    <cellStyle name="Numbers 3 2 3 4 2 2" xfId="51252" xr:uid="{00000000-0005-0000-0000-00002DC80000}"/>
    <cellStyle name="Numbers 3 2 3 4 2 2 2" xfId="51253" xr:uid="{00000000-0005-0000-0000-00002EC80000}"/>
    <cellStyle name="Numbers 3 2 3 4 2 2_Mappe2" xfId="51254" xr:uid="{00000000-0005-0000-0000-00002FC80000}"/>
    <cellStyle name="Numbers 3 2 3 4 2 3" xfId="51255" xr:uid="{00000000-0005-0000-0000-000030C80000}"/>
    <cellStyle name="Numbers 3 2 3 4 2 3 2" xfId="51256" xr:uid="{00000000-0005-0000-0000-000031C80000}"/>
    <cellStyle name="Numbers 3 2 3 4 2 3_Mappe2" xfId="51257" xr:uid="{00000000-0005-0000-0000-000032C80000}"/>
    <cellStyle name="Numbers 3 2 3 4 2 4" xfId="51258" xr:uid="{00000000-0005-0000-0000-000033C80000}"/>
    <cellStyle name="Numbers 3 2 3 4 2_Mappe2" xfId="51259" xr:uid="{00000000-0005-0000-0000-000034C80000}"/>
    <cellStyle name="Numbers 3 2 3 4 3" xfId="51260" xr:uid="{00000000-0005-0000-0000-000035C80000}"/>
    <cellStyle name="Numbers 3 2 3 4 3 2" xfId="51261" xr:uid="{00000000-0005-0000-0000-000036C80000}"/>
    <cellStyle name="Numbers 3 2 3 4 3 2 2" xfId="51262" xr:uid="{00000000-0005-0000-0000-000037C80000}"/>
    <cellStyle name="Numbers 3 2 3 4 3 2_Mappe2" xfId="51263" xr:uid="{00000000-0005-0000-0000-000038C80000}"/>
    <cellStyle name="Numbers 3 2 3 4 3 3" xfId="51264" xr:uid="{00000000-0005-0000-0000-000039C80000}"/>
    <cellStyle name="Numbers 3 2 3 4 3 3 2" xfId="51265" xr:uid="{00000000-0005-0000-0000-00003AC80000}"/>
    <cellStyle name="Numbers 3 2 3 4 3 3_Mappe2" xfId="51266" xr:uid="{00000000-0005-0000-0000-00003BC80000}"/>
    <cellStyle name="Numbers 3 2 3 4 3 4" xfId="51267" xr:uid="{00000000-0005-0000-0000-00003CC80000}"/>
    <cellStyle name="Numbers 3 2 3 4 3_Mappe2" xfId="51268" xr:uid="{00000000-0005-0000-0000-00003DC80000}"/>
    <cellStyle name="Numbers 3 2 3 4 4" xfId="51269" xr:uid="{00000000-0005-0000-0000-00003EC80000}"/>
    <cellStyle name="Numbers 3 2 3 4 4 2" xfId="51270" xr:uid="{00000000-0005-0000-0000-00003FC80000}"/>
    <cellStyle name="Numbers 3 2 3 4 4 2 2" xfId="51271" xr:uid="{00000000-0005-0000-0000-000040C80000}"/>
    <cellStyle name="Numbers 3 2 3 4 4 2_Mappe2" xfId="51272" xr:uid="{00000000-0005-0000-0000-000041C80000}"/>
    <cellStyle name="Numbers 3 2 3 4 4 3" xfId="51273" xr:uid="{00000000-0005-0000-0000-000042C80000}"/>
    <cellStyle name="Numbers 3 2 3 4 4 3 2" xfId="51274" xr:uid="{00000000-0005-0000-0000-000043C80000}"/>
    <cellStyle name="Numbers 3 2 3 4 4 3_Mappe2" xfId="51275" xr:uid="{00000000-0005-0000-0000-000044C80000}"/>
    <cellStyle name="Numbers 3 2 3 4 4 4" xfId="51276" xr:uid="{00000000-0005-0000-0000-000045C80000}"/>
    <cellStyle name="Numbers 3 2 3 4 4_Mappe2" xfId="51277" xr:uid="{00000000-0005-0000-0000-000046C80000}"/>
    <cellStyle name="Numbers 3 2 3 4 5" xfId="51278" xr:uid="{00000000-0005-0000-0000-000047C80000}"/>
    <cellStyle name="Numbers 3 2 3 4 5 2" xfId="51279" xr:uid="{00000000-0005-0000-0000-000048C80000}"/>
    <cellStyle name="Numbers 3 2 3 4 5_Mappe2" xfId="51280" xr:uid="{00000000-0005-0000-0000-000049C80000}"/>
    <cellStyle name="Numbers 3 2 3 4 6" xfId="51281" xr:uid="{00000000-0005-0000-0000-00004AC80000}"/>
    <cellStyle name="Numbers 3 2 3 4 6 2" xfId="51282" xr:uid="{00000000-0005-0000-0000-00004BC80000}"/>
    <cellStyle name="Numbers 3 2 3 4 6_Mappe2" xfId="51283" xr:uid="{00000000-0005-0000-0000-00004CC80000}"/>
    <cellStyle name="Numbers 3 2 3 4 7" xfId="51284" xr:uid="{00000000-0005-0000-0000-00004DC80000}"/>
    <cellStyle name="Numbers 3 2 3 4 8" xfId="51285" xr:uid="{00000000-0005-0000-0000-00004EC80000}"/>
    <cellStyle name="Numbers 3 2 3 4_Mappe2" xfId="51286" xr:uid="{00000000-0005-0000-0000-00004FC80000}"/>
    <cellStyle name="Numbers 3 2 3 5" xfId="51287" xr:uid="{00000000-0005-0000-0000-000050C80000}"/>
    <cellStyle name="Numbers 3 2 3 5 2" xfId="51288" xr:uid="{00000000-0005-0000-0000-000051C80000}"/>
    <cellStyle name="Numbers 3 2 3 5 2 2" xfId="51289" xr:uid="{00000000-0005-0000-0000-000052C80000}"/>
    <cellStyle name="Numbers 3 2 3 5 2 2 2" xfId="51290" xr:uid="{00000000-0005-0000-0000-000053C80000}"/>
    <cellStyle name="Numbers 3 2 3 5 2 2_Mappe2" xfId="51291" xr:uid="{00000000-0005-0000-0000-000054C80000}"/>
    <cellStyle name="Numbers 3 2 3 5 2 3" xfId="51292" xr:uid="{00000000-0005-0000-0000-000055C80000}"/>
    <cellStyle name="Numbers 3 2 3 5 2 3 2" xfId="51293" xr:uid="{00000000-0005-0000-0000-000056C80000}"/>
    <cellStyle name="Numbers 3 2 3 5 2 3_Mappe2" xfId="51294" xr:uid="{00000000-0005-0000-0000-000057C80000}"/>
    <cellStyle name="Numbers 3 2 3 5 2 4" xfId="51295" xr:uid="{00000000-0005-0000-0000-000058C80000}"/>
    <cellStyle name="Numbers 3 2 3 5 2_Mappe2" xfId="51296" xr:uid="{00000000-0005-0000-0000-000059C80000}"/>
    <cellStyle name="Numbers 3 2 3 5 3" xfId="51297" xr:uid="{00000000-0005-0000-0000-00005AC80000}"/>
    <cellStyle name="Numbers 3 2 3 5 3 2" xfId="51298" xr:uid="{00000000-0005-0000-0000-00005BC80000}"/>
    <cellStyle name="Numbers 3 2 3 5 3 2 2" xfId="51299" xr:uid="{00000000-0005-0000-0000-00005CC80000}"/>
    <cellStyle name="Numbers 3 2 3 5 3 2_Mappe2" xfId="51300" xr:uid="{00000000-0005-0000-0000-00005DC80000}"/>
    <cellStyle name="Numbers 3 2 3 5 3 3" xfId="51301" xr:uid="{00000000-0005-0000-0000-00005EC80000}"/>
    <cellStyle name="Numbers 3 2 3 5 3 3 2" xfId="51302" xr:uid="{00000000-0005-0000-0000-00005FC80000}"/>
    <cellStyle name="Numbers 3 2 3 5 3 3_Mappe2" xfId="51303" xr:uid="{00000000-0005-0000-0000-000060C80000}"/>
    <cellStyle name="Numbers 3 2 3 5 3 4" xfId="51304" xr:uid="{00000000-0005-0000-0000-000061C80000}"/>
    <cellStyle name="Numbers 3 2 3 5 3_Mappe2" xfId="51305" xr:uid="{00000000-0005-0000-0000-000062C80000}"/>
    <cellStyle name="Numbers 3 2 3 5 4" xfId="51306" xr:uid="{00000000-0005-0000-0000-000063C80000}"/>
    <cellStyle name="Numbers 3 2 3 5 4 2" xfId="51307" xr:uid="{00000000-0005-0000-0000-000064C80000}"/>
    <cellStyle name="Numbers 3 2 3 5 4 2 2" xfId="51308" xr:uid="{00000000-0005-0000-0000-000065C80000}"/>
    <cellStyle name="Numbers 3 2 3 5 4 2_Mappe2" xfId="51309" xr:uid="{00000000-0005-0000-0000-000066C80000}"/>
    <cellStyle name="Numbers 3 2 3 5 4 3" xfId="51310" xr:uid="{00000000-0005-0000-0000-000067C80000}"/>
    <cellStyle name="Numbers 3 2 3 5 4 3 2" xfId="51311" xr:uid="{00000000-0005-0000-0000-000068C80000}"/>
    <cellStyle name="Numbers 3 2 3 5 4 3_Mappe2" xfId="51312" xr:uid="{00000000-0005-0000-0000-000069C80000}"/>
    <cellStyle name="Numbers 3 2 3 5 4 4" xfId="51313" xr:uid="{00000000-0005-0000-0000-00006AC80000}"/>
    <cellStyle name="Numbers 3 2 3 5 4_Mappe2" xfId="51314" xr:uid="{00000000-0005-0000-0000-00006BC80000}"/>
    <cellStyle name="Numbers 3 2 3 5 5" xfId="51315" xr:uid="{00000000-0005-0000-0000-00006CC80000}"/>
    <cellStyle name="Numbers 3 2 3 5 5 2" xfId="51316" xr:uid="{00000000-0005-0000-0000-00006DC80000}"/>
    <cellStyle name="Numbers 3 2 3 5 5_Mappe2" xfId="51317" xr:uid="{00000000-0005-0000-0000-00006EC80000}"/>
    <cellStyle name="Numbers 3 2 3 5 6" xfId="51318" xr:uid="{00000000-0005-0000-0000-00006FC80000}"/>
    <cellStyle name="Numbers 3 2 3 5 6 2" xfId="51319" xr:uid="{00000000-0005-0000-0000-000070C80000}"/>
    <cellStyle name="Numbers 3 2 3 5 6_Mappe2" xfId="51320" xr:uid="{00000000-0005-0000-0000-000071C80000}"/>
    <cellStyle name="Numbers 3 2 3 5 7" xfId="51321" xr:uid="{00000000-0005-0000-0000-000072C80000}"/>
    <cellStyle name="Numbers 3 2 3 5_Mappe2" xfId="51322" xr:uid="{00000000-0005-0000-0000-000073C80000}"/>
    <cellStyle name="Numbers 3 2 3 6" xfId="51323" xr:uid="{00000000-0005-0000-0000-000074C80000}"/>
    <cellStyle name="Numbers 3 2 3 6 2" xfId="51324" xr:uid="{00000000-0005-0000-0000-000075C80000}"/>
    <cellStyle name="Numbers 3 2 3 6 2 2" xfId="51325" xr:uid="{00000000-0005-0000-0000-000076C80000}"/>
    <cellStyle name="Numbers 3 2 3 6 2_Mappe2" xfId="51326" xr:uid="{00000000-0005-0000-0000-000077C80000}"/>
    <cellStyle name="Numbers 3 2 3 6 3" xfId="51327" xr:uid="{00000000-0005-0000-0000-000078C80000}"/>
    <cellStyle name="Numbers 3 2 3 6 3 2" xfId="51328" xr:uid="{00000000-0005-0000-0000-000079C80000}"/>
    <cellStyle name="Numbers 3 2 3 6 3_Mappe2" xfId="51329" xr:uid="{00000000-0005-0000-0000-00007AC80000}"/>
    <cellStyle name="Numbers 3 2 3 6 4" xfId="51330" xr:uid="{00000000-0005-0000-0000-00007BC80000}"/>
    <cellStyle name="Numbers 3 2 3 6_Mappe2" xfId="51331" xr:uid="{00000000-0005-0000-0000-00007CC80000}"/>
    <cellStyle name="Numbers 3 2 3 7" xfId="51332" xr:uid="{00000000-0005-0000-0000-00007DC80000}"/>
    <cellStyle name="Numbers 3 2 3 7 2" xfId="51333" xr:uid="{00000000-0005-0000-0000-00007EC80000}"/>
    <cellStyle name="Numbers 3 2 3 7 2 2" xfId="51334" xr:uid="{00000000-0005-0000-0000-00007FC80000}"/>
    <cellStyle name="Numbers 3 2 3 7 2_Mappe2" xfId="51335" xr:uid="{00000000-0005-0000-0000-000080C80000}"/>
    <cellStyle name="Numbers 3 2 3 7 3" xfId="51336" xr:uid="{00000000-0005-0000-0000-000081C80000}"/>
    <cellStyle name="Numbers 3 2 3 7 3 2" xfId="51337" xr:uid="{00000000-0005-0000-0000-000082C80000}"/>
    <cellStyle name="Numbers 3 2 3 7 3_Mappe2" xfId="51338" xr:uid="{00000000-0005-0000-0000-000083C80000}"/>
    <cellStyle name="Numbers 3 2 3 7 4" xfId="51339" xr:uid="{00000000-0005-0000-0000-000084C80000}"/>
    <cellStyle name="Numbers 3 2 3 7_Mappe2" xfId="51340" xr:uid="{00000000-0005-0000-0000-000085C80000}"/>
    <cellStyle name="Numbers 3 2 3 8" xfId="51341" xr:uid="{00000000-0005-0000-0000-000086C80000}"/>
    <cellStyle name="Numbers 3 2 3 8 2" xfId="51342" xr:uid="{00000000-0005-0000-0000-000087C80000}"/>
    <cellStyle name="Numbers 3 2 3 8 2 2" xfId="51343" xr:uid="{00000000-0005-0000-0000-000088C80000}"/>
    <cellStyle name="Numbers 3 2 3 8 2_Mappe2" xfId="51344" xr:uid="{00000000-0005-0000-0000-000089C80000}"/>
    <cellStyle name="Numbers 3 2 3 8 3" xfId="51345" xr:uid="{00000000-0005-0000-0000-00008AC80000}"/>
    <cellStyle name="Numbers 3 2 3 8 3 2" xfId="51346" xr:uid="{00000000-0005-0000-0000-00008BC80000}"/>
    <cellStyle name="Numbers 3 2 3 8 3_Mappe2" xfId="51347" xr:uid="{00000000-0005-0000-0000-00008CC80000}"/>
    <cellStyle name="Numbers 3 2 3 8 4" xfId="51348" xr:uid="{00000000-0005-0000-0000-00008DC80000}"/>
    <cellStyle name="Numbers 3 2 3 8_Mappe2" xfId="51349" xr:uid="{00000000-0005-0000-0000-00008EC80000}"/>
    <cellStyle name="Numbers 3 2 3 9" xfId="51350" xr:uid="{00000000-0005-0000-0000-00008FC80000}"/>
    <cellStyle name="Numbers 3 2 3 9 2" xfId="51351" xr:uid="{00000000-0005-0000-0000-000090C80000}"/>
    <cellStyle name="Numbers 3 2 3 9_Mappe2" xfId="51352" xr:uid="{00000000-0005-0000-0000-000091C80000}"/>
    <cellStyle name="Numbers 3 2 3_Mappe2" xfId="51353" xr:uid="{00000000-0005-0000-0000-000092C80000}"/>
    <cellStyle name="Numbers 3 2 4" xfId="51354" xr:uid="{00000000-0005-0000-0000-000093C80000}"/>
    <cellStyle name="Numbers 3 2 4 2" xfId="51355" xr:uid="{00000000-0005-0000-0000-000094C80000}"/>
    <cellStyle name="Numbers 3 2 4 2 2" xfId="51356" xr:uid="{00000000-0005-0000-0000-000095C80000}"/>
    <cellStyle name="Numbers 3 2 4 2 2 2" xfId="51357" xr:uid="{00000000-0005-0000-0000-000096C80000}"/>
    <cellStyle name="Numbers 3 2 4 2 2 2 2" xfId="51358" xr:uid="{00000000-0005-0000-0000-000097C80000}"/>
    <cellStyle name="Numbers 3 2 4 2 2 2_Mappe2" xfId="51359" xr:uid="{00000000-0005-0000-0000-000098C80000}"/>
    <cellStyle name="Numbers 3 2 4 2 2 3" xfId="51360" xr:uid="{00000000-0005-0000-0000-000099C80000}"/>
    <cellStyle name="Numbers 3 2 4 2 2 3 2" xfId="51361" xr:uid="{00000000-0005-0000-0000-00009AC80000}"/>
    <cellStyle name="Numbers 3 2 4 2 2 3_Mappe2" xfId="51362" xr:uid="{00000000-0005-0000-0000-00009BC80000}"/>
    <cellStyle name="Numbers 3 2 4 2 2 4" xfId="51363" xr:uid="{00000000-0005-0000-0000-00009CC80000}"/>
    <cellStyle name="Numbers 3 2 4 2 2 5" xfId="51364" xr:uid="{00000000-0005-0000-0000-00009DC80000}"/>
    <cellStyle name="Numbers 3 2 4 2 2_Mappe2" xfId="51365" xr:uid="{00000000-0005-0000-0000-00009EC80000}"/>
    <cellStyle name="Numbers 3 2 4 2 3" xfId="51366" xr:uid="{00000000-0005-0000-0000-00009FC80000}"/>
    <cellStyle name="Numbers 3 2 4 2 3 2" xfId="51367" xr:uid="{00000000-0005-0000-0000-0000A0C80000}"/>
    <cellStyle name="Numbers 3 2 4 2 3 2 2" xfId="51368" xr:uid="{00000000-0005-0000-0000-0000A1C80000}"/>
    <cellStyle name="Numbers 3 2 4 2 3 2_Mappe2" xfId="51369" xr:uid="{00000000-0005-0000-0000-0000A2C80000}"/>
    <cellStyle name="Numbers 3 2 4 2 3 3" xfId="51370" xr:uid="{00000000-0005-0000-0000-0000A3C80000}"/>
    <cellStyle name="Numbers 3 2 4 2 3 3 2" xfId="51371" xr:uid="{00000000-0005-0000-0000-0000A4C80000}"/>
    <cellStyle name="Numbers 3 2 4 2 3 3_Mappe2" xfId="51372" xr:uid="{00000000-0005-0000-0000-0000A5C80000}"/>
    <cellStyle name="Numbers 3 2 4 2 3 4" xfId="51373" xr:uid="{00000000-0005-0000-0000-0000A6C80000}"/>
    <cellStyle name="Numbers 3 2 4 2 3_Mappe2" xfId="51374" xr:uid="{00000000-0005-0000-0000-0000A7C80000}"/>
    <cellStyle name="Numbers 3 2 4 2 4" xfId="51375" xr:uid="{00000000-0005-0000-0000-0000A8C80000}"/>
    <cellStyle name="Numbers 3 2 4 2 4 2" xfId="51376" xr:uid="{00000000-0005-0000-0000-0000A9C80000}"/>
    <cellStyle name="Numbers 3 2 4 2 4 2 2" xfId="51377" xr:uid="{00000000-0005-0000-0000-0000AAC80000}"/>
    <cellStyle name="Numbers 3 2 4 2 4 2_Mappe2" xfId="51378" xr:uid="{00000000-0005-0000-0000-0000ABC80000}"/>
    <cellStyle name="Numbers 3 2 4 2 4 3" xfId="51379" xr:uid="{00000000-0005-0000-0000-0000ACC80000}"/>
    <cellStyle name="Numbers 3 2 4 2 4 3 2" xfId="51380" xr:uid="{00000000-0005-0000-0000-0000ADC80000}"/>
    <cellStyle name="Numbers 3 2 4 2 4 3_Mappe2" xfId="51381" xr:uid="{00000000-0005-0000-0000-0000AEC80000}"/>
    <cellStyle name="Numbers 3 2 4 2 4 4" xfId="51382" xr:uid="{00000000-0005-0000-0000-0000AFC80000}"/>
    <cellStyle name="Numbers 3 2 4 2 4_Mappe2" xfId="51383" xr:uid="{00000000-0005-0000-0000-0000B0C80000}"/>
    <cellStyle name="Numbers 3 2 4 2 5" xfId="51384" xr:uid="{00000000-0005-0000-0000-0000B1C80000}"/>
    <cellStyle name="Numbers 3 2 4 2 5 2" xfId="51385" xr:uid="{00000000-0005-0000-0000-0000B2C80000}"/>
    <cellStyle name="Numbers 3 2 4 2 5_Mappe2" xfId="51386" xr:uid="{00000000-0005-0000-0000-0000B3C80000}"/>
    <cellStyle name="Numbers 3 2 4 2 6" xfId="51387" xr:uid="{00000000-0005-0000-0000-0000B4C80000}"/>
    <cellStyle name="Numbers 3 2 4 2 6 2" xfId="51388" xr:uid="{00000000-0005-0000-0000-0000B5C80000}"/>
    <cellStyle name="Numbers 3 2 4 2 6_Mappe2" xfId="51389" xr:uid="{00000000-0005-0000-0000-0000B6C80000}"/>
    <cellStyle name="Numbers 3 2 4 2 7" xfId="51390" xr:uid="{00000000-0005-0000-0000-0000B7C80000}"/>
    <cellStyle name="Numbers 3 2 4 2 8" xfId="51391" xr:uid="{00000000-0005-0000-0000-0000B8C80000}"/>
    <cellStyle name="Numbers 3 2 4 2_Mappe2" xfId="51392" xr:uid="{00000000-0005-0000-0000-0000B9C80000}"/>
    <cellStyle name="Numbers 3 2 4 3" xfId="51393" xr:uid="{00000000-0005-0000-0000-0000BAC80000}"/>
    <cellStyle name="Numbers 3 2 4 3 2" xfId="51394" xr:uid="{00000000-0005-0000-0000-0000BBC80000}"/>
    <cellStyle name="Numbers 3 2 4 3 2 2" xfId="51395" xr:uid="{00000000-0005-0000-0000-0000BCC80000}"/>
    <cellStyle name="Numbers 3 2 4 3 2 2 2" xfId="51396" xr:uid="{00000000-0005-0000-0000-0000BDC80000}"/>
    <cellStyle name="Numbers 3 2 4 3 2 2_Mappe2" xfId="51397" xr:uid="{00000000-0005-0000-0000-0000BEC80000}"/>
    <cellStyle name="Numbers 3 2 4 3 2 3" xfId="51398" xr:uid="{00000000-0005-0000-0000-0000BFC80000}"/>
    <cellStyle name="Numbers 3 2 4 3 2 3 2" xfId="51399" xr:uid="{00000000-0005-0000-0000-0000C0C80000}"/>
    <cellStyle name="Numbers 3 2 4 3 2 3_Mappe2" xfId="51400" xr:uid="{00000000-0005-0000-0000-0000C1C80000}"/>
    <cellStyle name="Numbers 3 2 4 3 2 4" xfId="51401" xr:uid="{00000000-0005-0000-0000-0000C2C80000}"/>
    <cellStyle name="Numbers 3 2 4 3 2 5" xfId="51402" xr:uid="{00000000-0005-0000-0000-0000C3C80000}"/>
    <cellStyle name="Numbers 3 2 4 3 2_Mappe2" xfId="51403" xr:uid="{00000000-0005-0000-0000-0000C4C80000}"/>
    <cellStyle name="Numbers 3 2 4 3 3" xfId="51404" xr:uid="{00000000-0005-0000-0000-0000C5C80000}"/>
    <cellStyle name="Numbers 3 2 4 3 3 2" xfId="51405" xr:uid="{00000000-0005-0000-0000-0000C6C80000}"/>
    <cellStyle name="Numbers 3 2 4 3 3 2 2" xfId="51406" xr:uid="{00000000-0005-0000-0000-0000C7C80000}"/>
    <cellStyle name="Numbers 3 2 4 3 3 2_Mappe2" xfId="51407" xr:uid="{00000000-0005-0000-0000-0000C8C80000}"/>
    <cellStyle name="Numbers 3 2 4 3 3 3" xfId="51408" xr:uid="{00000000-0005-0000-0000-0000C9C80000}"/>
    <cellStyle name="Numbers 3 2 4 3 3 3 2" xfId="51409" xr:uid="{00000000-0005-0000-0000-0000CAC80000}"/>
    <cellStyle name="Numbers 3 2 4 3 3 3_Mappe2" xfId="51410" xr:uid="{00000000-0005-0000-0000-0000CBC80000}"/>
    <cellStyle name="Numbers 3 2 4 3 3 4" xfId="51411" xr:uid="{00000000-0005-0000-0000-0000CCC80000}"/>
    <cellStyle name="Numbers 3 2 4 3 3_Mappe2" xfId="51412" xr:uid="{00000000-0005-0000-0000-0000CDC80000}"/>
    <cellStyle name="Numbers 3 2 4 3 4" xfId="51413" xr:uid="{00000000-0005-0000-0000-0000CEC80000}"/>
    <cellStyle name="Numbers 3 2 4 3 4 2" xfId="51414" xr:uid="{00000000-0005-0000-0000-0000CFC80000}"/>
    <cellStyle name="Numbers 3 2 4 3 4 2 2" xfId="51415" xr:uid="{00000000-0005-0000-0000-0000D0C80000}"/>
    <cellStyle name="Numbers 3 2 4 3 4 2_Mappe2" xfId="51416" xr:uid="{00000000-0005-0000-0000-0000D1C80000}"/>
    <cellStyle name="Numbers 3 2 4 3 4 3" xfId="51417" xr:uid="{00000000-0005-0000-0000-0000D2C80000}"/>
    <cellStyle name="Numbers 3 2 4 3 4 3 2" xfId="51418" xr:uid="{00000000-0005-0000-0000-0000D3C80000}"/>
    <cellStyle name="Numbers 3 2 4 3 4 3_Mappe2" xfId="51419" xr:uid="{00000000-0005-0000-0000-0000D4C80000}"/>
    <cellStyle name="Numbers 3 2 4 3 4 4" xfId="51420" xr:uid="{00000000-0005-0000-0000-0000D5C80000}"/>
    <cellStyle name="Numbers 3 2 4 3 4_Mappe2" xfId="51421" xr:uid="{00000000-0005-0000-0000-0000D6C80000}"/>
    <cellStyle name="Numbers 3 2 4 3 5" xfId="51422" xr:uid="{00000000-0005-0000-0000-0000D7C80000}"/>
    <cellStyle name="Numbers 3 2 4 3 5 2" xfId="51423" xr:uid="{00000000-0005-0000-0000-0000D8C80000}"/>
    <cellStyle name="Numbers 3 2 4 3 5_Mappe2" xfId="51424" xr:uid="{00000000-0005-0000-0000-0000D9C80000}"/>
    <cellStyle name="Numbers 3 2 4 3 6" xfId="51425" xr:uid="{00000000-0005-0000-0000-0000DAC80000}"/>
    <cellStyle name="Numbers 3 2 4 3 6 2" xfId="51426" xr:uid="{00000000-0005-0000-0000-0000DBC80000}"/>
    <cellStyle name="Numbers 3 2 4 3 6_Mappe2" xfId="51427" xr:uid="{00000000-0005-0000-0000-0000DCC80000}"/>
    <cellStyle name="Numbers 3 2 4 3 7" xfId="51428" xr:uid="{00000000-0005-0000-0000-0000DDC80000}"/>
    <cellStyle name="Numbers 3 2 4 3 8" xfId="51429" xr:uid="{00000000-0005-0000-0000-0000DEC80000}"/>
    <cellStyle name="Numbers 3 2 4 3_Mappe2" xfId="51430" xr:uid="{00000000-0005-0000-0000-0000DFC80000}"/>
    <cellStyle name="Numbers 3 2 4 4" xfId="51431" xr:uid="{00000000-0005-0000-0000-0000E0C80000}"/>
    <cellStyle name="Numbers 3 2 4 4 2" xfId="51432" xr:uid="{00000000-0005-0000-0000-0000E1C80000}"/>
    <cellStyle name="Numbers 3 2 4 4 2 2" xfId="51433" xr:uid="{00000000-0005-0000-0000-0000E2C80000}"/>
    <cellStyle name="Numbers 3 2 4 4 2_Mappe2" xfId="51434" xr:uid="{00000000-0005-0000-0000-0000E3C80000}"/>
    <cellStyle name="Numbers 3 2 4 4 3" xfId="51435" xr:uid="{00000000-0005-0000-0000-0000E4C80000}"/>
    <cellStyle name="Numbers 3 2 4 4 3 2" xfId="51436" xr:uid="{00000000-0005-0000-0000-0000E5C80000}"/>
    <cellStyle name="Numbers 3 2 4 4 3_Mappe2" xfId="51437" xr:uid="{00000000-0005-0000-0000-0000E6C80000}"/>
    <cellStyle name="Numbers 3 2 4 4 4" xfId="51438" xr:uid="{00000000-0005-0000-0000-0000E7C80000}"/>
    <cellStyle name="Numbers 3 2 4 4 5" xfId="51439" xr:uid="{00000000-0005-0000-0000-0000E8C80000}"/>
    <cellStyle name="Numbers 3 2 4 4_Mappe2" xfId="51440" xr:uid="{00000000-0005-0000-0000-0000E9C80000}"/>
    <cellStyle name="Numbers 3 2 4 5" xfId="51441" xr:uid="{00000000-0005-0000-0000-0000EAC80000}"/>
    <cellStyle name="Numbers 3 2 4 5 2" xfId="51442" xr:uid="{00000000-0005-0000-0000-0000EBC80000}"/>
    <cellStyle name="Numbers 3 2 4 5 2 2" xfId="51443" xr:uid="{00000000-0005-0000-0000-0000ECC80000}"/>
    <cellStyle name="Numbers 3 2 4 5 2_Mappe2" xfId="51444" xr:uid="{00000000-0005-0000-0000-0000EDC80000}"/>
    <cellStyle name="Numbers 3 2 4 5 3" xfId="51445" xr:uid="{00000000-0005-0000-0000-0000EEC80000}"/>
    <cellStyle name="Numbers 3 2 4 5 3 2" xfId="51446" xr:uid="{00000000-0005-0000-0000-0000EFC80000}"/>
    <cellStyle name="Numbers 3 2 4 5 3_Mappe2" xfId="51447" xr:uid="{00000000-0005-0000-0000-0000F0C80000}"/>
    <cellStyle name="Numbers 3 2 4 5 4" xfId="51448" xr:uid="{00000000-0005-0000-0000-0000F1C80000}"/>
    <cellStyle name="Numbers 3 2 4 5_Mappe2" xfId="51449" xr:uid="{00000000-0005-0000-0000-0000F2C80000}"/>
    <cellStyle name="Numbers 3 2 4 6" xfId="51450" xr:uid="{00000000-0005-0000-0000-0000F3C80000}"/>
    <cellStyle name="Numbers 3 2 4 6 2" xfId="51451" xr:uid="{00000000-0005-0000-0000-0000F4C80000}"/>
    <cellStyle name="Numbers 3 2 4 6_Mappe2" xfId="51452" xr:uid="{00000000-0005-0000-0000-0000F5C80000}"/>
    <cellStyle name="Numbers 3 2 4 7" xfId="51453" xr:uid="{00000000-0005-0000-0000-0000F6C80000}"/>
    <cellStyle name="Numbers 3 2 4 7 2" xfId="51454" xr:uid="{00000000-0005-0000-0000-0000F7C80000}"/>
    <cellStyle name="Numbers 3 2 4 7_Mappe2" xfId="51455" xr:uid="{00000000-0005-0000-0000-0000F8C80000}"/>
    <cellStyle name="Numbers 3 2 4 8" xfId="51456" xr:uid="{00000000-0005-0000-0000-0000F9C80000}"/>
    <cellStyle name="Numbers 3 2 4 9" xfId="51457" xr:uid="{00000000-0005-0000-0000-0000FAC80000}"/>
    <cellStyle name="Numbers 3 2 4_Mappe2" xfId="51458" xr:uid="{00000000-0005-0000-0000-0000FBC80000}"/>
    <cellStyle name="Numbers 3 2 5" xfId="51459" xr:uid="{00000000-0005-0000-0000-0000FCC80000}"/>
    <cellStyle name="Numbers 3 2 5 2" xfId="51460" xr:uid="{00000000-0005-0000-0000-0000FDC80000}"/>
    <cellStyle name="Numbers 3 2 5 2 2" xfId="51461" xr:uid="{00000000-0005-0000-0000-0000FEC80000}"/>
    <cellStyle name="Numbers 3 2 5 2 2 2" xfId="51462" xr:uid="{00000000-0005-0000-0000-0000FFC80000}"/>
    <cellStyle name="Numbers 3 2 5 2 2 3" xfId="51463" xr:uid="{00000000-0005-0000-0000-000000C90000}"/>
    <cellStyle name="Numbers 3 2 5 2 2_Mappe2" xfId="51464" xr:uid="{00000000-0005-0000-0000-000001C90000}"/>
    <cellStyle name="Numbers 3 2 5 2 3" xfId="51465" xr:uid="{00000000-0005-0000-0000-000002C90000}"/>
    <cellStyle name="Numbers 3 2 5 2 3 2" xfId="51466" xr:uid="{00000000-0005-0000-0000-000003C90000}"/>
    <cellStyle name="Numbers 3 2 5 2 3_Mappe2" xfId="51467" xr:uid="{00000000-0005-0000-0000-000004C90000}"/>
    <cellStyle name="Numbers 3 2 5 2 4" xfId="51468" xr:uid="{00000000-0005-0000-0000-000005C90000}"/>
    <cellStyle name="Numbers 3 2 5 2 5" xfId="51469" xr:uid="{00000000-0005-0000-0000-000006C90000}"/>
    <cellStyle name="Numbers 3 2 5 2_Mappe2" xfId="51470" xr:uid="{00000000-0005-0000-0000-000007C90000}"/>
    <cellStyle name="Numbers 3 2 5 3" xfId="51471" xr:uid="{00000000-0005-0000-0000-000008C90000}"/>
    <cellStyle name="Numbers 3 2 5 3 2" xfId="51472" xr:uid="{00000000-0005-0000-0000-000009C90000}"/>
    <cellStyle name="Numbers 3 2 5 3 2 2" xfId="51473" xr:uid="{00000000-0005-0000-0000-00000AC90000}"/>
    <cellStyle name="Numbers 3 2 5 3 2_Mappe2" xfId="51474" xr:uid="{00000000-0005-0000-0000-00000BC90000}"/>
    <cellStyle name="Numbers 3 2 5 3 3" xfId="51475" xr:uid="{00000000-0005-0000-0000-00000CC90000}"/>
    <cellStyle name="Numbers 3 2 5 3 3 2" xfId="51476" xr:uid="{00000000-0005-0000-0000-00000DC90000}"/>
    <cellStyle name="Numbers 3 2 5 3 3_Mappe2" xfId="51477" xr:uid="{00000000-0005-0000-0000-00000EC90000}"/>
    <cellStyle name="Numbers 3 2 5 3 4" xfId="51478" xr:uid="{00000000-0005-0000-0000-00000FC90000}"/>
    <cellStyle name="Numbers 3 2 5 3 5" xfId="51479" xr:uid="{00000000-0005-0000-0000-000010C90000}"/>
    <cellStyle name="Numbers 3 2 5 3_Mappe2" xfId="51480" xr:uid="{00000000-0005-0000-0000-000011C90000}"/>
    <cellStyle name="Numbers 3 2 5 4" xfId="51481" xr:uid="{00000000-0005-0000-0000-000012C90000}"/>
    <cellStyle name="Numbers 3 2 5 4 2" xfId="51482" xr:uid="{00000000-0005-0000-0000-000013C90000}"/>
    <cellStyle name="Numbers 3 2 5 4 2 2" xfId="51483" xr:uid="{00000000-0005-0000-0000-000014C90000}"/>
    <cellStyle name="Numbers 3 2 5 4 2_Mappe2" xfId="51484" xr:uid="{00000000-0005-0000-0000-000015C90000}"/>
    <cellStyle name="Numbers 3 2 5 4 3" xfId="51485" xr:uid="{00000000-0005-0000-0000-000016C90000}"/>
    <cellStyle name="Numbers 3 2 5 4 3 2" xfId="51486" xr:uid="{00000000-0005-0000-0000-000017C90000}"/>
    <cellStyle name="Numbers 3 2 5 4 3_Mappe2" xfId="51487" xr:uid="{00000000-0005-0000-0000-000018C90000}"/>
    <cellStyle name="Numbers 3 2 5 4 4" xfId="51488" xr:uid="{00000000-0005-0000-0000-000019C90000}"/>
    <cellStyle name="Numbers 3 2 5 4_Mappe2" xfId="51489" xr:uid="{00000000-0005-0000-0000-00001AC90000}"/>
    <cellStyle name="Numbers 3 2 5 5" xfId="51490" xr:uid="{00000000-0005-0000-0000-00001BC90000}"/>
    <cellStyle name="Numbers 3 2 5 5 2" xfId="51491" xr:uid="{00000000-0005-0000-0000-00001CC90000}"/>
    <cellStyle name="Numbers 3 2 5 5 2 2" xfId="51492" xr:uid="{00000000-0005-0000-0000-00001DC90000}"/>
    <cellStyle name="Numbers 3 2 5 5 2_Mappe2" xfId="51493" xr:uid="{00000000-0005-0000-0000-00001EC90000}"/>
    <cellStyle name="Numbers 3 2 5 5 3" xfId="51494" xr:uid="{00000000-0005-0000-0000-00001FC90000}"/>
    <cellStyle name="Numbers 3 2 5 5 3 2" xfId="51495" xr:uid="{00000000-0005-0000-0000-000020C90000}"/>
    <cellStyle name="Numbers 3 2 5 5 3_Mappe2" xfId="51496" xr:uid="{00000000-0005-0000-0000-000021C90000}"/>
    <cellStyle name="Numbers 3 2 5 5 4" xfId="51497" xr:uid="{00000000-0005-0000-0000-000022C90000}"/>
    <cellStyle name="Numbers 3 2 5 5_Mappe2" xfId="51498" xr:uid="{00000000-0005-0000-0000-000023C90000}"/>
    <cellStyle name="Numbers 3 2 5 6" xfId="51499" xr:uid="{00000000-0005-0000-0000-000024C90000}"/>
    <cellStyle name="Numbers 3 2 5 6 2" xfId="51500" xr:uid="{00000000-0005-0000-0000-000025C90000}"/>
    <cellStyle name="Numbers 3 2 5 6_Mappe2" xfId="51501" xr:uid="{00000000-0005-0000-0000-000026C90000}"/>
    <cellStyle name="Numbers 3 2 5 7" xfId="51502" xr:uid="{00000000-0005-0000-0000-000027C90000}"/>
    <cellStyle name="Numbers 3 2 5 7 2" xfId="51503" xr:uid="{00000000-0005-0000-0000-000028C90000}"/>
    <cellStyle name="Numbers 3 2 5 7_Mappe2" xfId="51504" xr:uid="{00000000-0005-0000-0000-000029C90000}"/>
    <cellStyle name="Numbers 3 2 5 8" xfId="51505" xr:uid="{00000000-0005-0000-0000-00002AC90000}"/>
    <cellStyle name="Numbers 3 2 5_Mappe2" xfId="51506" xr:uid="{00000000-0005-0000-0000-00002BC90000}"/>
    <cellStyle name="Numbers 3 2 6" xfId="51507" xr:uid="{00000000-0005-0000-0000-00002CC90000}"/>
    <cellStyle name="Numbers 3 2 6 2" xfId="51508" xr:uid="{00000000-0005-0000-0000-00002DC90000}"/>
    <cellStyle name="Numbers 3 2 6 2 2" xfId="51509" xr:uid="{00000000-0005-0000-0000-00002EC90000}"/>
    <cellStyle name="Numbers 3 2 6 2 3" xfId="51510" xr:uid="{00000000-0005-0000-0000-00002FC90000}"/>
    <cellStyle name="Numbers 3 2 6 2_Mappe2" xfId="51511" xr:uid="{00000000-0005-0000-0000-000030C90000}"/>
    <cellStyle name="Numbers 3 2 6 3" xfId="51512" xr:uid="{00000000-0005-0000-0000-000031C90000}"/>
    <cellStyle name="Numbers 3 2 6 3 2" xfId="51513" xr:uid="{00000000-0005-0000-0000-000032C90000}"/>
    <cellStyle name="Numbers 3 2 6 3_Mappe2" xfId="51514" xr:uid="{00000000-0005-0000-0000-000033C90000}"/>
    <cellStyle name="Numbers 3 2 6 4" xfId="51515" xr:uid="{00000000-0005-0000-0000-000034C90000}"/>
    <cellStyle name="Numbers 3 2 6 5" xfId="51516" xr:uid="{00000000-0005-0000-0000-000035C90000}"/>
    <cellStyle name="Numbers 3 2 6_Mappe2" xfId="51517" xr:uid="{00000000-0005-0000-0000-000036C90000}"/>
    <cellStyle name="Numbers 3 2 7" xfId="51518" xr:uid="{00000000-0005-0000-0000-000037C90000}"/>
    <cellStyle name="Numbers 3 2 7 2" xfId="51519" xr:uid="{00000000-0005-0000-0000-000038C90000}"/>
    <cellStyle name="Numbers 3 2 7 2 2" xfId="51520" xr:uid="{00000000-0005-0000-0000-000039C90000}"/>
    <cellStyle name="Numbers 3 2 7 2_Mappe2" xfId="51521" xr:uid="{00000000-0005-0000-0000-00003AC90000}"/>
    <cellStyle name="Numbers 3 2 7 3" xfId="51522" xr:uid="{00000000-0005-0000-0000-00003BC90000}"/>
    <cellStyle name="Numbers 3 2 7 3 2" xfId="51523" xr:uid="{00000000-0005-0000-0000-00003CC90000}"/>
    <cellStyle name="Numbers 3 2 7 3_Mappe2" xfId="51524" xr:uid="{00000000-0005-0000-0000-00003DC90000}"/>
    <cellStyle name="Numbers 3 2 7 4" xfId="51525" xr:uid="{00000000-0005-0000-0000-00003EC90000}"/>
    <cellStyle name="Numbers 3 2 7 5" xfId="51526" xr:uid="{00000000-0005-0000-0000-00003FC90000}"/>
    <cellStyle name="Numbers 3 2 7_Mappe2" xfId="51527" xr:uid="{00000000-0005-0000-0000-000040C90000}"/>
    <cellStyle name="Numbers 3 2 8" xfId="51528" xr:uid="{00000000-0005-0000-0000-000041C90000}"/>
    <cellStyle name="Numbers 3 2 8 2" xfId="51529" xr:uid="{00000000-0005-0000-0000-000042C90000}"/>
    <cellStyle name="Numbers 3 2 8 2 2" xfId="51530" xr:uid="{00000000-0005-0000-0000-000043C90000}"/>
    <cellStyle name="Numbers 3 2 8 2_Mappe2" xfId="51531" xr:uid="{00000000-0005-0000-0000-000044C90000}"/>
    <cellStyle name="Numbers 3 2 8 3" xfId="51532" xr:uid="{00000000-0005-0000-0000-000045C90000}"/>
    <cellStyle name="Numbers 3 2 8 3 2" xfId="51533" xr:uid="{00000000-0005-0000-0000-000046C90000}"/>
    <cellStyle name="Numbers 3 2 8 3_Mappe2" xfId="51534" xr:uid="{00000000-0005-0000-0000-000047C90000}"/>
    <cellStyle name="Numbers 3 2 8 4" xfId="51535" xr:uid="{00000000-0005-0000-0000-000048C90000}"/>
    <cellStyle name="Numbers 3 2 8_Mappe2" xfId="51536" xr:uid="{00000000-0005-0000-0000-000049C90000}"/>
    <cellStyle name="Numbers 3 2 9" xfId="51537" xr:uid="{00000000-0005-0000-0000-00004AC90000}"/>
    <cellStyle name="Numbers 3 2_Mappe2" xfId="51538" xr:uid="{00000000-0005-0000-0000-00004BC90000}"/>
    <cellStyle name="Numbers 3 3" xfId="51539" xr:uid="{00000000-0005-0000-0000-00004CC90000}"/>
    <cellStyle name="Numbers 3 3 10" xfId="51540" xr:uid="{00000000-0005-0000-0000-00004DC90000}"/>
    <cellStyle name="Numbers 3 3 11" xfId="51541" xr:uid="{00000000-0005-0000-0000-00004EC90000}"/>
    <cellStyle name="Numbers 3 3 12" xfId="51542" xr:uid="{00000000-0005-0000-0000-00004FC90000}"/>
    <cellStyle name="Numbers 3 3 2" xfId="51543" xr:uid="{00000000-0005-0000-0000-000050C90000}"/>
    <cellStyle name="Numbers 3 3 2 10" xfId="51544" xr:uid="{00000000-0005-0000-0000-000051C90000}"/>
    <cellStyle name="Numbers 3 3 2 11" xfId="51545" xr:uid="{00000000-0005-0000-0000-000052C90000}"/>
    <cellStyle name="Numbers 3 3 2 2" xfId="51546" xr:uid="{00000000-0005-0000-0000-000053C90000}"/>
    <cellStyle name="Numbers 3 3 2 2 10" xfId="51547" xr:uid="{00000000-0005-0000-0000-000054C90000}"/>
    <cellStyle name="Numbers 3 3 2 2 11" xfId="51548" xr:uid="{00000000-0005-0000-0000-000055C90000}"/>
    <cellStyle name="Numbers 3 3 2 2 2" xfId="51549" xr:uid="{00000000-0005-0000-0000-000056C90000}"/>
    <cellStyle name="Numbers 3 3 2 2 2 10" xfId="51550" xr:uid="{00000000-0005-0000-0000-000057C90000}"/>
    <cellStyle name="Numbers 3 3 2 2 2 2" xfId="51551" xr:uid="{00000000-0005-0000-0000-000058C90000}"/>
    <cellStyle name="Numbers 3 3 2 2 2 2 2" xfId="51552" xr:uid="{00000000-0005-0000-0000-000059C90000}"/>
    <cellStyle name="Numbers 3 3 2 2 2 2 2 2" xfId="51553" xr:uid="{00000000-0005-0000-0000-00005AC90000}"/>
    <cellStyle name="Numbers 3 3 2 2 2 2 2 2 2" xfId="51554" xr:uid="{00000000-0005-0000-0000-00005BC90000}"/>
    <cellStyle name="Numbers 3 3 2 2 2 2 2 2_Mappe2" xfId="51555" xr:uid="{00000000-0005-0000-0000-00005CC90000}"/>
    <cellStyle name="Numbers 3 3 2 2 2 2 2 3" xfId="51556" xr:uid="{00000000-0005-0000-0000-00005DC90000}"/>
    <cellStyle name="Numbers 3 3 2 2 2 2 2 3 2" xfId="51557" xr:uid="{00000000-0005-0000-0000-00005EC90000}"/>
    <cellStyle name="Numbers 3 3 2 2 2 2 2 3_Mappe2" xfId="51558" xr:uid="{00000000-0005-0000-0000-00005FC90000}"/>
    <cellStyle name="Numbers 3 3 2 2 2 2 2 4" xfId="51559" xr:uid="{00000000-0005-0000-0000-000060C90000}"/>
    <cellStyle name="Numbers 3 3 2 2 2 2 2_Mappe2" xfId="51560" xr:uid="{00000000-0005-0000-0000-000061C90000}"/>
    <cellStyle name="Numbers 3 3 2 2 2 2 3" xfId="51561" xr:uid="{00000000-0005-0000-0000-000062C90000}"/>
    <cellStyle name="Numbers 3 3 2 2 2 2 3 2" xfId="51562" xr:uid="{00000000-0005-0000-0000-000063C90000}"/>
    <cellStyle name="Numbers 3 3 2 2 2 2 3 2 2" xfId="51563" xr:uid="{00000000-0005-0000-0000-000064C90000}"/>
    <cellStyle name="Numbers 3 3 2 2 2 2 3 2_Mappe2" xfId="51564" xr:uid="{00000000-0005-0000-0000-000065C90000}"/>
    <cellStyle name="Numbers 3 3 2 2 2 2 3 3" xfId="51565" xr:uid="{00000000-0005-0000-0000-000066C90000}"/>
    <cellStyle name="Numbers 3 3 2 2 2 2 3 3 2" xfId="51566" xr:uid="{00000000-0005-0000-0000-000067C90000}"/>
    <cellStyle name="Numbers 3 3 2 2 2 2 3 3_Mappe2" xfId="51567" xr:uid="{00000000-0005-0000-0000-000068C90000}"/>
    <cellStyle name="Numbers 3 3 2 2 2 2 3 4" xfId="51568" xr:uid="{00000000-0005-0000-0000-000069C90000}"/>
    <cellStyle name="Numbers 3 3 2 2 2 2 3_Mappe2" xfId="51569" xr:uid="{00000000-0005-0000-0000-00006AC90000}"/>
    <cellStyle name="Numbers 3 3 2 2 2 2 4" xfId="51570" xr:uid="{00000000-0005-0000-0000-00006BC90000}"/>
    <cellStyle name="Numbers 3 3 2 2 2 2 4 2" xfId="51571" xr:uid="{00000000-0005-0000-0000-00006CC90000}"/>
    <cellStyle name="Numbers 3 3 2 2 2 2 4 2 2" xfId="51572" xr:uid="{00000000-0005-0000-0000-00006DC90000}"/>
    <cellStyle name="Numbers 3 3 2 2 2 2 4 2_Mappe2" xfId="51573" xr:uid="{00000000-0005-0000-0000-00006EC90000}"/>
    <cellStyle name="Numbers 3 3 2 2 2 2 4 3" xfId="51574" xr:uid="{00000000-0005-0000-0000-00006FC90000}"/>
    <cellStyle name="Numbers 3 3 2 2 2 2 4 3 2" xfId="51575" xr:uid="{00000000-0005-0000-0000-000070C90000}"/>
    <cellStyle name="Numbers 3 3 2 2 2 2 4 3_Mappe2" xfId="51576" xr:uid="{00000000-0005-0000-0000-000071C90000}"/>
    <cellStyle name="Numbers 3 3 2 2 2 2 4 4" xfId="51577" xr:uid="{00000000-0005-0000-0000-000072C90000}"/>
    <cellStyle name="Numbers 3 3 2 2 2 2 4_Mappe2" xfId="51578" xr:uid="{00000000-0005-0000-0000-000073C90000}"/>
    <cellStyle name="Numbers 3 3 2 2 2 2 5" xfId="51579" xr:uid="{00000000-0005-0000-0000-000074C90000}"/>
    <cellStyle name="Numbers 3 3 2 2 2 2 5 2" xfId="51580" xr:uid="{00000000-0005-0000-0000-000075C90000}"/>
    <cellStyle name="Numbers 3 3 2 2 2 2 5_Mappe2" xfId="51581" xr:uid="{00000000-0005-0000-0000-000076C90000}"/>
    <cellStyle name="Numbers 3 3 2 2 2 2 6" xfId="51582" xr:uid="{00000000-0005-0000-0000-000077C90000}"/>
    <cellStyle name="Numbers 3 3 2 2 2 2 6 2" xfId="51583" xr:uid="{00000000-0005-0000-0000-000078C90000}"/>
    <cellStyle name="Numbers 3 3 2 2 2 2 6_Mappe2" xfId="51584" xr:uid="{00000000-0005-0000-0000-000079C90000}"/>
    <cellStyle name="Numbers 3 3 2 2 2 2 7" xfId="51585" xr:uid="{00000000-0005-0000-0000-00007AC90000}"/>
    <cellStyle name="Numbers 3 3 2 2 2 2_Mappe2" xfId="51586" xr:uid="{00000000-0005-0000-0000-00007BC90000}"/>
    <cellStyle name="Numbers 3 3 2 2 2 3" xfId="51587" xr:uid="{00000000-0005-0000-0000-00007CC90000}"/>
    <cellStyle name="Numbers 3 3 2 2 2 3 2" xfId="51588" xr:uid="{00000000-0005-0000-0000-00007DC90000}"/>
    <cellStyle name="Numbers 3 3 2 2 2 3 2 2" xfId="51589" xr:uid="{00000000-0005-0000-0000-00007EC90000}"/>
    <cellStyle name="Numbers 3 3 2 2 2 3 2 2 2" xfId="51590" xr:uid="{00000000-0005-0000-0000-00007FC90000}"/>
    <cellStyle name="Numbers 3 3 2 2 2 3 2 2_Mappe2" xfId="51591" xr:uid="{00000000-0005-0000-0000-000080C90000}"/>
    <cellStyle name="Numbers 3 3 2 2 2 3 2 3" xfId="51592" xr:uid="{00000000-0005-0000-0000-000081C90000}"/>
    <cellStyle name="Numbers 3 3 2 2 2 3 2 3 2" xfId="51593" xr:uid="{00000000-0005-0000-0000-000082C90000}"/>
    <cellStyle name="Numbers 3 3 2 2 2 3 2 3_Mappe2" xfId="51594" xr:uid="{00000000-0005-0000-0000-000083C90000}"/>
    <cellStyle name="Numbers 3 3 2 2 2 3 2 4" xfId="51595" xr:uid="{00000000-0005-0000-0000-000084C90000}"/>
    <cellStyle name="Numbers 3 3 2 2 2 3 2_Mappe2" xfId="51596" xr:uid="{00000000-0005-0000-0000-000085C90000}"/>
    <cellStyle name="Numbers 3 3 2 2 2 3 3" xfId="51597" xr:uid="{00000000-0005-0000-0000-000086C90000}"/>
    <cellStyle name="Numbers 3 3 2 2 2 3 3 2" xfId="51598" xr:uid="{00000000-0005-0000-0000-000087C90000}"/>
    <cellStyle name="Numbers 3 3 2 2 2 3 3 2 2" xfId="51599" xr:uid="{00000000-0005-0000-0000-000088C90000}"/>
    <cellStyle name="Numbers 3 3 2 2 2 3 3 2_Mappe2" xfId="51600" xr:uid="{00000000-0005-0000-0000-000089C90000}"/>
    <cellStyle name="Numbers 3 3 2 2 2 3 3 3" xfId="51601" xr:uid="{00000000-0005-0000-0000-00008AC90000}"/>
    <cellStyle name="Numbers 3 3 2 2 2 3 3 3 2" xfId="51602" xr:uid="{00000000-0005-0000-0000-00008BC90000}"/>
    <cellStyle name="Numbers 3 3 2 2 2 3 3 3_Mappe2" xfId="51603" xr:uid="{00000000-0005-0000-0000-00008CC90000}"/>
    <cellStyle name="Numbers 3 3 2 2 2 3 3 4" xfId="51604" xr:uid="{00000000-0005-0000-0000-00008DC90000}"/>
    <cellStyle name="Numbers 3 3 2 2 2 3 3_Mappe2" xfId="51605" xr:uid="{00000000-0005-0000-0000-00008EC90000}"/>
    <cellStyle name="Numbers 3 3 2 2 2 3 4" xfId="51606" xr:uid="{00000000-0005-0000-0000-00008FC90000}"/>
    <cellStyle name="Numbers 3 3 2 2 2 3 4 2" xfId="51607" xr:uid="{00000000-0005-0000-0000-000090C90000}"/>
    <cellStyle name="Numbers 3 3 2 2 2 3 4 2 2" xfId="51608" xr:uid="{00000000-0005-0000-0000-000091C90000}"/>
    <cellStyle name="Numbers 3 3 2 2 2 3 4 2_Mappe2" xfId="51609" xr:uid="{00000000-0005-0000-0000-000092C90000}"/>
    <cellStyle name="Numbers 3 3 2 2 2 3 4 3" xfId="51610" xr:uid="{00000000-0005-0000-0000-000093C90000}"/>
    <cellStyle name="Numbers 3 3 2 2 2 3 4 3 2" xfId="51611" xr:uid="{00000000-0005-0000-0000-000094C90000}"/>
    <cellStyle name="Numbers 3 3 2 2 2 3 4 3_Mappe2" xfId="51612" xr:uid="{00000000-0005-0000-0000-000095C90000}"/>
    <cellStyle name="Numbers 3 3 2 2 2 3 4 4" xfId="51613" xr:uid="{00000000-0005-0000-0000-000096C90000}"/>
    <cellStyle name="Numbers 3 3 2 2 2 3 4_Mappe2" xfId="51614" xr:uid="{00000000-0005-0000-0000-000097C90000}"/>
    <cellStyle name="Numbers 3 3 2 2 2 3 5" xfId="51615" xr:uid="{00000000-0005-0000-0000-000098C90000}"/>
    <cellStyle name="Numbers 3 3 2 2 2 3 5 2" xfId="51616" xr:uid="{00000000-0005-0000-0000-000099C90000}"/>
    <cellStyle name="Numbers 3 3 2 2 2 3 5_Mappe2" xfId="51617" xr:uid="{00000000-0005-0000-0000-00009AC90000}"/>
    <cellStyle name="Numbers 3 3 2 2 2 3 6" xfId="51618" xr:uid="{00000000-0005-0000-0000-00009BC90000}"/>
    <cellStyle name="Numbers 3 3 2 2 2 3 6 2" xfId="51619" xr:uid="{00000000-0005-0000-0000-00009CC90000}"/>
    <cellStyle name="Numbers 3 3 2 2 2 3 6_Mappe2" xfId="51620" xr:uid="{00000000-0005-0000-0000-00009DC90000}"/>
    <cellStyle name="Numbers 3 3 2 2 2 3 7" xfId="51621" xr:uid="{00000000-0005-0000-0000-00009EC90000}"/>
    <cellStyle name="Numbers 3 3 2 2 2 3_Mappe2" xfId="51622" xr:uid="{00000000-0005-0000-0000-00009FC90000}"/>
    <cellStyle name="Numbers 3 3 2 2 2 4" xfId="51623" xr:uid="{00000000-0005-0000-0000-0000A0C90000}"/>
    <cellStyle name="Numbers 3 3 2 2 2 4 2" xfId="51624" xr:uid="{00000000-0005-0000-0000-0000A1C90000}"/>
    <cellStyle name="Numbers 3 3 2 2 2 4 2 2" xfId="51625" xr:uid="{00000000-0005-0000-0000-0000A2C90000}"/>
    <cellStyle name="Numbers 3 3 2 2 2 4 2_Mappe2" xfId="51626" xr:uid="{00000000-0005-0000-0000-0000A3C90000}"/>
    <cellStyle name="Numbers 3 3 2 2 2 4 3" xfId="51627" xr:uid="{00000000-0005-0000-0000-0000A4C90000}"/>
    <cellStyle name="Numbers 3 3 2 2 2 4 3 2" xfId="51628" xr:uid="{00000000-0005-0000-0000-0000A5C90000}"/>
    <cellStyle name="Numbers 3 3 2 2 2 4 3_Mappe2" xfId="51629" xr:uid="{00000000-0005-0000-0000-0000A6C90000}"/>
    <cellStyle name="Numbers 3 3 2 2 2 4 4" xfId="51630" xr:uid="{00000000-0005-0000-0000-0000A7C90000}"/>
    <cellStyle name="Numbers 3 3 2 2 2 4_Mappe2" xfId="51631" xr:uid="{00000000-0005-0000-0000-0000A8C90000}"/>
    <cellStyle name="Numbers 3 3 2 2 2 5" xfId="51632" xr:uid="{00000000-0005-0000-0000-0000A9C90000}"/>
    <cellStyle name="Numbers 3 3 2 2 2 5 2" xfId="51633" xr:uid="{00000000-0005-0000-0000-0000AAC90000}"/>
    <cellStyle name="Numbers 3 3 2 2 2 5 2 2" xfId="51634" xr:uid="{00000000-0005-0000-0000-0000ABC90000}"/>
    <cellStyle name="Numbers 3 3 2 2 2 5 2_Mappe2" xfId="51635" xr:uid="{00000000-0005-0000-0000-0000ACC90000}"/>
    <cellStyle name="Numbers 3 3 2 2 2 5 3" xfId="51636" xr:uid="{00000000-0005-0000-0000-0000ADC90000}"/>
    <cellStyle name="Numbers 3 3 2 2 2 5 3 2" xfId="51637" xr:uid="{00000000-0005-0000-0000-0000AEC90000}"/>
    <cellStyle name="Numbers 3 3 2 2 2 5 3_Mappe2" xfId="51638" xr:uid="{00000000-0005-0000-0000-0000AFC90000}"/>
    <cellStyle name="Numbers 3 3 2 2 2 5 4" xfId="51639" xr:uid="{00000000-0005-0000-0000-0000B0C90000}"/>
    <cellStyle name="Numbers 3 3 2 2 2 5_Mappe2" xfId="51640" xr:uid="{00000000-0005-0000-0000-0000B1C90000}"/>
    <cellStyle name="Numbers 3 3 2 2 2 6" xfId="51641" xr:uid="{00000000-0005-0000-0000-0000B2C90000}"/>
    <cellStyle name="Numbers 3 3 2 2 2 6 2" xfId="51642" xr:uid="{00000000-0005-0000-0000-0000B3C90000}"/>
    <cellStyle name="Numbers 3 3 2 2 2 6 2 2" xfId="51643" xr:uid="{00000000-0005-0000-0000-0000B4C90000}"/>
    <cellStyle name="Numbers 3 3 2 2 2 6 2_Mappe2" xfId="51644" xr:uid="{00000000-0005-0000-0000-0000B5C90000}"/>
    <cellStyle name="Numbers 3 3 2 2 2 6 3" xfId="51645" xr:uid="{00000000-0005-0000-0000-0000B6C90000}"/>
    <cellStyle name="Numbers 3 3 2 2 2 6 3 2" xfId="51646" xr:uid="{00000000-0005-0000-0000-0000B7C90000}"/>
    <cellStyle name="Numbers 3 3 2 2 2 6 3_Mappe2" xfId="51647" xr:uid="{00000000-0005-0000-0000-0000B8C90000}"/>
    <cellStyle name="Numbers 3 3 2 2 2 6 4" xfId="51648" xr:uid="{00000000-0005-0000-0000-0000B9C90000}"/>
    <cellStyle name="Numbers 3 3 2 2 2 6_Mappe2" xfId="51649" xr:uid="{00000000-0005-0000-0000-0000BAC90000}"/>
    <cellStyle name="Numbers 3 3 2 2 2 7" xfId="51650" xr:uid="{00000000-0005-0000-0000-0000BBC90000}"/>
    <cellStyle name="Numbers 3 3 2 2 2 7 2" xfId="51651" xr:uid="{00000000-0005-0000-0000-0000BCC90000}"/>
    <cellStyle name="Numbers 3 3 2 2 2 7_Mappe2" xfId="51652" xr:uid="{00000000-0005-0000-0000-0000BDC90000}"/>
    <cellStyle name="Numbers 3 3 2 2 2 8" xfId="51653" xr:uid="{00000000-0005-0000-0000-0000BEC90000}"/>
    <cellStyle name="Numbers 3 3 2 2 2 8 2" xfId="51654" xr:uid="{00000000-0005-0000-0000-0000BFC90000}"/>
    <cellStyle name="Numbers 3 3 2 2 2 8_Mappe2" xfId="51655" xr:uid="{00000000-0005-0000-0000-0000C0C90000}"/>
    <cellStyle name="Numbers 3 3 2 2 2 9" xfId="51656" xr:uid="{00000000-0005-0000-0000-0000C1C90000}"/>
    <cellStyle name="Numbers 3 3 2 2 2_Mappe2" xfId="51657" xr:uid="{00000000-0005-0000-0000-0000C2C90000}"/>
    <cellStyle name="Numbers 3 3 2 2 3" xfId="51658" xr:uid="{00000000-0005-0000-0000-0000C3C90000}"/>
    <cellStyle name="Numbers 3 3 2 2 3 2" xfId="51659" xr:uid="{00000000-0005-0000-0000-0000C4C90000}"/>
    <cellStyle name="Numbers 3 3 2 2 3 2 2" xfId="51660" xr:uid="{00000000-0005-0000-0000-0000C5C90000}"/>
    <cellStyle name="Numbers 3 3 2 2 3 2 2 2" xfId="51661" xr:uid="{00000000-0005-0000-0000-0000C6C90000}"/>
    <cellStyle name="Numbers 3 3 2 2 3 2 2_Mappe2" xfId="51662" xr:uid="{00000000-0005-0000-0000-0000C7C90000}"/>
    <cellStyle name="Numbers 3 3 2 2 3 2 3" xfId="51663" xr:uid="{00000000-0005-0000-0000-0000C8C90000}"/>
    <cellStyle name="Numbers 3 3 2 2 3 2 3 2" xfId="51664" xr:uid="{00000000-0005-0000-0000-0000C9C90000}"/>
    <cellStyle name="Numbers 3 3 2 2 3 2 3_Mappe2" xfId="51665" xr:uid="{00000000-0005-0000-0000-0000CAC90000}"/>
    <cellStyle name="Numbers 3 3 2 2 3 2 4" xfId="51666" xr:uid="{00000000-0005-0000-0000-0000CBC90000}"/>
    <cellStyle name="Numbers 3 3 2 2 3 2_Mappe2" xfId="51667" xr:uid="{00000000-0005-0000-0000-0000CCC90000}"/>
    <cellStyle name="Numbers 3 3 2 2 3 3" xfId="51668" xr:uid="{00000000-0005-0000-0000-0000CDC90000}"/>
    <cellStyle name="Numbers 3 3 2 2 3 3 2" xfId="51669" xr:uid="{00000000-0005-0000-0000-0000CEC90000}"/>
    <cellStyle name="Numbers 3 3 2 2 3 3 2 2" xfId="51670" xr:uid="{00000000-0005-0000-0000-0000CFC90000}"/>
    <cellStyle name="Numbers 3 3 2 2 3 3 2_Mappe2" xfId="51671" xr:uid="{00000000-0005-0000-0000-0000D0C90000}"/>
    <cellStyle name="Numbers 3 3 2 2 3 3 3" xfId="51672" xr:uid="{00000000-0005-0000-0000-0000D1C90000}"/>
    <cellStyle name="Numbers 3 3 2 2 3 3 3 2" xfId="51673" xr:uid="{00000000-0005-0000-0000-0000D2C90000}"/>
    <cellStyle name="Numbers 3 3 2 2 3 3 3_Mappe2" xfId="51674" xr:uid="{00000000-0005-0000-0000-0000D3C90000}"/>
    <cellStyle name="Numbers 3 3 2 2 3 3 4" xfId="51675" xr:uid="{00000000-0005-0000-0000-0000D4C90000}"/>
    <cellStyle name="Numbers 3 3 2 2 3 3_Mappe2" xfId="51676" xr:uid="{00000000-0005-0000-0000-0000D5C90000}"/>
    <cellStyle name="Numbers 3 3 2 2 3 4" xfId="51677" xr:uid="{00000000-0005-0000-0000-0000D6C90000}"/>
    <cellStyle name="Numbers 3 3 2 2 3 4 2" xfId="51678" xr:uid="{00000000-0005-0000-0000-0000D7C90000}"/>
    <cellStyle name="Numbers 3 3 2 2 3 4 2 2" xfId="51679" xr:uid="{00000000-0005-0000-0000-0000D8C90000}"/>
    <cellStyle name="Numbers 3 3 2 2 3 4 2_Mappe2" xfId="51680" xr:uid="{00000000-0005-0000-0000-0000D9C90000}"/>
    <cellStyle name="Numbers 3 3 2 2 3 4 3" xfId="51681" xr:uid="{00000000-0005-0000-0000-0000DAC90000}"/>
    <cellStyle name="Numbers 3 3 2 2 3 4 3 2" xfId="51682" xr:uid="{00000000-0005-0000-0000-0000DBC90000}"/>
    <cellStyle name="Numbers 3 3 2 2 3 4 3_Mappe2" xfId="51683" xr:uid="{00000000-0005-0000-0000-0000DCC90000}"/>
    <cellStyle name="Numbers 3 3 2 2 3 4 4" xfId="51684" xr:uid="{00000000-0005-0000-0000-0000DDC90000}"/>
    <cellStyle name="Numbers 3 3 2 2 3 4_Mappe2" xfId="51685" xr:uid="{00000000-0005-0000-0000-0000DEC90000}"/>
    <cellStyle name="Numbers 3 3 2 2 3 5" xfId="51686" xr:uid="{00000000-0005-0000-0000-0000DFC90000}"/>
    <cellStyle name="Numbers 3 3 2 2 3 5 2" xfId="51687" xr:uid="{00000000-0005-0000-0000-0000E0C90000}"/>
    <cellStyle name="Numbers 3 3 2 2 3 5_Mappe2" xfId="51688" xr:uid="{00000000-0005-0000-0000-0000E1C90000}"/>
    <cellStyle name="Numbers 3 3 2 2 3 6" xfId="51689" xr:uid="{00000000-0005-0000-0000-0000E2C90000}"/>
    <cellStyle name="Numbers 3 3 2 2 3 6 2" xfId="51690" xr:uid="{00000000-0005-0000-0000-0000E3C90000}"/>
    <cellStyle name="Numbers 3 3 2 2 3 6_Mappe2" xfId="51691" xr:uid="{00000000-0005-0000-0000-0000E4C90000}"/>
    <cellStyle name="Numbers 3 3 2 2 3 7" xfId="51692" xr:uid="{00000000-0005-0000-0000-0000E5C90000}"/>
    <cellStyle name="Numbers 3 3 2 2 3_Mappe2" xfId="51693" xr:uid="{00000000-0005-0000-0000-0000E6C90000}"/>
    <cellStyle name="Numbers 3 3 2 2 4" xfId="51694" xr:uid="{00000000-0005-0000-0000-0000E7C90000}"/>
    <cellStyle name="Numbers 3 3 2 2 4 2" xfId="51695" xr:uid="{00000000-0005-0000-0000-0000E8C90000}"/>
    <cellStyle name="Numbers 3 3 2 2 4 2 2" xfId="51696" xr:uid="{00000000-0005-0000-0000-0000E9C90000}"/>
    <cellStyle name="Numbers 3 3 2 2 4 2 2 2" xfId="51697" xr:uid="{00000000-0005-0000-0000-0000EAC90000}"/>
    <cellStyle name="Numbers 3 3 2 2 4 2 2_Mappe2" xfId="51698" xr:uid="{00000000-0005-0000-0000-0000EBC90000}"/>
    <cellStyle name="Numbers 3 3 2 2 4 2 3" xfId="51699" xr:uid="{00000000-0005-0000-0000-0000ECC90000}"/>
    <cellStyle name="Numbers 3 3 2 2 4 2 3 2" xfId="51700" xr:uid="{00000000-0005-0000-0000-0000EDC90000}"/>
    <cellStyle name="Numbers 3 3 2 2 4 2 3_Mappe2" xfId="51701" xr:uid="{00000000-0005-0000-0000-0000EEC90000}"/>
    <cellStyle name="Numbers 3 3 2 2 4 2 4" xfId="51702" xr:uid="{00000000-0005-0000-0000-0000EFC90000}"/>
    <cellStyle name="Numbers 3 3 2 2 4 2_Mappe2" xfId="51703" xr:uid="{00000000-0005-0000-0000-0000F0C90000}"/>
    <cellStyle name="Numbers 3 3 2 2 4 3" xfId="51704" xr:uid="{00000000-0005-0000-0000-0000F1C90000}"/>
    <cellStyle name="Numbers 3 3 2 2 4 3 2" xfId="51705" xr:uid="{00000000-0005-0000-0000-0000F2C90000}"/>
    <cellStyle name="Numbers 3 3 2 2 4 3 2 2" xfId="51706" xr:uid="{00000000-0005-0000-0000-0000F3C90000}"/>
    <cellStyle name="Numbers 3 3 2 2 4 3 2_Mappe2" xfId="51707" xr:uid="{00000000-0005-0000-0000-0000F4C90000}"/>
    <cellStyle name="Numbers 3 3 2 2 4 3 3" xfId="51708" xr:uid="{00000000-0005-0000-0000-0000F5C90000}"/>
    <cellStyle name="Numbers 3 3 2 2 4 3 3 2" xfId="51709" xr:uid="{00000000-0005-0000-0000-0000F6C90000}"/>
    <cellStyle name="Numbers 3 3 2 2 4 3 3_Mappe2" xfId="51710" xr:uid="{00000000-0005-0000-0000-0000F7C90000}"/>
    <cellStyle name="Numbers 3 3 2 2 4 3 4" xfId="51711" xr:uid="{00000000-0005-0000-0000-0000F8C90000}"/>
    <cellStyle name="Numbers 3 3 2 2 4 3_Mappe2" xfId="51712" xr:uid="{00000000-0005-0000-0000-0000F9C90000}"/>
    <cellStyle name="Numbers 3 3 2 2 4 4" xfId="51713" xr:uid="{00000000-0005-0000-0000-0000FAC90000}"/>
    <cellStyle name="Numbers 3 3 2 2 4 4 2" xfId="51714" xr:uid="{00000000-0005-0000-0000-0000FBC90000}"/>
    <cellStyle name="Numbers 3 3 2 2 4 4 2 2" xfId="51715" xr:uid="{00000000-0005-0000-0000-0000FCC90000}"/>
    <cellStyle name="Numbers 3 3 2 2 4 4 2_Mappe2" xfId="51716" xr:uid="{00000000-0005-0000-0000-0000FDC90000}"/>
    <cellStyle name="Numbers 3 3 2 2 4 4 3" xfId="51717" xr:uid="{00000000-0005-0000-0000-0000FEC90000}"/>
    <cellStyle name="Numbers 3 3 2 2 4 4 3 2" xfId="51718" xr:uid="{00000000-0005-0000-0000-0000FFC90000}"/>
    <cellStyle name="Numbers 3 3 2 2 4 4 3_Mappe2" xfId="51719" xr:uid="{00000000-0005-0000-0000-000000CA0000}"/>
    <cellStyle name="Numbers 3 3 2 2 4 4 4" xfId="51720" xr:uid="{00000000-0005-0000-0000-000001CA0000}"/>
    <cellStyle name="Numbers 3 3 2 2 4 4_Mappe2" xfId="51721" xr:uid="{00000000-0005-0000-0000-000002CA0000}"/>
    <cellStyle name="Numbers 3 3 2 2 4 5" xfId="51722" xr:uid="{00000000-0005-0000-0000-000003CA0000}"/>
    <cellStyle name="Numbers 3 3 2 2 4 5 2" xfId="51723" xr:uid="{00000000-0005-0000-0000-000004CA0000}"/>
    <cellStyle name="Numbers 3 3 2 2 4 5_Mappe2" xfId="51724" xr:uid="{00000000-0005-0000-0000-000005CA0000}"/>
    <cellStyle name="Numbers 3 3 2 2 4 6" xfId="51725" xr:uid="{00000000-0005-0000-0000-000006CA0000}"/>
    <cellStyle name="Numbers 3 3 2 2 4 6 2" xfId="51726" xr:uid="{00000000-0005-0000-0000-000007CA0000}"/>
    <cellStyle name="Numbers 3 3 2 2 4 6_Mappe2" xfId="51727" xr:uid="{00000000-0005-0000-0000-000008CA0000}"/>
    <cellStyle name="Numbers 3 3 2 2 4 7" xfId="51728" xr:uid="{00000000-0005-0000-0000-000009CA0000}"/>
    <cellStyle name="Numbers 3 3 2 2 4_Mappe2" xfId="51729" xr:uid="{00000000-0005-0000-0000-00000ACA0000}"/>
    <cellStyle name="Numbers 3 3 2 2 5" xfId="51730" xr:uid="{00000000-0005-0000-0000-00000BCA0000}"/>
    <cellStyle name="Numbers 3 3 2 2 5 2" xfId="51731" xr:uid="{00000000-0005-0000-0000-00000CCA0000}"/>
    <cellStyle name="Numbers 3 3 2 2 5 2 2" xfId="51732" xr:uid="{00000000-0005-0000-0000-00000DCA0000}"/>
    <cellStyle name="Numbers 3 3 2 2 5 2_Mappe2" xfId="51733" xr:uid="{00000000-0005-0000-0000-00000ECA0000}"/>
    <cellStyle name="Numbers 3 3 2 2 5 3" xfId="51734" xr:uid="{00000000-0005-0000-0000-00000FCA0000}"/>
    <cellStyle name="Numbers 3 3 2 2 5 3 2" xfId="51735" xr:uid="{00000000-0005-0000-0000-000010CA0000}"/>
    <cellStyle name="Numbers 3 3 2 2 5 3_Mappe2" xfId="51736" xr:uid="{00000000-0005-0000-0000-000011CA0000}"/>
    <cellStyle name="Numbers 3 3 2 2 5 4" xfId="51737" xr:uid="{00000000-0005-0000-0000-000012CA0000}"/>
    <cellStyle name="Numbers 3 3 2 2 5_Mappe2" xfId="51738" xr:uid="{00000000-0005-0000-0000-000013CA0000}"/>
    <cellStyle name="Numbers 3 3 2 2 6" xfId="51739" xr:uid="{00000000-0005-0000-0000-000014CA0000}"/>
    <cellStyle name="Numbers 3 3 2 2 6 2" xfId="51740" xr:uid="{00000000-0005-0000-0000-000015CA0000}"/>
    <cellStyle name="Numbers 3 3 2 2 6 2 2" xfId="51741" xr:uid="{00000000-0005-0000-0000-000016CA0000}"/>
    <cellStyle name="Numbers 3 3 2 2 6 2_Mappe2" xfId="51742" xr:uid="{00000000-0005-0000-0000-000017CA0000}"/>
    <cellStyle name="Numbers 3 3 2 2 6 3" xfId="51743" xr:uid="{00000000-0005-0000-0000-000018CA0000}"/>
    <cellStyle name="Numbers 3 3 2 2 6 3 2" xfId="51744" xr:uid="{00000000-0005-0000-0000-000019CA0000}"/>
    <cellStyle name="Numbers 3 3 2 2 6 3_Mappe2" xfId="51745" xr:uid="{00000000-0005-0000-0000-00001ACA0000}"/>
    <cellStyle name="Numbers 3 3 2 2 6 4" xfId="51746" xr:uid="{00000000-0005-0000-0000-00001BCA0000}"/>
    <cellStyle name="Numbers 3 3 2 2 6_Mappe2" xfId="51747" xr:uid="{00000000-0005-0000-0000-00001CCA0000}"/>
    <cellStyle name="Numbers 3 3 2 2 7" xfId="51748" xr:uid="{00000000-0005-0000-0000-00001DCA0000}"/>
    <cellStyle name="Numbers 3 3 2 2 7 2" xfId="51749" xr:uid="{00000000-0005-0000-0000-00001ECA0000}"/>
    <cellStyle name="Numbers 3 3 2 2 7 2 2" xfId="51750" xr:uid="{00000000-0005-0000-0000-00001FCA0000}"/>
    <cellStyle name="Numbers 3 3 2 2 7 2_Mappe2" xfId="51751" xr:uid="{00000000-0005-0000-0000-000020CA0000}"/>
    <cellStyle name="Numbers 3 3 2 2 7 3" xfId="51752" xr:uid="{00000000-0005-0000-0000-000021CA0000}"/>
    <cellStyle name="Numbers 3 3 2 2 7 3 2" xfId="51753" xr:uid="{00000000-0005-0000-0000-000022CA0000}"/>
    <cellStyle name="Numbers 3 3 2 2 7 3_Mappe2" xfId="51754" xr:uid="{00000000-0005-0000-0000-000023CA0000}"/>
    <cellStyle name="Numbers 3 3 2 2 7 4" xfId="51755" xr:uid="{00000000-0005-0000-0000-000024CA0000}"/>
    <cellStyle name="Numbers 3 3 2 2 7_Mappe2" xfId="51756" xr:uid="{00000000-0005-0000-0000-000025CA0000}"/>
    <cellStyle name="Numbers 3 3 2 2 8" xfId="51757" xr:uid="{00000000-0005-0000-0000-000026CA0000}"/>
    <cellStyle name="Numbers 3 3 2 2 8 2" xfId="51758" xr:uid="{00000000-0005-0000-0000-000027CA0000}"/>
    <cellStyle name="Numbers 3 3 2 2 8_Mappe2" xfId="51759" xr:uid="{00000000-0005-0000-0000-000028CA0000}"/>
    <cellStyle name="Numbers 3 3 2 2 9" xfId="51760" xr:uid="{00000000-0005-0000-0000-000029CA0000}"/>
    <cellStyle name="Numbers 3 3 2 2 9 2" xfId="51761" xr:uid="{00000000-0005-0000-0000-00002ACA0000}"/>
    <cellStyle name="Numbers 3 3 2 2 9_Mappe2" xfId="51762" xr:uid="{00000000-0005-0000-0000-00002BCA0000}"/>
    <cellStyle name="Numbers 3 3 2 2_Mappe2" xfId="51763" xr:uid="{00000000-0005-0000-0000-00002CCA0000}"/>
    <cellStyle name="Numbers 3 3 2 3" xfId="51764" xr:uid="{00000000-0005-0000-0000-00002DCA0000}"/>
    <cellStyle name="Numbers 3 3 2 3 2" xfId="51765" xr:uid="{00000000-0005-0000-0000-00002ECA0000}"/>
    <cellStyle name="Numbers 3 3 2 3 2 2" xfId="51766" xr:uid="{00000000-0005-0000-0000-00002FCA0000}"/>
    <cellStyle name="Numbers 3 3 2 3 2 2 2" xfId="51767" xr:uid="{00000000-0005-0000-0000-000030CA0000}"/>
    <cellStyle name="Numbers 3 3 2 3 2 2 2 2" xfId="51768" xr:uid="{00000000-0005-0000-0000-000031CA0000}"/>
    <cellStyle name="Numbers 3 3 2 3 2 2 2_Mappe2" xfId="51769" xr:uid="{00000000-0005-0000-0000-000032CA0000}"/>
    <cellStyle name="Numbers 3 3 2 3 2 2 3" xfId="51770" xr:uid="{00000000-0005-0000-0000-000033CA0000}"/>
    <cellStyle name="Numbers 3 3 2 3 2 2 3 2" xfId="51771" xr:uid="{00000000-0005-0000-0000-000034CA0000}"/>
    <cellStyle name="Numbers 3 3 2 3 2 2 3_Mappe2" xfId="51772" xr:uid="{00000000-0005-0000-0000-000035CA0000}"/>
    <cellStyle name="Numbers 3 3 2 3 2 2 4" xfId="51773" xr:uid="{00000000-0005-0000-0000-000036CA0000}"/>
    <cellStyle name="Numbers 3 3 2 3 2 2_Mappe2" xfId="51774" xr:uid="{00000000-0005-0000-0000-000037CA0000}"/>
    <cellStyle name="Numbers 3 3 2 3 2 3" xfId="51775" xr:uid="{00000000-0005-0000-0000-000038CA0000}"/>
    <cellStyle name="Numbers 3 3 2 3 2 3 2" xfId="51776" xr:uid="{00000000-0005-0000-0000-000039CA0000}"/>
    <cellStyle name="Numbers 3 3 2 3 2 3 2 2" xfId="51777" xr:uid="{00000000-0005-0000-0000-00003ACA0000}"/>
    <cellStyle name="Numbers 3 3 2 3 2 3 2_Mappe2" xfId="51778" xr:uid="{00000000-0005-0000-0000-00003BCA0000}"/>
    <cellStyle name="Numbers 3 3 2 3 2 3 3" xfId="51779" xr:uid="{00000000-0005-0000-0000-00003CCA0000}"/>
    <cellStyle name="Numbers 3 3 2 3 2 3 3 2" xfId="51780" xr:uid="{00000000-0005-0000-0000-00003DCA0000}"/>
    <cellStyle name="Numbers 3 3 2 3 2 3 3_Mappe2" xfId="51781" xr:uid="{00000000-0005-0000-0000-00003ECA0000}"/>
    <cellStyle name="Numbers 3 3 2 3 2 3 4" xfId="51782" xr:uid="{00000000-0005-0000-0000-00003FCA0000}"/>
    <cellStyle name="Numbers 3 3 2 3 2 3_Mappe2" xfId="51783" xr:uid="{00000000-0005-0000-0000-000040CA0000}"/>
    <cellStyle name="Numbers 3 3 2 3 2 4" xfId="51784" xr:uid="{00000000-0005-0000-0000-000041CA0000}"/>
    <cellStyle name="Numbers 3 3 2 3 2 4 2" xfId="51785" xr:uid="{00000000-0005-0000-0000-000042CA0000}"/>
    <cellStyle name="Numbers 3 3 2 3 2 4 2 2" xfId="51786" xr:uid="{00000000-0005-0000-0000-000043CA0000}"/>
    <cellStyle name="Numbers 3 3 2 3 2 4 2_Mappe2" xfId="51787" xr:uid="{00000000-0005-0000-0000-000044CA0000}"/>
    <cellStyle name="Numbers 3 3 2 3 2 4 3" xfId="51788" xr:uid="{00000000-0005-0000-0000-000045CA0000}"/>
    <cellStyle name="Numbers 3 3 2 3 2 4 3 2" xfId="51789" xr:uid="{00000000-0005-0000-0000-000046CA0000}"/>
    <cellStyle name="Numbers 3 3 2 3 2 4 3_Mappe2" xfId="51790" xr:uid="{00000000-0005-0000-0000-000047CA0000}"/>
    <cellStyle name="Numbers 3 3 2 3 2 4 4" xfId="51791" xr:uid="{00000000-0005-0000-0000-000048CA0000}"/>
    <cellStyle name="Numbers 3 3 2 3 2 4_Mappe2" xfId="51792" xr:uid="{00000000-0005-0000-0000-000049CA0000}"/>
    <cellStyle name="Numbers 3 3 2 3 2 5" xfId="51793" xr:uid="{00000000-0005-0000-0000-00004ACA0000}"/>
    <cellStyle name="Numbers 3 3 2 3 2 5 2" xfId="51794" xr:uid="{00000000-0005-0000-0000-00004BCA0000}"/>
    <cellStyle name="Numbers 3 3 2 3 2 5_Mappe2" xfId="51795" xr:uid="{00000000-0005-0000-0000-00004CCA0000}"/>
    <cellStyle name="Numbers 3 3 2 3 2 6" xfId="51796" xr:uid="{00000000-0005-0000-0000-00004DCA0000}"/>
    <cellStyle name="Numbers 3 3 2 3 2 6 2" xfId="51797" xr:uid="{00000000-0005-0000-0000-00004ECA0000}"/>
    <cellStyle name="Numbers 3 3 2 3 2 6_Mappe2" xfId="51798" xr:uid="{00000000-0005-0000-0000-00004FCA0000}"/>
    <cellStyle name="Numbers 3 3 2 3 2 7" xfId="51799" xr:uid="{00000000-0005-0000-0000-000050CA0000}"/>
    <cellStyle name="Numbers 3 3 2 3 2 8" xfId="51800" xr:uid="{00000000-0005-0000-0000-000051CA0000}"/>
    <cellStyle name="Numbers 3 3 2 3 2_Mappe2" xfId="51801" xr:uid="{00000000-0005-0000-0000-000052CA0000}"/>
    <cellStyle name="Numbers 3 3 2 3 3" xfId="51802" xr:uid="{00000000-0005-0000-0000-000053CA0000}"/>
    <cellStyle name="Numbers 3 3 2 3 3 2" xfId="51803" xr:uid="{00000000-0005-0000-0000-000054CA0000}"/>
    <cellStyle name="Numbers 3 3 2 3 3 2 2" xfId="51804" xr:uid="{00000000-0005-0000-0000-000055CA0000}"/>
    <cellStyle name="Numbers 3 3 2 3 3 2 2 2" xfId="51805" xr:uid="{00000000-0005-0000-0000-000056CA0000}"/>
    <cellStyle name="Numbers 3 3 2 3 3 2 2_Mappe2" xfId="51806" xr:uid="{00000000-0005-0000-0000-000057CA0000}"/>
    <cellStyle name="Numbers 3 3 2 3 3 2 3" xfId="51807" xr:uid="{00000000-0005-0000-0000-000058CA0000}"/>
    <cellStyle name="Numbers 3 3 2 3 3 2 3 2" xfId="51808" xr:uid="{00000000-0005-0000-0000-000059CA0000}"/>
    <cellStyle name="Numbers 3 3 2 3 3 2 3_Mappe2" xfId="51809" xr:uid="{00000000-0005-0000-0000-00005ACA0000}"/>
    <cellStyle name="Numbers 3 3 2 3 3 2 4" xfId="51810" xr:uid="{00000000-0005-0000-0000-00005BCA0000}"/>
    <cellStyle name="Numbers 3 3 2 3 3 2_Mappe2" xfId="51811" xr:uid="{00000000-0005-0000-0000-00005CCA0000}"/>
    <cellStyle name="Numbers 3 3 2 3 3 3" xfId="51812" xr:uid="{00000000-0005-0000-0000-00005DCA0000}"/>
    <cellStyle name="Numbers 3 3 2 3 3 3 2" xfId="51813" xr:uid="{00000000-0005-0000-0000-00005ECA0000}"/>
    <cellStyle name="Numbers 3 3 2 3 3 3 2 2" xfId="51814" xr:uid="{00000000-0005-0000-0000-00005FCA0000}"/>
    <cellStyle name="Numbers 3 3 2 3 3 3 2_Mappe2" xfId="51815" xr:uid="{00000000-0005-0000-0000-000060CA0000}"/>
    <cellStyle name="Numbers 3 3 2 3 3 3 3" xfId="51816" xr:uid="{00000000-0005-0000-0000-000061CA0000}"/>
    <cellStyle name="Numbers 3 3 2 3 3 3 3 2" xfId="51817" xr:uid="{00000000-0005-0000-0000-000062CA0000}"/>
    <cellStyle name="Numbers 3 3 2 3 3 3 3_Mappe2" xfId="51818" xr:uid="{00000000-0005-0000-0000-000063CA0000}"/>
    <cellStyle name="Numbers 3 3 2 3 3 3 4" xfId="51819" xr:uid="{00000000-0005-0000-0000-000064CA0000}"/>
    <cellStyle name="Numbers 3 3 2 3 3 3_Mappe2" xfId="51820" xr:uid="{00000000-0005-0000-0000-000065CA0000}"/>
    <cellStyle name="Numbers 3 3 2 3 3 4" xfId="51821" xr:uid="{00000000-0005-0000-0000-000066CA0000}"/>
    <cellStyle name="Numbers 3 3 2 3 3 4 2" xfId="51822" xr:uid="{00000000-0005-0000-0000-000067CA0000}"/>
    <cellStyle name="Numbers 3 3 2 3 3 4 2 2" xfId="51823" xr:uid="{00000000-0005-0000-0000-000068CA0000}"/>
    <cellStyle name="Numbers 3 3 2 3 3 4 2_Mappe2" xfId="51824" xr:uid="{00000000-0005-0000-0000-000069CA0000}"/>
    <cellStyle name="Numbers 3 3 2 3 3 4 3" xfId="51825" xr:uid="{00000000-0005-0000-0000-00006ACA0000}"/>
    <cellStyle name="Numbers 3 3 2 3 3 4 3 2" xfId="51826" xr:uid="{00000000-0005-0000-0000-00006BCA0000}"/>
    <cellStyle name="Numbers 3 3 2 3 3 4 3_Mappe2" xfId="51827" xr:uid="{00000000-0005-0000-0000-00006CCA0000}"/>
    <cellStyle name="Numbers 3 3 2 3 3 4 4" xfId="51828" xr:uid="{00000000-0005-0000-0000-00006DCA0000}"/>
    <cellStyle name="Numbers 3 3 2 3 3 4_Mappe2" xfId="51829" xr:uid="{00000000-0005-0000-0000-00006ECA0000}"/>
    <cellStyle name="Numbers 3 3 2 3 3 5" xfId="51830" xr:uid="{00000000-0005-0000-0000-00006FCA0000}"/>
    <cellStyle name="Numbers 3 3 2 3 3 5 2" xfId="51831" xr:uid="{00000000-0005-0000-0000-000070CA0000}"/>
    <cellStyle name="Numbers 3 3 2 3 3 5_Mappe2" xfId="51832" xr:uid="{00000000-0005-0000-0000-000071CA0000}"/>
    <cellStyle name="Numbers 3 3 2 3 3 6" xfId="51833" xr:uid="{00000000-0005-0000-0000-000072CA0000}"/>
    <cellStyle name="Numbers 3 3 2 3 3 6 2" xfId="51834" xr:uid="{00000000-0005-0000-0000-000073CA0000}"/>
    <cellStyle name="Numbers 3 3 2 3 3 6_Mappe2" xfId="51835" xr:uid="{00000000-0005-0000-0000-000074CA0000}"/>
    <cellStyle name="Numbers 3 3 2 3 3 7" xfId="51836" xr:uid="{00000000-0005-0000-0000-000075CA0000}"/>
    <cellStyle name="Numbers 3 3 2 3 3_Mappe2" xfId="51837" xr:uid="{00000000-0005-0000-0000-000076CA0000}"/>
    <cellStyle name="Numbers 3 3 2 3 4" xfId="51838" xr:uid="{00000000-0005-0000-0000-000077CA0000}"/>
    <cellStyle name="Numbers 3 3 2 3 4 2" xfId="51839" xr:uid="{00000000-0005-0000-0000-000078CA0000}"/>
    <cellStyle name="Numbers 3 3 2 3 4 2 2" xfId="51840" xr:uid="{00000000-0005-0000-0000-000079CA0000}"/>
    <cellStyle name="Numbers 3 3 2 3 4 2_Mappe2" xfId="51841" xr:uid="{00000000-0005-0000-0000-00007ACA0000}"/>
    <cellStyle name="Numbers 3 3 2 3 4 3" xfId="51842" xr:uid="{00000000-0005-0000-0000-00007BCA0000}"/>
    <cellStyle name="Numbers 3 3 2 3 4 3 2" xfId="51843" xr:uid="{00000000-0005-0000-0000-00007CCA0000}"/>
    <cellStyle name="Numbers 3 3 2 3 4 3_Mappe2" xfId="51844" xr:uid="{00000000-0005-0000-0000-00007DCA0000}"/>
    <cellStyle name="Numbers 3 3 2 3 4 4" xfId="51845" xr:uid="{00000000-0005-0000-0000-00007ECA0000}"/>
    <cellStyle name="Numbers 3 3 2 3 4_Mappe2" xfId="51846" xr:uid="{00000000-0005-0000-0000-00007FCA0000}"/>
    <cellStyle name="Numbers 3 3 2 3 5" xfId="51847" xr:uid="{00000000-0005-0000-0000-000080CA0000}"/>
    <cellStyle name="Numbers 3 3 2 3 5 2" xfId="51848" xr:uid="{00000000-0005-0000-0000-000081CA0000}"/>
    <cellStyle name="Numbers 3 3 2 3 5 2 2" xfId="51849" xr:uid="{00000000-0005-0000-0000-000082CA0000}"/>
    <cellStyle name="Numbers 3 3 2 3 5 2_Mappe2" xfId="51850" xr:uid="{00000000-0005-0000-0000-000083CA0000}"/>
    <cellStyle name="Numbers 3 3 2 3 5 3" xfId="51851" xr:uid="{00000000-0005-0000-0000-000084CA0000}"/>
    <cellStyle name="Numbers 3 3 2 3 5 3 2" xfId="51852" xr:uid="{00000000-0005-0000-0000-000085CA0000}"/>
    <cellStyle name="Numbers 3 3 2 3 5 3_Mappe2" xfId="51853" xr:uid="{00000000-0005-0000-0000-000086CA0000}"/>
    <cellStyle name="Numbers 3 3 2 3 5 4" xfId="51854" xr:uid="{00000000-0005-0000-0000-000087CA0000}"/>
    <cellStyle name="Numbers 3 3 2 3 5_Mappe2" xfId="51855" xr:uid="{00000000-0005-0000-0000-000088CA0000}"/>
    <cellStyle name="Numbers 3 3 2 3 6" xfId="51856" xr:uid="{00000000-0005-0000-0000-000089CA0000}"/>
    <cellStyle name="Numbers 3 3 2 3 6 2" xfId="51857" xr:uid="{00000000-0005-0000-0000-00008ACA0000}"/>
    <cellStyle name="Numbers 3 3 2 3 6_Mappe2" xfId="51858" xr:uid="{00000000-0005-0000-0000-00008BCA0000}"/>
    <cellStyle name="Numbers 3 3 2 3 7" xfId="51859" xr:uid="{00000000-0005-0000-0000-00008CCA0000}"/>
    <cellStyle name="Numbers 3 3 2 3 7 2" xfId="51860" xr:uid="{00000000-0005-0000-0000-00008DCA0000}"/>
    <cellStyle name="Numbers 3 3 2 3 7_Mappe2" xfId="51861" xr:uid="{00000000-0005-0000-0000-00008ECA0000}"/>
    <cellStyle name="Numbers 3 3 2 3 8" xfId="51862" xr:uid="{00000000-0005-0000-0000-00008FCA0000}"/>
    <cellStyle name="Numbers 3 3 2 3 9" xfId="51863" xr:uid="{00000000-0005-0000-0000-000090CA0000}"/>
    <cellStyle name="Numbers 3 3 2 3_Mappe2" xfId="51864" xr:uid="{00000000-0005-0000-0000-000091CA0000}"/>
    <cellStyle name="Numbers 3 3 2 4" xfId="51865" xr:uid="{00000000-0005-0000-0000-000092CA0000}"/>
    <cellStyle name="Numbers 3 3 2 4 2" xfId="51866" xr:uid="{00000000-0005-0000-0000-000093CA0000}"/>
    <cellStyle name="Numbers 3 3 2 4 2 2" xfId="51867" xr:uid="{00000000-0005-0000-0000-000094CA0000}"/>
    <cellStyle name="Numbers 3 3 2 4 2 2 2" xfId="51868" xr:uid="{00000000-0005-0000-0000-000095CA0000}"/>
    <cellStyle name="Numbers 3 3 2 4 2 2_Mappe2" xfId="51869" xr:uid="{00000000-0005-0000-0000-000096CA0000}"/>
    <cellStyle name="Numbers 3 3 2 4 2 3" xfId="51870" xr:uid="{00000000-0005-0000-0000-000097CA0000}"/>
    <cellStyle name="Numbers 3 3 2 4 2 3 2" xfId="51871" xr:uid="{00000000-0005-0000-0000-000098CA0000}"/>
    <cellStyle name="Numbers 3 3 2 4 2 3_Mappe2" xfId="51872" xr:uid="{00000000-0005-0000-0000-000099CA0000}"/>
    <cellStyle name="Numbers 3 3 2 4 2 4" xfId="51873" xr:uid="{00000000-0005-0000-0000-00009ACA0000}"/>
    <cellStyle name="Numbers 3 3 2 4 2_Mappe2" xfId="51874" xr:uid="{00000000-0005-0000-0000-00009BCA0000}"/>
    <cellStyle name="Numbers 3 3 2 4 3" xfId="51875" xr:uid="{00000000-0005-0000-0000-00009CCA0000}"/>
    <cellStyle name="Numbers 3 3 2 4 3 2" xfId="51876" xr:uid="{00000000-0005-0000-0000-00009DCA0000}"/>
    <cellStyle name="Numbers 3 3 2 4 3 2 2" xfId="51877" xr:uid="{00000000-0005-0000-0000-00009ECA0000}"/>
    <cellStyle name="Numbers 3 3 2 4 3 2_Mappe2" xfId="51878" xr:uid="{00000000-0005-0000-0000-00009FCA0000}"/>
    <cellStyle name="Numbers 3 3 2 4 3 3" xfId="51879" xr:uid="{00000000-0005-0000-0000-0000A0CA0000}"/>
    <cellStyle name="Numbers 3 3 2 4 3 3 2" xfId="51880" xr:uid="{00000000-0005-0000-0000-0000A1CA0000}"/>
    <cellStyle name="Numbers 3 3 2 4 3 3_Mappe2" xfId="51881" xr:uid="{00000000-0005-0000-0000-0000A2CA0000}"/>
    <cellStyle name="Numbers 3 3 2 4 3 4" xfId="51882" xr:uid="{00000000-0005-0000-0000-0000A3CA0000}"/>
    <cellStyle name="Numbers 3 3 2 4 3_Mappe2" xfId="51883" xr:uid="{00000000-0005-0000-0000-0000A4CA0000}"/>
    <cellStyle name="Numbers 3 3 2 4 4" xfId="51884" xr:uid="{00000000-0005-0000-0000-0000A5CA0000}"/>
    <cellStyle name="Numbers 3 3 2 4 4 2" xfId="51885" xr:uid="{00000000-0005-0000-0000-0000A6CA0000}"/>
    <cellStyle name="Numbers 3 3 2 4 4 2 2" xfId="51886" xr:uid="{00000000-0005-0000-0000-0000A7CA0000}"/>
    <cellStyle name="Numbers 3 3 2 4 4 2_Mappe2" xfId="51887" xr:uid="{00000000-0005-0000-0000-0000A8CA0000}"/>
    <cellStyle name="Numbers 3 3 2 4 4 3" xfId="51888" xr:uid="{00000000-0005-0000-0000-0000A9CA0000}"/>
    <cellStyle name="Numbers 3 3 2 4 4 3 2" xfId="51889" xr:uid="{00000000-0005-0000-0000-0000AACA0000}"/>
    <cellStyle name="Numbers 3 3 2 4 4 3_Mappe2" xfId="51890" xr:uid="{00000000-0005-0000-0000-0000ABCA0000}"/>
    <cellStyle name="Numbers 3 3 2 4 4 4" xfId="51891" xr:uid="{00000000-0005-0000-0000-0000ACCA0000}"/>
    <cellStyle name="Numbers 3 3 2 4 4_Mappe2" xfId="51892" xr:uid="{00000000-0005-0000-0000-0000ADCA0000}"/>
    <cellStyle name="Numbers 3 3 2 4 5" xfId="51893" xr:uid="{00000000-0005-0000-0000-0000AECA0000}"/>
    <cellStyle name="Numbers 3 3 2 4 5 2" xfId="51894" xr:uid="{00000000-0005-0000-0000-0000AFCA0000}"/>
    <cellStyle name="Numbers 3 3 2 4 5_Mappe2" xfId="51895" xr:uid="{00000000-0005-0000-0000-0000B0CA0000}"/>
    <cellStyle name="Numbers 3 3 2 4 6" xfId="51896" xr:uid="{00000000-0005-0000-0000-0000B1CA0000}"/>
    <cellStyle name="Numbers 3 3 2 4 6 2" xfId="51897" xr:uid="{00000000-0005-0000-0000-0000B2CA0000}"/>
    <cellStyle name="Numbers 3 3 2 4 6_Mappe2" xfId="51898" xr:uid="{00000000-0005-0000-0000-0000B3CA0000}"/>
    <cellStyle name="Numbers 3 3 2 4 7" xfId="51899" xr:uid="{00000000-0005-0000-0000-0000B4CA0000}"/>
    <cellStyle name="Numbers 3 3 2 4 8" xfId="51900" xr:uid="{00000000-0005-0000-0000-0000B5CA0000}"/>
    <cellStyle name="Numbers 3 3 2 4_Mappe2" xfId="51901" xr:uid="{00000000-0005-0000-0000-0000B6CA0000}"/>
    <cellStyle name="Numbers 3 3 2 5" xfId="51902" xr:uid="{00000000-0005-0000-0000-0000B7CA0000}"/>
    <cellStyle name="Numbers 3 3 2 5 2" xfId="51903" xr:uid="{00000000-0005-0000-0000-0000B8CA0000}"/>
    <cellStyle name="Numbers 3 3 2 5 2 2" xfId="51904" xr:uid="{00000000-0005-0000-0000-0000B9CA0000}"/>
    <cellStyle name="Numbers 3 3 2 5 2 2 2" xfId="51905" xr:uid="{00000000-0005-0000-0000-0000BACA0000}"/>
    <cellStyle name="Numbers 3 3 2 5 2 2_Mappe2" xfId="51906" xr:uid="{00000000-0005-0000-0000-0000BBCA0000}"/>
    <cellStyle name="Numbers 3 3 2 5 2 3" xfId="51907" xr:uid="{00000000-0005-0000-0000-0000BCCA0000}"/>
    <cellStyle name="Numbers 3 3 2 5 2 3 2" xfId="51908" xr:uid="{00000000-0005-0000-0000-0000BDCA0000}"/>
    <cellStyle name="Numbers 3 3 2 5 2 3_Mappe2" xfId="51909" xr:uid="{00000000-0005-0000-0000-0000BECA0000}"/>
    <cellStyle name="Numbers 3 3 2 5 2 4" xfId="51910" xr:uid="{00000000-0005-0000-0000-0000BFCA0000}"/>
    <cellStyle name="Numbers 3 3 2 5 2_Mappe2" xfId="51911" xr:uid="{00000000-0005-0000-0000-0000C0CA0000}"/>
    <cellStyle name="Numbers 3 3 2 5 3" xfId="51912" xr:uid="{00000000-0005-0000-0000-0000C1CA0000}"/>
    <cellStyle name="Numbers 3 3 2 5 3 2" xfId="51913" xr:uid="{00000000-0005-0000-0000-0000C2CA0000}"/>
    <cellStyle name="Numbers 3 3 2 5 3 2 2" xfId="51914" xr:uid="{00000000-0005-0000-0000-0000C3CA0000}"/>
    <cellStyle name="Numbers 3 3 2 5 3 2_Mappe2" xfId="51915" xr:uid="{00000000-0005-0000-0000-0000C4CA0000}"/>
    <cellStyle name="Numbers 3 3 2 5 3 3" xfId="51916" xr:uid="{00000000-0005-0000-0000-0000C5CA0000}"/>
    <cellStyle name="Numbers 3 3 2 5 3 3 2" xfId="51917" xr:uid="{00000000-0005-0000-0000-0000C6CA0000}"/>
    <cellStyle name="Numbers 3 3 2 5 3 3_Mappe2" xfId="51918" xr:uid="{00000000-0005-0000-0000-0000C7CA0000}"/>
    <cellStyle name="Numbers 3 3 2 5 3 4" xfId="51919" xr:uid="{00000000-0005-0000-0000-0000C8CA0000}"/>
    <cellStyle name="Numbers 3 3 2 5 3_Mappe2" xfId="51920" xr:uid="{00000000-0005-0000-0000-0000C9CA0000}"/>
    <cellStyle name="Numbers 3 3 2 5 4" xfId="51921" xr:uid="{00000000-0005-0000-0000-0000CACA0000}"/>
    <cellStyle name="Numbers 3 3 2 5 4 2" xfId="51922" xr:uid="{00000000-0005-0000-0000-0000CBCA0000}"/>
    <cellStyle name="Numbers 3 3 2 5 4 2 2" xfId="51923" xr:uid="{00000000-0005-0000-0000-0000CCCA0000}"/>
    <cellStyle name="Numbers 3 3 2 5 4 2_Mappe2" xfId="51924" xr:uid="{00000000-0005-0000-0000-0000CDCA0000}"/>
    <cellStyle name="Numbers 3 3 2 5 4 3" xfId="51925" xr:uid="{00000000-0005-0000-0000-0000CECA0000}"/>
    <cellStyle name="Numbers 3 3 2 5 4 3 2" xfId="51926" xr:uid="{00000000-0005-0000-0000-0000CFCA0000}"/>
    <cellStyle name="Numbers 3 3 2 5 4 3_Mappe2" xfId="51927" xr:uid="{00000000-0005-0000-0000-0000D0CA0000}"/>
    <cellStyle name="Numbers 3 3 2 5 4 4" xfId="51928" xr:uid="{00000000-0005-0000-0000-0000D1CA0000}"/>
    <cellStyle name="Numbers 3 3 2 5 4_Mappe2" xfId="51929" xr:uid="{00000000-0005-0000-0000-0000D2CA0000}"/>
    <cellStyle name="Numbers 3 3 2 5 5" xfId="51930" xr:uid="{00000000-0005-0000-0000-0000D3CA0000}"/>
    <cellStyle name="Numbers 3 3 2 5 5 2" xfId="51931" xr:uid="{00000000-0005-0000-0000-0000D4CA0000}"/>
    <cellStyle name="Numbers 3 3 2 5 5_Mappe2" xfId="51932" xr:uid="{00000000-0005-0000-0000-0000D5CA0000}"/>
    <cellStyle name="Numbers 3 3 2 5 6" xfId="51933" xr:uid="{00000000-0005-0000-0000-0000D6CA0000}"/>
    <cellStyle name="Numbers 3 3 2 5 6 2" xfId="51934" xr:uid="{00000000-0005-0000-0000-0000D7CA0000}"/>
    <cellStyle name="Numbers 3 3 2 5 6_Mappe2" xfId="51935" xr:uid="{00000000-0005-0000-0000-0000D8CA0000}"/>
    <cellStyle name="Numbers 3 3 2 5 7" xfId="51936" xr:uid="{00000000-0005-0000-0000-0000D9CA0000}"/>
    <cellStyle name="Numbers 3 3 2 5_Mappe2" xfId="51937" xr:uid="{00000000-0005-0000-0000-0000DACA0000}"/>
    <cellStyle name="Numbers 3 3 2 6" xfId="51938" xr:uid="{00000000-0005-0000-0000-0000DBCA0000}"/>
    <cellStyle name="Numbers 3 3 2 6 2" xfId="51939" xr:uid="{00000000-0005-0000-0000-0000DCCA0000}"/>
    <cellStyle name="Numbers 3 3 2 6 2 2" xfId="51940" xr:uid="{00000000-0005-0000-0000-0000DDCA0000}"/>
    <cellStyle name="Numbers 3 3 2 6 2_Mappe2" xfId="51941" xr:uid="{00000000-0005-0000-0000-0000DECA0000}"/>
    <cellStyle name="Numbers 3 3 2 6 3" xfId="51942" xr:uid="{00000000-0005-0000-0000-0000DFCA0000}"/>
    <cellStyle name="Numbers 3 3 2 6 3 2" xfId="51943" xr:uid="{00000000-0005-0000-0000-0000E0CA0000}"/>
    <cellStyle name="Numbers 3 3 2 6 3_Mappe2" xfId="51944" xr:uid="{00000000-0005-0000-0000-0000E1CA0000}"/>
    <cellStyle name="Numbers 3 3 2 6 4" xfId="51945" xr:uid="{00000000-0005-0000-0000-0000E2CA0000}"/>
    <cellStyle name="Numbers 3 3 2 6_Mappe2" xfId="51946" xr:uid="{00000000-0005-0000-0000-0000E3CA0000}"/>
    <cellStyle name="Numbers 3 3 2 7" xfId="51947" xr:uid="{00000000-0005-0000-0000-0000E4CA0000}"/>
    <cellStyle name="Numbers 3 3 2 7 2" xfId="51948" xr:uid="{00000000-0005-0000-0000-0000E5CA0000}"/>
    <cellStyle name="Numbers 3 3 2 7 2 2" xfId="51949" xr:uid="{00000000-0005-0000-0000-0000E6CA0000}"/>
    <cellStyle name="Numbers 3 3 2 7 2_Mappe2" xfId="51950" xr:uid="{00000000-0005-0000-0000-0000E7CA0000}"/>
    <cellStyle name="Numbers 3 3 2 7 3" xfId="51951" xr:uid="{00000000-0005-0000-0000-0000E8CA0000}"/>
    <cellStyle name="Numbers 3 3 2 7 3 2" xfId="51952" xr:uid="{00000000-0005-0000-0000-0000E9CA0000}"/>
    <cellStyle name="Numbers 3 3 2 7 3_Mappe2" xfId="51953" xr:uid="{00000000-0005-0000-0000-0000EACA0000}"/>
    <cellStyle name="Numbers 3 3 2 7 4" xfId="51954" xr:uid="{00000000-0005-0000-0000-0000EBCA0000}"/>
    <cellStyle name="Numbers 3 3 2 7_Mappe2" xfId="51955" xr:uid="{00000000-0005-0000-0000-0000ECCA0000}"/>
    <cellStyle name="Numbers 3 3 2 8" xfId="51956" xr:uid="{00000000-0005-0000-0000-0000EDCA0000}"/>
    <cellStyle name="Numbers 3 3 2 8 2" xfId="51957" xr:uid="{00000000-0005-0000-0000-0000EECA0000}"/>
    <cellStyle name="Numbers 3 3 2 8 2 2" xfId="51958" xr:uid="{00000000-0005-0000-0000-0000EFCA0000}"/>
    <cellStyle name="Numbers 3 3 2 8 2_Mappe2" xfId="51959" xr:uid="{00000000-0005-0000-0000-0000F0CA0000}"/>
    <cellStyle name="Numbers 3 3 2 8 3" xfId="51960" xr:uid="{00000000-0005-0000-0000-0000F1CA0000}"/>
    <cellStyle name="Numbers 3 3 2 8 3 2" xfId="51961" xr:uid="{00000000-0005-0000-0000-0000F2CA0000}"/>
    <cellStyle name="Numbers 3 3 2 8 3_Mappe2" xfId="51962" xr:uid="{00000000-0005-0000-0000-0000F3CA0000}"/>
    <cellStyle name="Numbers 3 3 2 8 4" xfId="51963" xr:uid="{00000000-0005-0000-0000-0000F4CA0000}"/>
    <cellStyle name="Numbers 3 3 2 8_Mappe2" xfId="51964" xr:uid="{00000000-0005-0000-0000-0000F5CA0000}"/>
    <cellStyle name="Numbers 3 3 2 9" xfId="51965" xr:uid="{00000000-0005-0000-0000-0000F6CA0000}"/>
    <cellStyle name="Numbers 3 3 2 9 2" xfId="51966" xr:uid="{00000000-0005-0000-0000-0000F7CA0000}"/>
    <cellStyle name="Numbers 3 3 2 9_Mappe2" xfId="51967" xr:uid="{00000000-0005-0000-0000-0000F8CA0000}"/>
    <cellStyle name="Numbers 3 3 2_Mappe2" xfId="51968" xr:uid="{00000000-0005-0000-0000-0000F9CA0000}"/>
    <cellStyle name="Numbers 3 3 3" xfId="51969" xr:uid="{00000000-0005-0000-0000-0000FACA0000}"/>
    <cellStyle name="Numbers 3 3 3 2" xfId="51970" xr:uid="{00000000-0005-0000-0000-0000FBCA0000}"/>
    <cellStyle name="Numbers 3 3 3 2 2" xfId="51971" xr:uid="{00000000-0005-0000-0000-0000FCCA0000}"/>
    <cellStyle name="Numbers 3 3 3 2 2 2" xfId="51972" xr:uid="{00000000-0005-0000-0000-0000FDCA0000}"/>
    <cellStyle name="Numbers 3 3 3 2 2 2 2" xfId="51973" xr:uid="{00000000-0005-0000-0000-0000FECA0000}"/>
    <cellStyle name="Numbers 3 3 3 2 2 2_Mappe2" xfId="51974" xr:uid="{00000000-0005-0000-0000-0000FFCA0000}"/>
    <cellStyle name="Numbers 3 3 3 2 2 3" xfId="51975" xr:uid="{00000000-0005-0000-0000-000000CB0000}"/>
    <cellStyle name="Numbers 3 3 3 2 2 3 2" xfId="51976" xr:uid="{00000000-0005-0000-0000-000001CB0000}"/>
    <cellStyle name="Numbers 3 3 3 2 2 3_Mappe2" xfId="51977" xr:uid="{00000000-0005-0000-0000-000002CB0000}"/>
    <cellStyle name="Numbers 3 3 3 2 2 4" xfId="51978" xr:uid="{00000000-0005-0000-0000-000003CB0000}"/>
    <cellStyle name="Numbers 3 3 3 2 2 5" xfId="51979" xr:uid="{00000000-0005-0000-0000-000004CB0000}"/>
    <cellStyle name="Numbers 3 3 3 2 2_Mappe2" xfId="51980" xr:uid="{00000000-0005-0000-0000-000005CB0000}"/>
    <cellStyle name="Numbers 3 3 3 2 3" xfId="51981" xr:uid="{00000000-0005-0000-0000-000006CB0000}"/>
    <cellStyle name="Numbers 3 3 3 2 3 2" xfId="51982" xr:uid="{00000000-0005-0000-0000-000007CB0000}"/>
    <cellStyle name="Numbers 3 3 3 2 3 2 2" xfId="51983" xr:uid="{00000000-0005-0000-0000-000008CB0000}"/>
    <cellStyle name="Numbers 3 3 3 2 3 2_Mappe2" xfId="51984" xr:uid="{00000000-0005-0000-0000-000009CB0000}"/>
    <cellStyle name="Numbers 3 3 3 2 3 3" xfId="51985" xr:uid="{00000000-0005-0000-0000-00000ACB0000}"/>
    <cellStyle name="Numbers 3 3 3 2 3 3 2" xfId="51986" xr:uid="{00000000-0005-0000-0000-00000BCB0000}"/>
    <cellStyle name="Numbers 3 3 3 2 3 3_Mappe2" xfId="51987" xr:uid="{00000000-0005-0000-0000-00000CCB0000}"/>
    <cellStyle name="Numbers 3 3 3 2 3 4" xfId="51988" xr:uid="{00000000-0005-0000-0000-00000DCB0000}"/>
    <cellStyle name="Numbers 3 3 3 2 3_Mappe2" xfId="51989" xr:uid="{00000000-0005-0000-0000-00000ECB0000}"/>
    <cellStyle name="Numbers 3 3 3 2 4" xfId="51990" xr:uid="{00000000-0005-0000-0000-00000FCB0000}"/>
    <cellStyle name="Numbers 3 3 3 2 4 2" xfId="51991" xr:uid="{00000000-0005-0000-0000-000010CB0000}"/>
    <cellStyle name="Numbers 3 3 3 2 4 2 2" xfId="51992" xr:uid="{00000000-0005-0000-0000-000011CB0000}"/>
    <cellStyle name="Numbers 3 3 3 2 4 2_Mappe2" xfId="51993" xr:uid="{00000000-0005-0000-0000-000012CB0000}"/>
    <cellStyle name="Numbers 3 3 3 2 4 3" xfId="51994" xr:uid="{00000000-0005-0000-0000-000013CB0000}"/>
    <cellStyle name="Numbers 3 3 3 2 4 3 2" xfId="51995" xr:uid="{00000000-0005-0000-0000-000014CB0000}"/>
    <cellStyle name="Numbers 3 3 3 2 4 3_Mappe2" xfId="51996" xr:uid="{00000000-0005-0000-0000-000015CB0000}"/>
    <cellStyle name="Numbers 3 3 3 2 4 4" xfId="51997" xr:uid="{00000000-0005-0000-0000-000016CB0000}"/>
    <cellStyle name="Numbers 3 3 3 2 4_Mappe2" xfId="51998" xr:uid="{00000000-0005-0000-0000-000017CB0000}"/>
    <cellStyle name="Numbers 3 3 3 2 5" xfId="51999" xr:uid="{00000000-0005-0000-0000-000018CB0000}"/>
    <cellStyle name="Numbers 3 3 3 2 5 2" xfId="52000" xr:uid="{00000000-0005-0000-0000-000019CB0000}"/>
    <cellStyle name="Numbers 3 3 3 2 5_Mappe2" xfId="52001" xr:uid="{00000000-0005-0000-0000-00001ACB0000}"/>
    <cellStyle name="Numbers 3 3 3 2 6" xfId="52002" xr:uid="{00000000-0005-0000-0000-00001BCB0000}"/>
    <cellStyle name="Numbers 3 3 3 2 6 2" xfId="52003" xr:uid="{00000000-0005-0000-0000-00001CCB0000}"/>
    <cellStyle name="Numbers 3 3 3 2 6_Mappe2" xfId="52004" xr:uid="{00000000-0005-0000-0000-00001DCB0000}"/>
    <cellStyle name="Numbers 3 3 3 2 7" xfId="52005" xr:uid="{00000000-0005-0000-0000-00001ECB0000}"/>
    <cellStyle name="Numbers 3 3 3 2 8" xfId="52006" xr:uid="{00000000-0005-0000-0000-00001FCB0000}"/>
    <cellStyle name="Numbers 3 3 3 2_Mappe2" xfId="52007" xr:uid="{00000000-0005-0000-0000-000020CB0000}"/>
    <cellStyle name="Numbers 3 3 3 3" xfId="52008" xr:uid="{00000000-0005-0000-0000-000021CB0000}"/>
    <cellStyle name="Numbers 3 3 3 3 2" xfId="52009" xr:uid="{00000000-0005-0000-0000-000022CB0000}"/>
    <cellStyle name="Numbers 3 3 3 3 2 2" xfId="52010" xr:uid="{00000000-0005-0000-0000-000023CB0000}"/>
    <cellStyle name="Numbers 3 3 3 3 2 2 2" xfId="52011" xr:uid="{00000000-0005-0000-0000-000024CB0000}"/>
    <cellStyle name="Numbers 3 3 3 3 2 2_Mappe2" xfId="52012" xr:uid="{00000000-0005-0000-0000-000025CB0000}"/>
    <cellStyle name="Numbers 3 3 3 3 2 3" xfId="52013" xr:uid="{00000000-0005-0000-0000-000026CB0000}"/>
    <cellStyle name="Numbers 3 3 3 3 2 3 2" xfId="52014" xr:uid="{00000000-0005-0000-0000-000027CB0000}"/>
    <cellStyle name="Numbers 3 3 3 3 2 3_Mappe2" xfId="52015" xr:uid="{00000000-0005-0000-0000-000028CB0000}"/>
    <cellStyle name="Numbers 3 3 3 3 2 4" xfId="52016" xr:uid="{00000000-0005-0000-0000-000029CB0000}"/>
    <cellStyle name="Numbers 3 3 3 3 2 5" xfId="52017" xr:uid="{00000000-0005-0000-0000-00002ACB0000}"/>
    <cellStyle name="Numbers 3 3 3 3 2_Mappe2" xfId="52018" xr:uid="{00000000-0005-0000-0000-00002BCB0000}"/>
    <cellStyle name="Numbers 3 3 3 3 3" xfId="52019" xr:uid="{00000000-0005-0000-0000-00002CCB0000}"/>
    <cellStyle name="Numbers 3 3 3 3 3 2" xfId="52020" xr:uid="{00000000-0005-0000-0000-00002DCB0000}"/>
    <cellStyle name="Numbers 3 3 3 3 3 2 2" xfId="52021" xr:uid="{00000000-0005-0000-0000-00002ECB0000}"/>
    <cellStyle name="Numbers 3 3 3 3 3 2_Mappe2" xfId="52022" xr:uid="{00000000-0005-0000-0000-00002FCB0000}"/>
    <cellStyle name="Numbers 3 3 3 3 3 3" xfId="52023" xr:uid="{00000000-0005-0000-0000-000030CB0000}"/>
    <cellStyle name="Numbers 3 3 3 3 3 3 2" xfId="52024" xr:uid="{00000000-0005-0000-0000-000031CB0000}"/>
    <cellStyle name="Numbers 3 3 3 3 3 3_Mappe2" xfId="52025" xr:uid="{00000000-0005-0000-0000-000032CB0000}"/>
    <cellStyle name="Numbers 3 3 3 3 3 4" xfId="52026" xr:uid="{00000000-0005-0000-0000-000033CB0000}"/>
    <cellStyle name="Numbers 3 3 3 3 3_Mappe2" xfId="52027" xr:uid="{00000000-0005-0000-0000-000034CB0000}"/>
    <cellStyle name="Numbers 3 3 3 3 4" xfId="52028" xr:uid="{00000000-0005-0000-0000-000035CB0000}"/>
    <cellStyle name="Numbers 3 3 3 3 4 2" xfId="52029" xr:uid="{00000000-0005-0000-0000-000036CB0000}"/>
    <cellStyle name="Numbers 3 3 3 3 4 2 2" xfId="52030" xr:uid="{00000000-0005-0000-0000-000037CB0000}"/>
    <cellStyle name="Numbers 3 3 3 3 4 2_Mappe2" xfId="52031" xr:uid="{00000000-0005-0000-0000-000038CB0000}"/>
    <cellStyle name="Numbers 3 3 3 3 4 3" xfId="52032" xr:uid="{00000000-0005-0000-0000-000039CB0000}"/>
    <cellStyle name="Numbers 3 3 3 3 4 3 2" xfId="52033" xr:uid="{00000000-0005-0000-0000-00003ACB0000}"/>
    <cellStyle name="Numbers 3 3 3 3 4 3_Mappe2" xfId="52034" xr:uid="{00000000-0005-0000-0000-00003BCB0000}"/>
    <cellStyle name="Numbers 3 3 3 3 4 4" xfId="52035" xr:uid="{00000000-0005-0000-0000-00003CCB0000}"/>
    <cellStyle name="Numbers 3 3 3 3 4_Mappe2" xfId="52036" xr:uid="{00000000-0005-0000-0000-00003DCB0000}"/>
    <cellStyle name="Numbers 3 3 3 3 5" xfId="52037" xr:uid="{00000000-0005-0000-0000-00003ECB0000}"/>
    <cellStyle name="Numbers 3 3 3 3 5 2" xfId="52038" xr:uid="{00000000-0005-0000-0000-00003FCB0000}"/>
    <cellStyle name="Numbers 3 3 3 3 5_Mappe2" xfId="52039" xr:uid="{00000000-0005-0000-0000-000040CB0000}"/>
    <cellStyle name="Numbers 3 3 3 3 6" xfId="52040" xr:uid="{00000000-0005-0000-0000-000041CB0000}"/>
    <cellStyle name="Numbers 3 3 3 3 6 2" xfId="52041" xr:uid="{00000000-0005-0000-0000-000042CB0000}"/>
    <cellStyle name="Numbers 3 3 3 3 6_Mappe2" xfId="52042" xr:uid="{00000000-0005-0000-0000-000043CB0000}"/>
    <cellStyle name="Numbers 3 3 3 3 7" xfId="52043" xr:uid="{00000000-0005-0000-0000-000044CB0000}"/>
    <cellStyle name="Numbers 3 3 3 3 8" xfId="52044" xr:uid="{00000000-0005-0000-0000-000045CB0000}"/>
    <cellStyle name="Numbers 3 3 3 3_Mappe2" xfId="52045" xr:uid="{00000000-0005-0000-0000-000046CB0000}"/>
    <cellStyle name="Numbers 3 3 3 4" xfId="52046" xr:uid="{00000000-0005-0000-0000-000047CB0000}"/>
    <cellStyle name="Numbers 3 3 3 4 2" xfId="52047" xr:uid="{00000000-0005-0000-0000-000048CB0000}"/>
    <cellStyle name="Numbers 3 3 3 4 2 2" xfId="52048" xr:uid="{00000000-0005-0000-0000-000049CB0000}"/>
    <cellStyle name="Numbers 3 3 3 4 2_Mappe2" xfId="52049" xr:uid="{00000000-0005-0000-0000-00004ACB0000}"/>
    <cellStyle name="Numbers 3 3 3 4 3" xfId="52050" xr:uid="{00000000-0005-0000-0000-00004BCB0000}"/>
    <cellStyle name="Numbers 3 3 3 4 3 2" xfId="52051" xr:uid="{00000000-0005-0000-0000-00004CCB0000}"/>
    <cellStyle name="Numbers 3 3 3 4 3_Mappe2" xfId="52052" xr:uid="{00000000-0005-0000-0000-00004DCB0000}"/>
    <cellStyle name="Numbers 3 3 3 4 4" xfId="52053" xr:uid="{00000000-0005-0000-0000-00004ECB0000}"/>
    <cellStyle name="Numbers 3 3 3 4 5" xfId="52054" xr:uid="{00000000-0005-0000-0000-00004FCB0000}"/>
    <cellStyle name="Numbers 3 3 3 4_Mappe2" xfId="52055" xr:uid="{00000000-0005-0000-0000-000050CB0000}"/>
    <cellStyle name="Numbers 3 3 3 5" xfId="52056" xr:uid="{00000000-0005-0000-0000-000051CB0000}"/>
    <cellStyle name="Numbers 3 3 3 5 2" xfId="52057" xr:uid="{00000000-0005-0000-0000-000052CB0000}"/>
    <cellStyle name="Numbers 3 3 3 5 2 2" xfId="52058" xr:uid="{00000000-0005-0000-0000-000053CB0000}"/>
    <cellStyle name="Numbers 3 3 3 5 2_Mappe2" xfId="52059" xr:uid="{00000000-0005-0000-0000-000054CB0000}"/>
    <cellStyle name="Numbers 3 3 3 5 3" xfId="52060" xr:uid="{00000000-0005-0000-0000-000055CB0000}"/>
    <cellStyle name="Numbers 3 3 3 5 3 2" xfId="52061" xr:uid="{00000000-0005-0000-0000-000056CB0000}"/>
    <cellStyle name="Numbers 3 3 3 5 3_Mappe2" xfId="52062" xr:uid="{00000000-0005-0000-0000-000057CB0000}"/>
    <cellStyle name="Numbers 3 3 3 5 4" xfId="52063" xr:uid="{00000000-0005-0000-0000-000058CB0000}"/>
    <cellStyle name="Numbers 3 3 3 5_Mappe2" xfId="52064" xr:uid="{00000000-0005-0000-0000-000059CB0000}"/>
    <cellStyle name="Numbers 3 3 3 6" xfId="52065" xr:uid="{00000000-0005-0000-0000-00005ACB0000}"/>
    <cellStyle name="Numbers 3 3 3 6 2" xfId="52066" xr:uid="{00000000-0005-0000-0000-00005BCB0000}"/>
    <cellStyle name="Numbers 3 3 3 6_Mappe2" xfId="52067" xr:uid="{00000000-0005-0000-0000-00005CCB0000}"/>
    <cellStyle name="Numbers 3 3 3 7" xfId="52068" xr:uid="{00000000-0005-0000-0000-00005DCB0000}"/>
    <cellStyle name="Numbers 3 3 3 7 2" xfId="52069" xr:uid="{00000000-0005-0000-0000-00005ECB0000}"/>
    <cellStyle name="Numbers 3 3 3 7_Mappe2" xfId="52070" xr:uid="{00000000-0005-0000-0000-00005FCB0000}"/>
    <cellStyle name="Numbers 3 3 3 8" xfId="52071" xr:uid="{00000000-0005-0000-0000-000060CB0000}"/>
    <cellStyle name="Numbers 3 3 3 9" xfId="52072" xr:uid="{00000000-0005-0000-0000-000061CB0000}"/>
    <cellStyle name="Numbers 3 3 3_Mappe2" xfId="52073" xr:uid="{00000000-0005-0000-0000-000062CB0000}"/>
    <cellStyle name="Numbers 3 3 4" xfId="52074" xr:uid="{00000000-0005-0000-0000-000063CB0000}"/>
    <cellStyle name="Numbers 3 3 4 2" xfId="52075" xr:uid="{00000000-0005-0000-0000-000064CB0000}"/>
    <cellStyle name="Numbers 3 3 4 2 2" xfId="52076" xr:uid="{00000000-0005-0000-0000-000065CB0000}"/>
    <cellStyle name="Numbers 3 3 4 2 2 2" xfId="52077" xr:uid="{00000000-0005-0000-0000-000066CB0000}"/>
    <cellStyle name="Numbers 3 3 4 2 2 3" xfId="52078" xr:uid="{00000000-0005-0000-0000-000067CB0000}"/>
    <cellStyle name="Numbers 3 3 4 2 2_Mappe2" xfId="52079" xr:uid="{00000000-0005-0000-0000-000068CB0000}"/>
    <cellStyle name="Numbers 3 3 4 2 3" xfId="52080" xr:uid="{00000000-0005-0000-0000-000069CB0000}"/>
    <cellStyle name="Numbers 3 3 4 2 3 2" xfId="52081" xr:uid="{00000000-0005-0000-0000-00006ACB0000}"/>
    <cellStyle name="Numbers 3 3 4 2 3_Mappe2" xfId="52082" xr:uid="{00000000-0005-0000-0000-00006BCB0000}"/>
    <cellStyle name="Numbers 3 3 4 2 4" xfId="52083" xr:uid="{00000000-0005-0000-0000-00006CCB0000}"/>
    <cellStyle name="Numbers 3 3 4 2 5" xfId="52084" xr:uid="{00000000-0005-0000-0000-00006DCB0000}"/>
    <cellStyle name="Numbers 3 3 4 2_Mappe2" xfId="52085" xr:uid="{00000000-0005-0000-0000-00006ECB0000}"/>
    <cellStyle name="Numbers 3 3 4 3" xfId="52086" xr:uid="{00000000-0005-0000-0000-00006FCB0000}"/>
    <cellStyle name="Numbers 3 3 4 3 2" xfId="52087" xr:uid="{00000000-0005-0000-0000-000070CB0000}"/>
    <cellStyle name="Numbers 3 3 4 3 2 2" xfId="52088" xr:uid="{00000000-0005-0000-0000-000071CB0000}"/>
    <cellStyle name="Numbers 3 3 4 3 2_Mappe2" xfId="52089" xr:uid="{00000000-0005-0000-0000-000072CB0000}"/>
    <cellStyle name="Numbers 3 3 4 3 3" xfId="52090" xr:uid="{00000000-0005-0000-0000-000073CB0000}"/>
    <cellStyle name="Numbers 3 3 4 3 3 2" xfId="52091" xr:uid="{00000000-0005-0000-0000-000074CB0000}"/>
    <cellStyle name="Numbers 3 3 4 3 3_Mappe2" xfId="52092" xr:uid="{00000000-0005-0000-0000-000075CB0000}"/>
    <cellStyle name="Numbers 3 3 4 3 4" xfId="52093" xr:uid="{00000000-0005-0000-0000-000076CB0000}"/>
    <cellStyle name="Numbers 3 3 4 3 5" xfId="52094" xr:uid="{00000000-0005-0000-0000-000077CB0000}"/>
    <cellStyle name="Numbers 3 3 4 3_Mappe2" xfId="52095" xr:uid="{00000000-0005-0000-0000-000078CB0000}"/>
    <cellStyle name="Numbers 3 3 4 4" xfId="52096" xr:uid="{00000000-0005-0000-0000-000079CB0000}"/>
    <cellStyle name="Numbers 3 3 4 4 2" xfId="52097" xr:uid="{00000000-0005-0000-0000-00007ACB0000}"/>
    <cellStyle name="Numbers 3 3 4 4 2 2" xfId="52098" xr:uid="{00000000-0005-0000-0000-00007BCB0000}"/>
    <cellStyle name="Numbers 3 3 4 4 2_Mappe2" xfId="52099" xr:uid="{00000000-0005-0000-0000-00007CCB0000}"/>
    <cellStyle name="Numbers 3 3 4 4 3" xfId="52100" xr:uid="{00000000-0005-0000-0000-00007DCB0000}"/>
    <cellStyle name="Numbers 3 3 4 4 3 2" xfId="52101" xr:uid="{00000000-0005-0000-0000-00007ECB0000}"/>
    <cellStyle name="Numbers 3 3 4 4 3_Mappe2" xfId="52102" xr:uid="{00000000-0005-0000-0000-00007FCB0000}"/>
    <cellStyle name="Numbers 3 3 4 4 4" xfId="52103" xr:uid="{00000000-0005-0000-0000-000080CB0000}"/>
    <cellStyle name="Numbers 3 3 4 4_Mappe2" xfId="52104" xr:uid="{00000000-0005-0000-0000-000081CB0000}"/>
    <cellStyle name="Numbers 3 3 4 5" xfId="52105" xr:uid="{00000000-0005-0000-0000-000082CB0000}"/>
    <cellStyle name="Numbers 3 3 4 5 2" xfId="52106" xr:uid="{00000000-0005-0000-0000-000083CB0000}"/>
    <cellStyle name="Numbers 3 3 4 5 2 2" xfId="52107" xr:uid="{00000000-0005-0000-0000-000084CB0000}"/>
    <cellStyle name="Numbers 3 3 4 5 2_Mappe2" xfId="52108" xr:uid="{00000000-0005-0000-0000-000085CB0000}"/>
    <cellStyle name="Numbers 3 3 4 5 3" xfId="52109" xr:uid="{00000000-0005-0000-0000-000086CB0000}"/>
    <cellStyle name="Numbers 3 3 4 5 3 2" xfId="52110" xr:uid="{00000000-0005-0000-0000-000087CB0000}"/>
    <cellStyle name="Numbers 3 3 4 5 3_Mappe2" xfId="52111" xr:uid="{00000000-0005-0000-0000-000088CB0000}"/>
    <cellStyle name="Numbers 3 3 4 5 4" xfId="52112" xr:uid="{00000000-0005-0000-0000-000089CB0000}"/>
    <cellStyle name="Numbers 3 3 4 5_Mappe2" xfId="52113" xr:uid="{00000000-0005-0000-0000-00008ACB0000}"/>
    <cellStyle name="Numbers 3 3 4 6" xfId="52114" xr:uid="{00000000-0005-0000-0000-00008BCB0000}"/>
    <cellStyle name="Numbers 3 3 4 6 2" xfId="52115" xr:uid="{00000000-0005-0000-0000-00008CCB0000}"/>
    <cellStyle name="Numbers 3 3 4 6_Mappe2" xfId="52116" xr:uid="{00000000-0005-0000-0000-00008DCB0000}"/>
    <cellStyle name="Numbers 3 3 4 7" xfId="52117" xr:uid="{00000000-0005-0000-0000-00008ECB0000}"/>
    <cellStyle name="Numbers 3 3 4 7 2" xfId="52118" xr:uid="{00000000-0005-0000-0000-00008FCB0000}"/>
    <cellStyle name="Numbers 3 3 4 7_Mappe2" xfId="52119" xr:uid="{00000000-0005-0000-0000-000090CB0000}"/>
    <cellStyle name="Numbers 3 3 4 8" xfId="52120" xr:uid="{00000000-0005-0000-0000-000091CB0000}"/>
    <cellStyle name="Numbers 3 3 4_Mappe2" xfId="52121" xr:uid="{00000000-0005-0000-0000-000092CB0000}"/>
    <cellStyle name="Numbers 3 3 5" xfId="52122" xr:uid="{00000000-0005-0000-0000-000093CB0000}"/>
    <cellStyle name="Numbers 3 3 5 2" xfId="52123" xr:uid="{00000000-0005-0000-0000-000094CB0000}"/>
    <cellStyle name="Numbers 3 3 5 2 2" xfId="52124" xr:uid="{00000000-0005-0000-0000-000095CB0000}"/>
    <cellStyle name="Numbers 3 3 5 2 3" xfId="52125" xr:uid="{00000000-0005-0000-0000-000096CB0000}"/>
    <cellStyle name="Numbers 3 3 5 2_Mappe2" xfId="52126" xr:uid="{00000000-0005-0000-0000-000097CB0000}"/>
    <cellStyle name="Numbers 3 3 5 3" xfId="52127" xr:uid="{00000000-0005-0000-0000-000098CB0000}"/>
    <cellStyle name="Numbers 3 3 5 3 2" xfId="52128" xr:uid="{00000000-0005-0000-0000-000099CB0000}"/>
    <cellStyle name="Numbers 3 3 5 3_Mappe2" xfId="52129" xr:uid="{00000000-0005-0000-0000-00009ACB0000}"/>
    <cellStyle name="Numbers 3 3 5 4" xfId="52130" xr:uid="{00000000-0005-0000-0000-00009BCB0000}"/>
    <cellStyle name="Numbers 3 3 5 5" xfId="52131" xr:uid="{00000000-0005-0000-0000-00009CCB0000}"/>
    <cellStyle name="Numbers 3 3 5_Mappe2" xfId="52132" xr:uid="{00000000-0005-0000-0000-00009DCB0000}"/>
    <cellStyle name="Numbers 3 3 6" xfId="52133" xr:uid="{00000000-0005-0000-0000-00009ECB0000}"/>
    <cellStyle name="Numbers 3 3 6 2" xfId="52134" xr:uid="{00000000-0005-0000-0000-00009FCB0000}"/>
    <cellStyle name="Numbers 3 3 6 2 2" xfId="52135" xr:uid="{00000000-0005-0000-0000-0000A0CB0000}"/>
    <cellStyle name="Numbers 3 3 6 2 3" xfId="52136" xr:uid="{00000000-0005-0000-0000-0000A1CB0000}"/>
    <cellStyle name="Numbers 3 3 6 2_Mappe2" xfId="52137" xr:uid="{00000000-0005-0000-0000-0000A2CB0000}"/>
    <cellStyle name="Numbers 3 3 6 3" xfId="52138" xr:uid="{00000000-0005-0000-0000-0000A3CB0000}"/>
    <cellStyle name="Numbers 3 3 6 3 2" xfId="52139" xr:uid="{00000000-0005-0000-0000-0000A4CB0000}"/>
    <cellStyle name="Numbers 3 3 6 3_Mappe2" xfId="52140" xr:uid="{00000000-0005-0000-0000-0000A5CB0000}"/>
    <cellStyle name="Numbers 3 3 6 4" xfId="52141" xr:uid="{00000000-0005-0000-0000-0000A6CB0000}"/>
    <cellStyle name="Numbers 3 3 6 5" xfId="52142" xr:uid="{00000000-0005-0000-0000-0000A7CB0000}"/>
    <cellStyle name="Numbers 3 3 6_Mappe2" xfId="52143" xr:uid="{00000000-0005-0000-0000-0000A8CB0000}"/>
    <cellStyle name="Numbers 3 3 7" xfId="52144" xr:uid="{00000000-0005-0000-0000-0000A9CB0000}"/>
    <cellStyle name="Numbers 3 3 7 2" xfId="52145" xr:uid="{00000000-0005-0000-0000-0000AACB0000}"/>
    <cellStyle name="Numbers 3 3 7 2 2" xfId="52146" xr:uid="{00000000-0005-0000-0000-0000ABCB0000}"/>
    <cellStyle name="Numbers 3 3 7 2_Mappe2" xfId="52147" xr:uid="{00000000-0005-0000-0000-0000ACCB0000}"/>
    <cellStyle name="Numbers 3 3 7 3" xfId="52148" xr:uid="{00000000-0005-0000-0000-0000ADCB0000}"/>
    <cellStyle name="Numbers 3 3 7 3 2" xfId="52149" xr:uid="{00000000-0005-0000-0000-0000AECB0000}"/>
    <cellStyle name="Numbers 3 3 7 3_Mappe2" xfId="52150" xr:uid="{00000000-0005-0000-0000-0000AFCB0000}"/>
    <cellStyle name="Numbers 3 3 7 4" xfId="52151" xr:uid="{00000000-0005-0000-0000-0000B0CB0000}"/>
    <cellStyle name="Numbers 3 3 7 5" xfId="52152" xr:uid="{00000000-0005-0000-0000-0000B1CB0000}"/>
    <cellStyle name="Numbers 3 3 7_Mappe2" xfId="52153" xr:uid="{00000000-0005-0000-0000-0000B2CB0000}"/>
    <cellStyle name="Numbers 3 3 8" xfId="52154" xr:uid="{00000000-0005-0000-0000-0000B3CB0000}"/>
    <cellStyle name="Numbers 3 3 9" xfId="52155" xr:uid="{00000000-0005-0000-0000-0000B4CB0000}"/>
    <cellStyle name="Numbers 3 3_Mappe2" xfId="52156" xr:uid="{00000000-0005-0000-0000-0000B5CB0000}"/>
    <cellStyle name="Numbers 3 4" xfId="52157" xr:uid="{00000000-0005-0000-0000-0000B6CB0000}"/>
    <cellStyle name="Numbers 3 4 10" xfId="52158" xr:uid="{00000000-0005-0000-0000-0000B7CB0000}"/>
    <cellStyle name="Numbers 3 4 11" xfId="52159" xr:uid="{00000000-0005-0000-0000-0000B8CB0000}"/>
    <cellStyle name="Numbers 3 4 12" xfId="52160" xr:uid="{00000000-0005-0000-0000-0000B9CB0000}"/>
    <cellStyle name="Numbers 3 4 13" xfId="52161" xr:uid="{00000000-0005-0000-0000-0000BACB0000}"/>
    <cellStyle name="Numbers 3 4 2" xfId="52162" xr:uid="{00000000-0005-0000-0000-0000BBCB0000}"/>
    <cellStyle name="Numbers 3 4 2 10" xfId="52163" xr:uid="{00000000-0005-0000-0000-0000BCCB0000}"/>
    <cellStyle name="Numbers 3 4 2 11" xfId="52164" xr:uid="{00000000-0005-0000-0000-0000BDCB0000}"/>
    <cellStyle name="Numbers 3 4 2 2" xfId="52165" xr:uid="{00000000-0005-0000-0000-0000BECB0000}"/>
    <cellStyle name="Numbers 3 4 2 2 10" xfId="52166" xr:uid="{00000000-0005-0000-0000-0000BFCB0000}"/>
    <cellStyle name="Numbers 3 4 2 2 2" xfId="52167" xr:uid="{00000000-0005-0000-0000-0000C0CB0000}"/>
    <cellStyle name="Numbers 3 4 2 2 2 2" xfId="52168" xr:uid="{00000000-0005-0000-0000-0000C1CB0000}"/>
    <cellStyle name="Numbers 3 4 2 2 2 2 2" xfId="52169" xr:uid="{00000000-0005-0000-0000-0000C2CB0000}"/>
    <cellStyle name="Numbers 3 4 2 2 2 2 2 2" xfId="52170" xr:uid="{00000000-0005-0000-0000-0000C3CB0000}"/>
    <cellStyle name="Numbers 3 4 2 2 2 2 2_Mappe2" xfId="52171" xr:uid="{00000000-0005-0000-0000-0000C4CB0000}"/>
    <cellStyle name="Numbers 3 4 2 2 2 2 3" xfId="52172" xr:uid="{00000000-0005-0000-0000-0000C5CB0000}"/>
    <cellStyle name="Numbers 3 4 2 2 2 2 3 2" xfId="52173" xr:uid="{00000000-0005-0000-0000-0000C6CB0000}"/>
    <cellStyle name="Numbers 3 4 2 2 2 2 3_Mappe2" xfId="52174" xr:uid="{00000000-0005-0000-0000-0000C7CB0000}"/>
    <cellStyle name="Numbers 3 4 2 2 2 2 4" xfId="52175" xr:uid="{00000000-0005-0000-0000-0000C8CB0000}"/>
    <cellStyle name="Numbers 3 4 2 2 2 2_Mappe2" xfId="52176" xr:uid="{00000000-0005-0000-0000-0000C9CB0000}"/>
    <cellStyle name="Numbers 3 4 2 2 2 3" xfId="52177" xr:uid="{00000000-0005-0000-0000-0000CACB0000}"/>
    <cellStyle name="Numbers 3 4 2 2 2 3 2" xfId="52178" xr:uid="{00000000-0005-0000-0000-0000CBCB0000}"/>
    <cellStyle name="Numbers 3 4 2 2 2 3 2 2" xfId="52179" xr:uid="{00000000-0005-0000-0000-0000CCCB0000}"/>
    <cellStyle name="Numbers 3 4 2 2 2 3 2_Mappe2" xfId="52180" xr:uid="{00000000-0005-0000-0000-0000CDCB0000}"/>
    <cellStyle name="Numbers 3 4 2 2 2 3 3" xfId="52181" xr:uid="{00000000-0005-0000-0000-0000CECB0000}"/>
    <cellStyle name="Numbers 3 4 2 2 2 3 3 2" xfId="52182" xr:uid="{00000000-0005-0000-0000-0000CFCB0000}"/>
    <cellStyle name="Numbers 3 4 2 2 2 3 3_Mappe2" xfId="52183" xr:uid="{00000000-0005-0000-0000-0000D0CB0000}"/>
    <cellStyle name="Numbers 3 4 2 2 2 3 4" xfId="52184" xr:uid="{00000000-0005-0000-0000-0000D1CB0000}"/>
    <cellStyle name="Numbers 3 4 2 2 2 3_Mappe2" xfId="52185" xr:uid="{00000000-0005-0000-0000-0000D2CB0000}"/>
    <cellStyle name="Numbers 3 4 2 2 2 4" xfId="52186" xr:uid="{00000000-0005-0000-0000-0000D3CB0000}"/>
    <cellStyle name="Numbers 3 4 2 2 2 4 2" xfId="52187" xr:uid="{00000000-0005-0000-0000-0000D4CB0000}"/>
    <cellStyle name="Numbers 3 4 2 2 2 4 2 2" xfId="52188" xr:uid="{00000000-0005-0000-0000-0000D5CB0000}"/>
    <cellStyle name="Numbers 3 4 2 2 2 4 2_Mappe2" xfId="52189" xr:uid="{00000000-0005-0000-0000-0000D6CB0000}"/>
    <cellStyle name="Numbers 3 4 2 2 2 4 3" xfId="52190" xr:uid="{00000000-0005-0000-0000-0000D7CB0000}"/>
    <cellStyle name="Numbers 3 4 2 2 2 4 3 2" xfId="52191" xr:uid="{00000000-0005-0000-0000-0000D8CB0000}"/>
    <cellStyle name="Numbers 3 4 2 2 2 4 3_Mappe2" xfId="52192" xr:uid="{00000000-0005-0000-0000-0000D9CB0000}"/>
    <cellStyle name="Numbers 3 4 2 2 2 4 4" xfId="52193" xr:uid="{00000000-0005-0000-0000-0000DACB0000}"/>
    <cellStyle name="Numbers 3 4 2 2 2 4_Mappe2" xfId="52194" xr:uid="{00000000-0005-0000-0000-0000DBCB0000}"/>
    <cellStyle name="Numbers 3 4 2 2 2 5" xfId="52195" xr:uid="{00000000-0005-0000-0000-0000DCCB0000}"/>
    <cellStyle name="Numbers 3 4 2 2 2 5 2" xfId="52196" xr:uid="{00000000-0005-0000-0000-0000DDCB0000}"/>
    <cellStyle name="Numbers 3 4 2 2 2 5_Mappe2" xfId="52197" xr:uid="{00000000-0005-0000-0000-0000DECB0000}"/>
    <cellStyle name="Numbers 3 4 2 2 2 6" xfId="52198" xr:uid="{00000000-0005-0000-0000-0000DFCB0000}"/>
    <cellStyle name="Numbers 3 4 2 2 2 6 2" xfId="52199" xr:uid="{00000000-0005-0000-0000-0000E0CB0000}"/>
    <cellStyle name="Numbers 3 4 2 2 2 6_Mappe2" xfId="52200" xr:uid="{00000000-0005-0000-0000-0000E1CB0000}"/>
    <cellStyle name="Numbers 3 4 2 2 2 7" xfId="52201" xr:uid="{00000000-0005-0000-0000-0000E2CB0000}"/>
    <cellStyle name="Numbers 3 4 2 2 2 8" xfId="52202" xr:uid="{00000000-0005-0000-0000-0000E3CB0000}"/>
    <cellStyle name="Numbers 3 4 2 2 2_Mappe2" xfId="52203" xr:uid="{00000000-0005-0000-0000-0000E4CB0000}"/>
    <cellStyle name="Numbers 3 4 2 2 3" xfId="52204" xr:uid="{00000000-0005-0000-0000-0000E5CB0000}"/>
    <cellStyle name="Numbers 3 4 2 2 3 2" xfId="52205" xr:uid="{00000000-0005-0000-0000-0000E6CB0000}"/>
    <cellStyle name="Numbers 3 4 2 2 3 2 2" xfId="52206" xr:uid="{00000000-0005-0000-0000-0000E7CB0000}"/>
    <cellStyle name="Numbers 3 4 2 2 3 2 2 2" xfId="52207" xr:uid="{00000000-0005-0000-0000-0000E8CB0000}"/>
    <cellStyle name="Numbers 3 4 2 2 3 2 2_Mappe2" xfId="52208" xr:uid="{00000000-0005-0000-0000-0000E9CB0000}"/>
    <cellStyle name="Numbers 3 4 2 2 3 2 3" xfId="52209" xr:uid="{00000000-0005-0000-0000-0000EACB0000}"/>
    <cellStyle name="Numbers 3 4 2 2 3 2 3 2" xfId="52210" xr:uid="{00000000-0005-0000-0000-0000EBCB0000}"/>
    <cellStyle name="Numbers 3 4 2 2 3 2 3_Mappe2" xfId="52211" xr:uid="{00000000-0005-0000-0000-0000ECCB0000}"/>
    <cellStyle name="Numbers 3 4 2 2 3 2 4" xfId="52212" xr:uid="{00000000-0005-0000-0000-0000EDCB0000}"/>
    <cellStyle name="Numbers 3 4 2 2 3 2_Mappe2" xfId="52213" xr:uid="{00000000-0005-0000-0000-0000EECB0000}"/>
    <cellStyle name="Numbers 3 4 2 2 3 3" xfId="52214" xr:uid="{00000000-0005-0000-0000-0000EFCB0000}"/>
    <cellStyle name="Numbers 3 4 2 2 3 3 2" xfId="52215" xr:uid="{00000000-0005-0000-0000-0000F0CB0000}"/>
    <cellStyle name="Numbers 3 4 2 2 3 3 2 2" xfId="52216" xr:uid="{00000000-0005-0000-0000-0000F1CB0000}"/>
    <cellStyle name="Numbers 3 4 2 2 3 3 2_Mappe2" xfId="52217" xr:uid="{00000000-0005-0000-0000-0000F2CB0000}"/>
    <cellStyle name="Numbers 3 4 2 2 3 3 3" xfId="52218" xr:uid="{00000000-0005-0000-0000-0000F3CB0000}"/>
    <cellStyle name="Numbers 3 4 2 2 3 3 3 2" xfId="52219" xr:uid="{00000000-0005-0000-0000-0000F4CB0000}"/>
    <cellStyle name="Numbers 3 4 2 2 3 3 3_Mappe2" xfId="52220" xr:uid="{00000000-0005-0000-0000-0000F5CB0000}"/>
    <cellStyle name="Numbers 3 4 2 2 3 3 4" xfId="52221" xr:uid="{00000000-0005-0000-0000-0000F6CB0000}"/>
    <cellStyle name="Numbers 3 4 2 2 3 3_Mappe2" xfId="52222" xr:uid="{00000000-0005-0000-0000-0000F7CB0000}"/>
    <cellStyle name="Numbers 3 4 2 2 3 4" xfId="52223" xr:uid="{00000000-0005-0000-0000-0000F8CB0000}"/>
    <cellStyle name="Numbers 3 4 2 2 3 4 2" xfId="52224" xr:uid="{00000000-0005-0000-0000-0000F9CB0000}"/>
    <cellStyle name="Numbers 3 4 2 2 3 4 2 2" xfId="52225" xr:uid="{00000000-0005-0000-0000-0000FACB0000}"/>
    <cellStyle name="Numbers 3 4 2 2 3 4 2_Mappe2" xfId="52226" xr:uid="{00000000-0005-0000-0000-0000FBCB0000}"/>
    <cellStyle name="Numbers 3 4 2 2 3 4 3" xfId="52227" xr:uid="{00000000-0005-0000-0000-0000FCCB0000}"/>
    <cellStyle name="Numbers 3 4 2 2 3 4 3 2" xfId="52228" xr:uid="{00000000-0005-0000-0000-0000FDCB0000}"/>
    <cellStyle name="Numbers 3 4 2 2 3 4 3_Mappe2" xfId="52229" xr:uid="{00000000-0005-0000-0000-0000FECB0000}"/>
    <cellStyle name="Numbers 3 4 2 2 3 4 4" xfId="52230" xr:uid="{00000000-0005-0000-0000-0000FFCB0000}"/>
    <cellStyle name="Numbers 3 4 2 2 3 4_Mappe2" xfId="52231" xr:uid="{00000000-0005-0000-0000-000000CC0000}"/>
    <cellStyle name="Numbers 3 4 2 2 3 5" xfId="52232" xr:uid="{00000000-0005-0000-0000-000001CC0000}"/>
    <cellStyle name="Numbers 3 4 2 2 3 5 2" xfId="52233" xr:uid="{00000000-0005-0000-0000-000002CC0000}"/>
    <cellStyle name="Numbers 3 4 2 2 3 5_Mappe2" xfId="52234" xr:uid="{00000000-0005-0000-0000-000003CC0000}"/>
    <cellStyle name="Numbers 3 4 2 2 3 6" xfId="52235" xr:uid="{00000000-0005-0000-0000-000004CC0000}"/>
    <cellStyle name="Numbers 3 4 2 2 3 6 2" xfId="52236" xr:uid="{00000000-0005-0000-0000-000005CC0000}"/>
    <cellStyle name="Numbers 3 4 2 2 3 6_Mappe2" xfId="52237" xr:uid="{00000000-0005-0000-0000-000006CC0000}"/>
    <cellStyle name="Numbers 3 4 2 2 3 7" xfId="52238" xr:uid="{00000000-0005-0000-0000-000007CC0000}"/>
    <cellStyle name="Numbers 3 4 2 2 3_Mappe2" xfId="52239" xr:uid="{00000000-0005-0000-0000-000008CC0000}"/>
    <cellStyle name="Numbers 3 4 2 2 4" xfId="52240" xr:uid="{00000000-0005-0000-0000-000009CC0000}"/>
    <cellStyle name="Numbers 3 4 2 2 4 2" xfId="52241" xr:uid="{00000000-0005-0000-0000-00000ACC0000}"/>
    <cellStyle name="Numbers 3 4 2 2 4 2 2" xfId="52242" xr:uid="{00000000-0005-0000-0000-00000BCC0000}"/>
    <cellStyle name="Numbers 3 4 2 2 4 2_Mappe2" xfId="52243" xr:uid="{00000000-0005-0000-0000-00000CCC0000}"/>
    <cellStyle name="Numbers 3 4 2 2 4 3" xfId="52244" xr:uid="{00000000-0005-0000-0000-00000DCC0000}"/>
    <cellStyle name="Numbers 3 4 2 2 4 3 2" xfId="52245" xr:uid="{00000000-0005-0000-0000-00000ECC0000}"/>
    <cellStyle name="Numbers 3 4 2 2 4 3_Mappe2" xfId="52246" xr:uid="{00000000-0005-0000-0000-00000FCC0000}"/>
    <cellStyle name="Numbers 3 4 2 2 4 4" xfId="52247" xr:uid="{00000000-0005-0000-0000-000010CC0000}"/>
    <cellStyle name="Numbers 3 4 2 2 4_Mappe2" xfId="52248" xr:uid="{00000000-0005-0000-0000-000011CC0000}"/>
    <cellStyle name="Numbers 3 4 2 2 5" xfId="52249" xr:uid="{00000000-0005-0000-0000-000012CC0000}"/>
    <cellStyle name="Numbers 3 4 2 2 5 2" xfId="52250" xr:uid="{00000000-0005-0000-0000-000013CC0000}"/>
    <cellStyle name="Numbers 3 4 2 2 5 2 2" xfId="52251" xr:uid="{00000000-0005-0000-0000-000014CC0000}"/>
    <cellStyle name="Numbers 3 4 2 2 5 2_Mappe2" xfId="52252" xr:uid="{00000000-0005-0000-0000-000015CC0000}"/>
    <cellStyle name="Numbers 3 4 2 2 5 3" xfId="52253" xr:uid="{00000000-0005-0000-0000-000016CC0000}"/>
    <cellStyle name="Numbers 3 4 2 2 5 3 2" xfId="52254" xr:uid="{00000000-0005-0000-0000-000017CC0000}"/>
    <cellStyle name="Numbers 3 4 2 2 5 3_Mappe2" xfId="52255" xr:uid="{00000000-0005-0000-0000-000018CC0000}"/>
    <cellStyle name="Numbers 3 4 2 2 5 4" xfId="52256" xr:uid="{00000000-0005-0000-0000-000019CC0000}"/>
    <cellStyle name="Numbers 3 4 2 2 5_Mappe2" xfId="52257" xr:uid="{00000000-0005-0000-0000-00001ACC0000}"/>
    <cellStyle name="Numbers 3 4 2 2 6" xfId="52258" xr:uid="{00000000-0005-0000-0000-00001BCC0000}"/>
    <cellStyle name="Numbers 3 4 2 2 6 2" xfId="52259" xr:uid="{00000000-0005-0000-0000-00001CCC0000}"/>
    <cellStyle name="Numbers 3 4 2 2 6 2 2" xfId="52260" xr:uid="{00000000-0005-0000-0000-00001DCC0000}"/>
    <cellStyle name="Numbers 3 4 2 2 6 2_Mappe2" xfId="52261" xr:uid="{00000000-0005-0000-0000-00001ECC0000}"/>
    <cellStyle name="Numbers 3 4 2 2 6 3" xfId="52262" xr:uid="{00000000-0005-0000-0000-00001FCC0000}"/>
    <cellStyle name="Numbers 3 4 2 2 6 3 2" xfId="52263" xr:uid="{00000000-0005-0000-0000-000020CC0000}"/>
    <cellStyle name="Numbers 3 4 2 2 6 3_Mappe2" xfId="52264" xr:uid="{00000000-0005-0000-0000-000021CC0000}"/>
    <cellStyle name="Numbers 3 4 2 2 6 4" xfId="52265" xr:uid="{00000000-0005-0000-0000-000022CC0000}"/>
    <cellStyle name="Numbers 3 4 2 2 6_Mappe2" xfId="52266" xr:uid="{00000000-0005-0000-0000-000023CC0000}"/>
    <cellStyle name="Numbers 3 4 2 2 7" xfId="52267" xr:uid="{00000000-0005-0000-0000-000024CC0000}"/>
    <cellStyle name="Numbers 3 4 2 2 7 2" xfId="52268" xr:uid="{00000000-0005-0000-0000-000025CC0000}"/>
    <cellStyle name="Numbers 3 4 2 2 7_Mappe2" xfId="52269" xr:uid="{00000000-0005-0000-0000-000026CC0000}"/>
    <cellStyle name="Numbers 3 4 2 2 8" xfId="52270" xr:uid="{00000000-0005-0000-0000-000027CC0000}"/>
    <cellStyle name="Numbers 3 4 2 2 8 2" xfId="52271" xr:uid="{00000000-0005-0000-0000-000028CC0000}"/>
    <cellStyle name="Numbers 3 4 2 2 8_Mappe2" xfId="52272" xr:uid="{00000000-0005-0000-0000-000029CC0000}"/>
    <cellStyle name="Numbers 3 4 2 2 9" xfId="52273" xr:uid="{00000000-0005-0000-0000-00002ACC0000}"/>
    <cellStyle name="Numbers 3 4 2 2_Mappe2" xfId="52274" xr:uid="{00000000-0005-0000-0000-00002BCC0000}"/>
    <cellStyle name="Numbers 3 4 2 3" xfId="52275" xr:uid="{00000000-0005-0000-0000-00002CCC0000}"/>
    <cellStyle name="Numbers 3 4 2 3 2" xfId="52276" xr:uid="{00000000-0005-0000-0000-00002DCC0000}"/>
    <cellStyle name="Numbers 3 4 2 3 2 2" xfId="52277" xr:uid="{00000000-0005-0000-0000-00002ECC0000}"/>
    <cellStyle name="Numbers 3 4 2 3 2 2 2" xfId="52278" xr:uid="{00000000-0005-0000-0000-00002FCC0000}"/>
    <cellStyle name="Numbers 3 4 2 3 2 2_Mappe2" xfId="52279" xr:uid="{00000000-0005-0000-0000-000030CC0000}"/>
    <cellStyle name="Numbers 3 4 2 3 2 3" xfId="52280" xr:uid="{00000000-0005-0000-0000-000031CC0000}"/>
    <cellStyle name="Numbers 3 4 2 3 2 3 2" xfId="52281" xr:uid="{00000000-0005-0000-0000-000032CC0000}"/>
    <cellStyle name="Numbers 3 4 2 3 2 3_Mappe2" xfId="52282" xr:uid="{00000000-0005-0000-0000-000033CC0000}"/>
    <cellStyle name="Numbers 3 4 2 3 2 4" xfId="52283" xr:uid="{00000000-0005-0000-0000-000034CC0000}"/>
    <cellStyle name="Numbers 3 4 2 3 2 5" xfId="52284" xr:uid="{00000000-0005-0000-0000-000035CC0000}"/>
    <cellStyle name="Numbers 3 4 2 3 2_Mappe2" xfId="52285" xr:uid="{00000000-0005-0000-0000-000036CC0000}"/>
    <cellStyle name="Numbers 3 4 2 3 3" xfId="52286" xr:uid="{00000000-0005-0000-0000-000037CC0000}"/>
    <cellStyle name="Numbers 3 4 2 3 3 2" xfId="52287" xr:uid="{00000000-0005-0000-0000-000038CC0000}"/>
    <cellStyle name="Numbers 3 4 2 3 3 2 2" xfId="52288" xr:uid="{00000000-0005-0000-0000-000039CC0000}"/>
    <cellStyle name="Numbers 3 4 2 3 3 2_Mappe2" xfId="52289" xr:uid="{00000000-0005-0000-0000-00003ACC0000}"/>
    <cellStyle name="Numbers 3 4 2 3 3 3" xfId="52290" xr:uid="{00000000-0005-0000-0000-00003BCC0000}"/>
    <cellStyle name="Numbers 3 4 2 3 3 3 2" xfId="52291" xr:uid="{00000000-0005-0000-0000-00003CCC0000}"/>
    <cellStyle name="Numbers 3 4 2 3 3 3_Mappe2" xfId="52292" xr:uid="{00000000-0005-0000-0000-00003DCC0000}"/>
    <cellStyle name="Numbers 3 4 2 3 3 4" xfId="52293" xr:uid="{00000000-0005-0000-0000-00003ECC0000}"/>
    <cellStyle name="Numbers 3 4 2 3 3_Mappe2" xfId="52294" xr:uid="{00000000-0005-0000-0000-00003FCC0000}"/>
    <cellStyle name="Numbers 3 4 2 3 4" xfId="52295" xr:uid="{00000000-0005-0000-0000-000040CC0000}"/>
    <cellStyle name="Numbers 3 4 2 3 4 2" xfId="52296" xr:uid="{00000000-0005-0000-0000-000041CC0000}"/>
    <cellStyle name="Numbers 3 4 2 3 4 2 2" xfId="52297" xr:uid="{00000000-0005-0000-0000-000042CC0000}"/>
    <cellStyle name="Numbers 3 4 2 3 4 2_Mappe2" xfId="52298" xr:uid="{00000000-0005-0000-0000-000043CC0000}"/>
    <cellStyle name="Numbers 3 4 2 3 4 3" xfId="52299" xr:uid="{00000000-0005-0000-0000-000044CC0000}"/>
    <cellStyle name="Numbers 3 4 2 3 4 3 2" xfId="52300" xr:uid="{00000000-0005-0000-0000-000045CC0000}"/>
    <cellStyle name="Numbers 3 4 2 3 4 3_Mappe2" xfId="52301" xr:uid="{00000000-0005-0000-0000-000046CC0000}"/>
    <cellStyle name="Numbers 3 4 2 3 4 4" xfId="52302" xr:uid="{00000000-0005-0000-0000-000047CC0000}"/>
    <cellStyle name="Numbers 3 4 2 3 4_Mappe2" xfId="52303" xr:uid="{00000000-0005-0000-0000-000048CC0000}"/>
    <cellStyle name="Numbers 3 4 2 3 5" xfId="52304" xr:uid="{00000000-0005-0000-0000-000049CC0000}"/>
    <cellStyle name="Numbers 3 4 2 3 5 2" xfId="52305" xr:uid="{00000000-0005-0000-0000-00004ACC0000}"/>
    <cellStyle name="Numbers 3 4 2 3 5_Mappe2" xfId="52306" xr:uid="{00000000-0005-0000-0000-00004BCC0000}"/>
    <cellStyle name="Numbers 3 4 2 3 6" xfId="52307" xr:uid="{00000000-0005-0000-0000-00004CCC0000}"/>
    <cellStyle name="Numbers 3 4 2 3 6 2" xfId="52308" xr:uid="{00000000-0005-0000-0000-00004DCC0000}"/>
    <cellStyle name="Numbers 3 4 2 3 6_Mappe2" xfId="52309" xr:uid="{00000000-0005-0000-0000-00004ECC0000}"/>
    <cellStyle name="Numbers 3 4 2 3 7" xfId="52310" xr:uid="{00000000-0005-0000-0000-00004FCC0000}"/>
    <cellStyle name="Numbers 3 4 2 3 8" xfId="52311" xr:uid="{00000000-0005-0000-0000-000050CC0000}"/>
    <cellStyle name="Numbers 3 4 2 3_Mappe2" xfId="52312" xr:uid="{00000000-0005-0000-0000-000051CC0000}"/>
    <cellStyle name="Numbers 3 4 2 4" xfId="52313" xr:uid="{00000000-0005-0000-0000-000052CC0000}"/>
    <cellStyle name="Numbers 3 4 2 4 2" xfId="52314" xr:uid="{00000000-0005-0000-0000-000053CC0000}"/>
    <cellStyle name="Numbers 3 4 2 4 2 2" xfId="52315" xr:uid="{00000000-0005-0000-0000-000054CC0000}"/>
    <cellStyle name="Numbers 3 4 2 4 2 2 2" xfId="52316" xr:uid="{00000000-0005-0000-0000-000055CC0000}"/>
    <cellStyle name="Numbers 3 4 2 4 2 2_Mappe2" xfId="52317" xr:uid="{00000000-0005-0000-0000-000056CC0000}"/>
    <cellStyle name="Numbers 3 4 2 4 2 3" xfId="52318" xr:uid="{00000000-0005-0000-0000-000057CC0000}"/>
    <cellStyle name="Numbers 3 4 2 4 2 3 2" xfId="52319" xr:uid="{00000000-0005-0000-0000-000058CC0000}"/>
    <cellStyle name="Numbers 3 4 2 4 2 3_Mappe2" xfId="52320" xr:uid="{00000000-0005-0000-0000-000059CC0000}"/>
    <cellStyle name="Numbers 3 4 2 4 2 4" xfId="52321" xr:uid="{00000000-0005-0000-0000-00005ACC0000}"/>
    <cellStyle name="Numbers 3 4 2 4 2_Mappe2" xfId="52322" xr:uid="{00000000-0005-0000-0000-00005BCC0000}"/>
    <cellStyle name="Numbers 3 4 2 4 3" xfId="52323" xr:uid="{00000000-0005-0000-0000-00005CCC0000}"/>
    <cellStyle name="Numbers 3 4 2 4 3 2" xfId="52324" xr:uid="{00000000-0005-0000-0000-00005DCC0000}"/>
    <cellStyle name="Numbers 3 4 2 4 3 2 2" xfId="52325" xr:uid="{00000000-0005-0000-0000-00005ECC0000}"/>
    <cellStyle name="Numbers 3 4 2 4 3 2_Mappe2" xfId="52326" xr:uid="{00000000-0005-0000-0000-00005FCC0000}"/>
    <cellStyle name="Numbers 3 4 2 4 3 3" xfId="52327" xr:uid="{00000000-0005-0000-0000-000060CC0000}"/>
    <cellStyle name="Numbers 3 4 2 4 3 3 2" xfId="52328" xr:uid="{00000000-0005-0000-0000-000061CC0000}"/>
    <cellStyle name="Numbers 3 4 2 4 3 3_Mappe2" xfId="52329" xr:uid="{00000000-0005-0000-0000-000062CC0000}"/>
    <cellStyle name="Numbers 3 4 2 4 3 4" xfId="52330" xr:uid="{00000000-0005-0000-0000-000063CC0000}"/>
    <cellStyle name="Numbers 3 4 2 4 3_Mappe2" xfId="52331" xr:uid="{00000000-0005-0000-0000-000064CC0000}"/>
    <cellStyle name="Numbers 3 4 2 4 4" xfId="52332" xr:uid="{00000000-0005-0000-0000-000065CC0000}"/>
    <cellStyle name="Numbers 3 4 2 4 4 2" xfId="52333" xr:uid="{00000000-0005-0000-0000-000066CC0000}"/>
    <cellStyle name="Numbers 3 4 2 4 4 2 2" xfId="52334" xr:uid="{00000000-0005-0000-0000-000067CC0000}"/>
    <cellStyle name="Numbers 3 4 2 4 4 2_Mappe2" xfId="52335" xr:uid="{00000000-0005-0000-0000-000068CC0000}"/>
    <cellStyle name="Numbers 3 4 2 4 4 3" xfId="52336" xr:uid="{00000000-0005-0000-0000-000069CC0000}"/>
    <cellStyle name="Numbers 3 4 2 4 4 3 2" xfId="52337" xr:uid="{00000000-0005-0000-0000-00006ACC0000}"/>
    <cellStyle name="Numbers 3 4 2 4 4 3_Mappe2" xfId="52338" xr:uid="{00000000-0005-0000-0000-00006BCC0000}"/>
    <cellStyle name="Numbers 3 4 2 4 4 4" xfId="52339" xr:uid="{00000000-0005-0000-0000-00006CCC0000}"/>
    <cellStyle name="Numbers 3 4 2 4 4_Mappe2" xfId="52340" xr:uid="{00000000-0005-0000-0000-00006DCC0000}"/>
    <cellStyle name="Numbers 3 4 2 4 5" xfId="52341" xr:uid="{00000000-0005-0000-0000-00006ECC0000}"/>
    <cellStyle name="Numbers 3 4 2 4 5 2" xfId="52342" xr:uid="{00000000-0005-0000-0000-00006FCC0000}"/>
    <cellStyle name="Numbers 3 4 2 4 5_Mappe2" xfId="52343" xr:uid="{00000000-0005-0000-0000-000070CC0000}"/>
    <cellStyle name="Numbers 3 4 2 4 6" xfId="52344" xr:uid="{00000000-0005-0000-0000-000071CC0000}"/>
    <cellStyle name="Numbers 3 4 2 4 6 2" xfId="52345" xr:uid="{00000000-0005-0000-0000-000072CC0000}"/>
    <cellStyle name="Numbers 3 4 2 4 6_Mappe2" xfId="52346" xr:uid="{00000000-0005-0000-0000-000073CC0000}"/>
    <cellStyle name="Numbers 3 4 2 4 7" xfId="52347" xr:uid="{00000000-0005-0000-0000-000074CC0000}"/>
    <cellStyle name="Numbers 3 4 2 4 8" xfId="52348" xr:uid="{00000000-0005-0000-0000-000075CC0000}"/>
    <cellStyle name="Numbers 3 4 2 4_Mappe2" xfId="52349" xr:uid="{00000000-0005-0000-0000-000076CC0000}"/>
    <cellStyle name="Numbers 3 4 2 5" xfId="52350" xr:uid="{00000000-0005-0000-0000-000077CC0000}"/>
    <cellStyle name="Numbers 3 4 2 5 2" xfId="52351" xr:uid="{00000000-0005-0000-0000-000078CC0000}"/>
    <cellStyle name="Numbers 3 4 2 5 2 2" xfId="52352" xr:uid="{00000000-0005-0000-0000-000079CC0000}"/>
    <cellStyle name="Numbers 3 4 2 5 2_Mappe2" xfId="52353" xr:uid="{00000000-0005-0000-0000-00007ACC0000}"/>
    <cellStyle name="Numbers 3 4 2 5 3" xfId="52354" xr:uid="{00000000-0005-0000-0000-00007BCC0000}"/>
    <cellStyle name="Numbers 3 4 2 5 3 2" xfId="52355" xr:uid="{00000000-0005-0000-0000-00007CCC0000}"/>
    <cellStyle name="Numbers 3 4 2 5 3_Mappe2" xfId="52356" xr:uid="{00000000-0005-0000-0000-00007DCC0000}"/>
    <cellStyle name="Numbers 3 4 2 5 4" xfId="52357" xr:uid="{00000000-0005-0000-0000-00007ECC0000}"/>
    <cellStyle name="Numbers 3 4 2 5_Mappe2" xfId="52358" xr:uid="{00000000-0005-0000-0000-00007FCC0000}"/>
    <cellStyle name="Numbers 3 4 2 6" xfId="52359" xr:uid="{00000000-0005-0000-0000-000080CC0000}"/>
    <cellStyle name="Numbers 3 4 2 6 2" xfId="52360" xr:uid="{00000000-0005-0000-0000-000081CC0000}"/>
    <cellStyle name="Numbers 3 4 2 6 2 2" xfId="52361" xr:uid="{00000000-0005-0000-0000-000082CC0000}"/>
    <cellStyle name="Numbers 3 4 2 6 2_Mappe2" xfId="52362" xr:uid="{00000000-0005-0000-0000-000083CC0000}"/>
    <cellStyle name="Numbers 3 4 2 6 3" xfId="52363" xr:uid="{00000000-0005-0000-0000-000084CC0000}"/>
    <cellStyle name="Numbers 3 4 2 6 3 2" xfId="52364" xr:uid="{00000000-0005-0000-0000-000085CC0000}"/>
    <cellStyle name="Numbers 3 4 2 6 3_Mappe2" xfId="52365" xr:uid="{00000000-0005-0000-0000-000086CC0000}"/>
    <cellStyle name="Numbers 3 4 2 6 4" xfId="52366" xr:uid="{00000000-0005-0000-0000-000087CC0000}"/>
    <cellStyle name="Numbers 3 4 2 6_Mappe2" xfId="52367" xr:uid="{00000000-0005-0000-0000-000088CC0000}"/>
    <cellStyle name="Numbers 3 4 2 7" xfId="52368" xr:uid="{00000000-0005-0000-0000-000089CC0000}"/>
    <cellStyle name="Numbers 3 4 2 7 2" xfId="52369" xr:uid="{00000000-0005-0000-0000-00008ACC0000}"/>
    <cellStyle name="Numbers 3 4 2 7 2 2" xfId="52370" xr:uid="{00000000-0005-0000-0000-00008BCC0000}"/>
    <cellStyle name="Numbers 3 4 2 7 2_Mappe2" xfId="52371" xr:uid="{00000000-0005-0000-0000-00008CCC0000}"/>
    <cellStyle name="Numbers 3 4 2 7 3" xfId="52372" xr:uid="{00000000-0005-0000-0000-00008DCC0000}"/>
    <cellStyle name="Numbers 3 4 2 7 3 2" xfId="52373" xr:uid="{00000000-0005-0000-0000-00008ECC0000}"/>
    <cellStyle name="Numbers 3 4 2 7 3_Mappe2" xfId="52374" xr:uid="{00000000-0005-0000-0000-00008FCC0000}"/>
    <cellStyle name="Numbers 3 4 2 7 4" xfId="52375" xr:uid="{00000000-0005-0000-0000-000090CC0000}"/>
    <cellStyle name="Numbers 3 4 2 7_Mappe2" xfId="52376" xr:uid="{00000000-0005-0000-0000-000091CC0000}"/>
    <cellStyle name="Numbers 3 4 2 8" xfId="52377" xr:uid="{00000000-0005-0000-0000-000092CC0000}"/>
    <cellStyle name="Numbers 3 4 2 8 2" xfId="52378" xr:uid="{00000000-0005-0000-0000-000093CC0000}"/>
    <cellStyle name="Numbers 3 4 2 8_Mappe2" xfId="52379" xr:uid="{00000000-0005-0000-0000-000094CC0000}"/>
    <cellStyle name="Numbers 3 4 2 9" xfId="52380" xr:uid="{00000000-0005-0000-0000-000095CC0000}"/>
    <cellStyle name="Numbers 3 4 2 9 2" xfId="52381" xr:uid="{00000000-0005-0000-0000-000096CC0000}"/>
    <cellStyle name="Numbers 3 4 2 9_Mappe2" xfId="52382" xr:uid="{00000000-0005-0000-0000-000097CC0000}"/>
    <cellStyle name="Numbers 3 4 2_Mappe2" xfId="52383" xr:uid="{00000000-0005-0000-0000-000098CC0000}"/>
    <cellStyle name="Numbers 3 4 3" xfId="52384" xr:uid="{00000000-0005-0000-0000-000099CC0000}"/>
    <cellStyle name="Numbers 3 4 3 2" xfId="52385" xr:uid="{00000000-0005-0000-0000-00009ACC0000}"/>
    <cellStyle name="Numbers 3 4 3 2 2" xfId="52386" xr:uid="{00000000-0005-0000-0000-00009BCC0000}"/>
    <cellStyle name="Numbers 3 4 3 2 2 2" xfId="52387" xr:uid="{00000000-0005-0000-0000-00009CCC0000}"/>
    <cellStyle name="Numbers 3 4 3 2 2 2 2" xfId="52388" xr:uid="{00000000-0005-0000-0000-00009DCC0000}"/>
    <cellStyle name="Numbers 3 4 3 2 2 2_Mappe2" xfId="52389" xr:uid="{00000000-0005-0000-0000-00009ECC0000}"/>
    <cellStyle name="Numbers 3 4 3 2 2 3" xfId="52390" xr:uid="{00000000-0005-0000-0000-00009FCC0000}"/>
    <cellStyle name="Numbers 3 4 3 2 2 3 2" xfId="52391" xr:uid="{00000000-0005-0000-0000-0000A0CC0000}"/>
    <cellStyle name="Numbers 3 4 3 2 2 3_Mappe2" xfId="52392" xr:uid="{00000000-0005-0000-0000-0000A1CC0000}"/>
    <cellStyle name="Numbers 3 4 3 2 2 4" xfId="52393" xr:uid="{00000000-0005-0000-0000-0000A2CC0000}"/>
    <cellStyle name="Numbers 3 4 3 2 2 5" xfId="52394" xr:uid="{00000000-0005-0000-0000-0000A3CC0000}"/>
    <cellStyle name="Numbers 3 4 3 2 2_Mappe2" xfId="52395" xr:uid="{00000000-0005-0000-0000-0000A4CC0000}"/>
    <cellStyle name="Numbers 3 4 3 2 3" xfId="52396" xr:uid="{00000000-0005-0000-0000-0000A5CC0000}"/>
    <cellStyle name="Numbers 3 4 3 2 3 2" xfId="52397" xr:uid="{00000000-0005-0000-0000-0000A6CC0000}"/>
    <cellStyle name="Numbers 3 4 3 2 3 2 2" xfId="52398" xr:uid="{00000000-0005-0000-0000-0000A7CC0000}"/>
    <cellStyle name="Numbers 3 4 3 2 3 2_Mappe2" xfId="52399" xr:uid="{00000000-0005-0000-0000-0000A8CC0000}"/>
    <cellStyle name="Numbers 3 4 3 2 3 3" xfId="52400" xr:uid="{00000000-0005-0000-0000-0000A9CC0000}"/>
    <cellStyle name="Numbers 3 4 3 2 3 3 2" xfId="52401" xr:uid="{00000000-0005-0000-0000-0000AACC0000}"/>
    <cellStyle name="Numbers 3 4 3 2 3 3_Mappe2" xfId="52402" xr:uid="{00000000-0005-0000-0000-0000ABCC0000}"/>
    <cellStyle name="Numbers 3 4 3 2 3 4" xfId="52403" xr:uid="{00000000-0005-0000-0000-0000ACCC0000}"/>
    <cellStyle name="Numbers 3 4 3 2 3_Mappe2" xfId="52404" xr:uid="{00000000-0005-0000-0000-0000ADCC0000}"/>
    <cellStyle name="Numbers 3 4 3 2 4" xfId="52405" xr:uid="{00000000-0005-0000-0000-0000AECC0000}"/>
    <cellStyle name="Numbers 3 4 3 2 4 2" xfId="52406" xr:uid="{00000000-0005-0000-0000-0000AFCC0000}"/>
    <cellStyle name="Numbers 3 4 3 2 4 2 2" xfId="52407" xr:uid="{00000000-0005-0000-0000-0000B0CC0000}"/>
    <cellStyle name="Numbers 3 4 3 2 4 2_Mappe2" xfId="52408" xr:uid="{00000000-0005-0000-0000-0000B1CC0000}"/>
    <cellStyle name="Numbers 3 4 3 2 4 3" xfId="52409" xr:uid="{00000000-0005-0000-0000-0000B2CC0000}"/>
    <cellStyle name="Numbers 3 4 3 2 4 3 2" xfId="52410" xr:uid="{00000000-0005-0000-0000-0000B3CC0000}"/>
    <cellStyle name="Numbers 3 4 3 2 4 3_Mappe2" xfId="52411" xr:uid="{00000000-0005-0000-0000-0000B4CC0000}"/>
    <cellStyle name="Numbers 3 4 3 2 4 4" xfId="52412" xr:uid="{00000000-0005-0000-0000-0000B5CC0000}"/>
    <cellStyle name="Numbers 3 4 3 2 4_Mappe2" xfId="52413" xr:uid="{00000000-0005-0000-0000-0000B6CC0000}"/>
    <cellStyle name="Numbers 3 4 3 2 5" xfId="52414" xr:uid="{00000000-0005-0000-0000-0000B7CC0000}"/>
    <cellStyle name="Numbers 3 4 3 2 5 2" xfId="52415" xr:uid="{00000000-0005-0000-0000-0000B8CC0000}"/>
    <cellStyle name="Numbers 3 4 3 2 5_Mappe2" xfId="52416" xr:uid="{00000000-0005-0000-0000-0000B9CC0000}"/>
    <cellStyle name="Numbers 3 4 3 2 6" xfId="52417" xr:uid="{00000000-0005-0000-0000-0000BACC0000}"/>
    <cellStyle name="Numbers 3 4 3 2 6 2" xfId="52418" xr:uid="{00000000-0005-0000-0000-0000BBCC0000}"/>
    <cellStyle name="Numbers 3 4 3 2 6_Mappe2" xfId="52419" xr:uid="{00000000-0005-0000-0000-0000BCCC0000}"/>
    <cellStyle name="Numbers 3 4 3 2 7" xfId="52420" xr:uid="{00000000-0005-0000-0000-0000BDCC0000}"/>
    <cellStyle name="Numbers 3 4 3 2 8" xfId="52421" xr:uid="{00000000-0005-0000-0000-0000BECC0000}"/>
    <cellStyle name="Numbers 3 4 3 2_Mappe2" xfId="52422" xr:uid="{00000000-0005-0000-0000-0000BFCC0000}"/>
    <cellStyle name="Numbers 3 4 3 3" xfId="52423" xr:uid="{00000000-0005-0000-0000-0000C0CC0000}"/>
    <cellStyle name="Numbers 3 4 3 3 2" xfId="52424" xr:uid="{00000000-0005-0000-0000-0000C1CC0000}"/>
    <cellStyle name="Numbers 3 4 3 3 2 2" xfId="52425" xr:uid="{00000000-0005-0000-0000-0000C2CC0000}"/>
    <cellStyle name="Numbers 3 4 3 3 2 2 2" xfId="52426" xr:uid="{00000000-0005-0000-0000-0000C3CC0000}"/>
    <cellStyle name="Numbers 3 4 3 3 2 2_Mappe2" xfId="52427" xr:uid="{00000000-0005-0000-0000-0000C4CC0000}"/>
    <cellStyle name="Numbers 3 4 3 3 2 3" xfId="52428" xr:uid="{00000000-0005-0000-0000-0000C5CC0000}"/>
    <cellStyle name="Numbers 3 4 3 3 2 3 2" xfId="52429" xr:uid="{00000000-0005-0000-0000-0000C6CC0000}"/>
    <cellStyle name="Numbers 3 4 3 3 2 3_Mappe2" xfId="52430" xr:uid="{00000000-0005-0000-0000-0000C7CC0000}"/>
    <cellStyle name="Numbers 3 4 3 3 2 4" xfId="52431" xr:uid="{00000000-0005-0000-0000-0000C8CC0000}"/>
    <cellStyle name="Numbers 3 4 3 3 2 5" xfId="52432" xr:uid="{00000000-0005-0000-0000-0000C9CC0000}"/>
    <cellStyle name="Numbers 3 4 3 3 2_Mappe2" xfId="52433" xr:uid="{00000000-0005-0000-0000-0000CACC0000}"/>
    <cellStyle name="Numbers 3 4 3 3 3" xfId="52434" xr:uid="{00000000-0005-0000-0000-0000CBCC0000}"/>
    <cellStyle name="Numbers 3 4 3 3 3 2" xfId="52435" xr:uid="{00000000-0005-0000-0000-0000CCCC0000}"/>
    <cellStyle name="Numbers 3 4 3 3 3 2 2" xfId="52436" xr:uid="{00000000-0005-0000-0000-0000CDCC0000}"/>
    <cellStyle name="Numbers 3 4 3 3 3 2_Mappe2" xfId="52437" xr:uid="{00000000-0005-0000-0000-0000CECC0000}"/>
    <cellStyle name="Numbers 3 4 3 3 3 3" xfId="52438" xr:uid="{00000000-0005-0000-0000-0000CFCC0000}"/>
    <cellStyle name="Numbers 3 4 3 3 3 3 2" xfId="52439" xr:uid="{00000000-0005-0000-0000-0000D0CC0000}"/>
    <cellStyle name="Numbers 3 4 3 3 3 3_Mappe2" xfId="52440" xr:uid="{00000000-0005-0000-0000-0000D1CC0000}"/>
    <cellStyle name="Numbers 3 4 3 3 3 4" xfId="52441" xr:uid="{00000000-0005-0000-0000-0000D2CC0000}"/>
    <cellStyle name="Numbers 3 4 3 3 3_Mappe2" xfId="52442" xr:uid="{00000000-0005-0000-0000-0000D3CC0000}"/>
    <cellStyle name="Numbers 3 4 3 3 4" xfId="52443" xr:uid="{00000000-0005-0000-0000-0000D4CC0000}"/>
    <cellStyle name="Numbers 3 4 3 3 4 2" xfId="52444" xr:uid="{00000000-0005-0000-0000-0000D5CC0000}"/>
    <cellStyle name="Numbers 3 4 3 3 4 2 2" xfId="52445" xr:uid="{00000000-0005-0000-0000-0000D6CC0000}"/>
    <cellStyle name="Numbers 3 4 3 3 4 2_Mappe2" xfId="52446" xr:uid="{00000000-0005-0000-0000-0000D7CC0000}"/>
    <cellStyle name="Numbers 3 4 3 3 4 3" xfId="52447" xr:uid="{00000000-0005-0000-0000-0000D8CC0000}"/>
    <cellStyle name="Numbers 3 4 3 3 4 3 2" xfId="52448" xr:uid="{00000000-0005-0000-0000-0000D9CC0000}"/>
    <cellStyle name="Numbers 3 4 3 3 4 3_Mappe2" xfId="52449" xr:uid="{00000000-0005-0000-0000-0000DACC0000}"/>
    <cellStyle name="Numbers 3 4 3 3 4 4" xfId="52450" xr:uid="{00000000-0005-0000-0000-0000DBCC0000}"/>
    <cellStyle name="Numbers 3 4 3 3 4_Mappe2" xfId="52451" xr:uid="{00000000-0005-0000-0000-0000DCCC0000}"/>
    <cellStyle name="Numbers 3 4 3 3 5" xfId="52452" xr:uid="{00000000-0005-0000-0000-0000DDCC0000}"/>
    <cellStyle name="Numbers 3 4 3 3 5 2" xfId="52453" xr:uid="{00000000-0005-0000-0000-0000DECC0000}"/>
    <cellStyle name="Numbers 3 4 3 3 5_Mappe2" xfId="52454" xr:uid="{00000000-0005-0000-0000-0000DFCC0000}"/>
    <cellStyle name="Numbers 3 4 3 3 6" xfId="52455" xr:uid="{00000000-0005-0000-0000-0000E0CC0000}"/>
    <cellStyle name="Numbers 3 4 3 3 6 2" xfId="52456" xr:uid="{00000000-0005-0000-0000-0000E1CC0000}"/>
    <cellStyle name="Numbers 3 4 3 3 6_Mappe2" xfId="52457" xr:uid="{00000000-0005-0000-0000-0000E2CC0000}"/>
    <cellStyle name="Numbers 3 4 3 3 7" xfId="52458" xr:uid="{00000000-0005-0000-0000-0000E3CC0000}"/>
    <cellStyle name="Numbers 3 4 3 3 8" xfId="52459" xr:uid="{00000000-0005-0000-0000-0000E4CC0000}"/>
    <cellStyle name="Numbers 3 4 3 3_Mappe2" xfId="52460" xr:uid="{00000000-0005-0000-0000-0000E5CC0000}"/>
    <cellStyle name="Numbers 3 4 3 4" xfId="52461" xr:uid="{00000000-0005-0000-0000-0000E6CC0000}"/>
    <cellStyle name="Numbers 3 4 3 4 2" xfId="52462" xr:uid="{00000000-0005-0000-0000-0000E7CC0000}"/>
    <cellStyle name="Numbers 3 4 3 4 2 2" xfId="52463" xr:uid="{00000000-0005-0000-0000-0000E8CC0000}"/>
    <cellStyle name="Numbers 3 4 3 4 2_Mappe2" xfId="52464" xr:uid="{00000000-0005-0000-0000-0000E9CC0000}"/>
    <cellStyle name="Numbers 3 4 3 4 3" xfId="52465" xr:uid="{00000000-0005-0000-0000-0000EACC0000}"/>
    <cellStyle name="Numbers 3 4 3 4 3 2" xfId="52466" xr:uid="{00000000-0005-0000-0000-0000EBCC0000}"/>
    <cellStyle name="Numbers 3 4 3 4 3_Mappe2" xfId="52467" xr:uid="{00000000-0005-0000-0000-0000ECCC0000}"/>
    <cellStyle name="Numbers 3 4 3 4 4" xfId="52468" xr:uid="{00000000-0005-0000-0000-0000EDCC0000}"/>
    <cellStyle name="Numbers 3 4 3 4 5" xfId="52469" xr:uid="{00000000-0005-0000-0000-0000EECC0000}"/>
    <cellStyle name="Numbers 3 4 3 4_Mappe2" xfId="52470" xr:uid="{00000000-0005-0000-0000-0000EFCC0000}"/>
    <cellStyle name="Numbers 3 4 3 5" xfId="52471" xr:uid="{00000000-0005-0000-0000-0000F0CC0000}"/>
    <cellStyle name="Numbers 3 4 3 5 2" xfId="52472" xr:uid="{00000000-0005-0000-0000-0000F1CC0000}"/>
    <cellStyle name="Numbers 3 4 3 5 2 2" xfId="52473" xr:uid="{00000000-0005-0000-0000-0000F2CC0000}"/>
    <cellStyle name="Numbers 3 4 3 5 2_Mappe2" xfId="52474" xr:uid="{00000000-0005-0000-0000-0000F3CC0000}"/>
    <cellStyle name="Numbers 3 4 3 5 3" xfId="52475" xr:uid="{00000000-0005-0000-0000-0000F4CC0000}"/>
    <cellStyle name="Numbers 3 4 3 5 3 2" xfId="52476" xr:uid="{00000000-0005-0000-0000-0000F5CC0000}"/>
    <cellStyle name="Numbers 3 4 3 5 3_Mappe2" xfId="52477" xr:uid="{00000000-0005-0000-0000-0000F6CC0000}"/>
    <cellStyle name="Numbers 3 4 3 5 4" xfId="52478" xr:uid="{00000000-0005-0000-0000-0000F7CC0000}"/>
    <cellStyle name="Numbers 3 4 3 5_Mappe2" xfId="52479" xr:uid="{00000000-0005-0000-0000-0000F8CC0000}"/>
    <cellStyle name="Numbers 3 4 3 6" xfId="52480" xr:uid="{00000000-0005-0000-0000-0000F9CC0000}"/>
    <cellStyle name="Numbers 3 4 3 6 2" xfId="52481" xr:uid="{00000000-0005-0000-0000-0000FACC0000}"/>
    <cellStyle name="Numbers 3 4 3 6_Mappe2" xfId="52482" xr:uid="{00000000-0005-0000-0000-0000FBCC0000}"/>
    <cellStyle name="Numbers 3 4 3 7" xfId="52483" xr:uid="{00000000-0005-0000-0000-0000FCCC0000}"/>
    <cellStyle name="Numbers 3 4 3 7 2" xfId="52484" xr:uid="{00000000-0005-0000-0000-0000FDCC0000}"/>
    <cellStyle name="Numbers 3 4 3 7_Mappe2" xfId="52485" xr:uid="{00000000-0005-0000-0000-0000FECC0000}"/>
    <cellStyle name="Numbers 3 4 3 8" xfId="52486" xr:uid="{00000000-0005-0000-0000-0000FFCC0000}"/>
    <cellStyle name="Numbers 3 4 3 9" xfId="52487" xr:uid="{00000000-0005-0000-0000-000000CD0000}"/>
    <cellStyle name="Numbers 3 4 3_Mappe2" xfId="52488" xr:uid="{00000000-0005-0000-0000-000001CD0000}"/>
    <cellStyle name="Numbers 3 4 4" xfId="52489" xr:uid="{00000000-0005-0000-0000-000002CD0000}"/>
    <cellStyle name="Numbers 3 4 4 2" xfId="52490" xr:uid="{00000000-0005-0000-0000-000003CD0000}"/>
    <cellStyle name="Numbers 3 4 4 2 2" xfId="52491" xr:uid="{00000000-0005-0000-0000-000004CD0000}"/>
    <cellStyle name="Numbers 3 4 4 2 2 2" xfId="52492" xr:uid="{00000000-0005-0000-0000-000005CD0000}"/>
    <cellStyle name="Numbers 3 4 4 2 2 3" xfId="52493" xr:uid="{00000000-0005-0000-0000-000006CD0000}"/>
    <cellStyle name="Numbers 3 4 4 2 2_Mappe2" xfId="52494" xr:uid="{00000000-0005-0000-0000-000007CD0000}"/>
    <cellStyle name="Numbers 3 4 4 2 3" xfId="52495" xr:uid="{00000000-0005-0000-0000-000008CD0000}"/>
    <cellStyle name="Numbers 3 4 4 2 3 2" xfId="52496" xr:uid="{00000000-0005-0000-0000-000009CD0000}"/>
    <cellStyle name="Numbers 3 4 4 2 3_Mappe2" xfId="52497" xr:uid="{00000000-0005-0000-0000-00000ACD0000}"/>
    <cellStyle name="Numbers 3 4 4 2 4" xfId="52498" xr:uid="{00000000-0005-0000-0000-00000BCD0000}"/>
    <cellStyle name="Numbers 3 4 4 2 5" xfId="52499" xr:uid="{00000000-0005-0000-0000-00000CCD0000}"/>
    <cellStyle name="Numbers 3 4 4 2_Mappe2" xfId="52500" xr:uid="{00000000-0005-0000-0000-00000DCD0000}"/>
    <cellStyle name="Numbers 3 4 4 3" xfId="52501" xr:uid="{00000000-0005-0000-0000-00000ECD0000}"/>
    <cellStyle name="Numbers 3 4 4 3 2" xfId="52502" xr:uid="{00000000-0005-0000-0000-00000FCD0000}"/>
    <cellStyle name="Numbers 3 4 4 3 2 2" xfId="52503" xr:uid="{00000000-0005-0000-0000-000010CD0000}"/>
    <cellStyle name="Numbers 3 4 4 3 2 3" xfId="52504" xr:uid="{00000000-0005-0000-0000-000011CD0000}"/>
    <cellStyle name="Numbers 3 4 4 3 2_Mappe2" xfId="52505" xr:uid="{00000000-0005-0000-0000-000012CD0000}"/>
    <cellStyle name="Numbers 3 4 4 3 3" xfId="52506" xr:uid="{00000000-0005-0000-0000-000013CD0000}"/>
    <cellStyle name="Numbers 3 4 4 3 3 2" xfId="52507" xr:uid="{00000000-0005-0000-0000-000014CD0000}"/>
    <cellStyle name="Numbers 3 4 4 3 3_Mappe2" xfId="52508" xr:uid="{00000000-0005-0000-0000-000015CD0000}"/>
    <cellStyle name="Numbers 3 4 4 3 4" xfId="52509" xr:uid="{00000000-0005-0000-0000-000016CD0000}"/>
    <cellStyle name="Numbers 3 4 4 3 5" xfId="52510" xr:uid="{00000000-0005-0000-0000-000017CD0000}"/>
    <cellStyle name="Numbers 3 4 4 3_Mappe2" xfId="52511" xr:uid="{00000000-0005-0000-0000-000018CD0000}"/>
    <cellStyle name="Numbers 3 4 4 4" xfId="52512" xr:uid="{00000000-0005-0000-0000-000019CD0000}"/>
    <cellStyle name="Numbers 3 4 4 4 2" xfId="52513" xr:uid="{00000000-0005-0000-0000-00001ACD0000}"/>
    <cellStyle name="Numbers 3 4 4 4 2 2" xfId="52514" xr:uid="{00000000-0005-0000-0000-00001BCD0000}"/>
    <cellStyle name="Numbers 3 4 4 4 2_Mappe2" xfId="52515" xr:uid="{00000000-0005-0000-0000-00001CCD0000}"/>
    <cellStyle name="Numbers 3 4 4 4 3" xfId="52516" xr:uid="{00000000-0005-0000-0000-00001DCD0000}"/>
    <cellStyle name="Numbers 3 4 4 4 3 2" xfId="52517" xr:uid="{00000000-0005-0000-0000-00001ECD0000}"/>
    <cellStyle name="Numbers 3 4 4 4 3_Mappe2" xfId="52518" xr:uid="{00000000-0005-0000-0000-00001FCD0000}"/>
    <cellStyle name="Numbers 3 4 4 4 4" xfId="52519" xr:uid="{00000000-0005-0000-0000-000020CD0000}"/>
    <cellStyle name="Numbers 3 4 4 4 5" xfId="52520" xr:uid="{00000000-0005-0000-0000-000021CD0000}"/>
    <cellStyle name="Numbers 3 4 4 4_Mappe2" xfId="52521" xr:uid="{00000000-0005-0000-0000-000022CD0000}"/>
    <cellStyle name="Numbers 3 4 4 5" xfId="52522" xr:uid="{00000000-0005-0000-0000-000023CD0000}"/>
    <cellStyle name="Numbers 3 4 4 5 2" xfId="52523" xr:uid="{00000000-0005-0000-0000-000024CD0000}"/>
    <cellStyle name="Numbers 3 4 4 5_Mappe2" xfId="52524" xr:uid="{00000000-0005-0000-0000-000025CD0000}"/>
    <cellStyle name="Numbers 3 4 4 6" xfId="52525" xr:uid="{00000000-0005-0000-0000-000026CD0000}"/>
    <cellStyle name="Numbers 3 4 4 6 2" xfId="52526" xr:uid="{00000000-0005-0000-0000-000027CD0000}"/>
    <cellStyle name="Numbers 3 4 4 6_Mappe2" xfId="52527" xr:uid="{00000000-0005-0000-0000-000028CD0000}"/>
    <cellStyle name="Numbers 3 4 4 7" xfId="52528" xr:uid="{00000000-0005-0000-0000-000029CD0000}"/>
    <cellStyle name="Numbers 3 4 4 8" xfId="52529" xr:uid="{00000000-0005-0000-0000-00002ACD0000}"/>
    <cellStyle name="Numbers 3 4 4_Mappe2" xfId="52530" xr:uid="{00000000-0005-0000-0000-00002BCD0000}"/>
    <cellStyle name="Numbers 3 4 5" xfId="52531" xr:uid="{00000000-0005-0000-0000-00002CCD0000}"/>
    <cellStyle name="Numbers 3 4 5 2" xfId="52532" xr:uid="{00000000-0005-0000-0000-00002DCD0000}"/>
    <cellStyle name="Numbers 3 4 5 2 2" xfId="52533" xr:uid="{00000000-0005-0000-0000-00002ECD0000}"/>
    <cellStyle name="Numbers 3 4 5 2 2 2" xfId="52534" xr:uid="{00000000-0005-0000-0000-00002FCD0000}"/>
    <cellStyle name="Numbers 3 4 5 2 2 3" xfId="52535" xr:uid="{00000000-0005-0000-0000-000030CD0000}"/>
    <cellStyle name="Numbers 3 4 5 2 2_Mappe2" xfId="52536" xr:uid="{00000000-0005-0000-0000-000031CD0000}"/>
    <cellStyle name="Numbers 3 4 5 2 3" xfId="52537" xr:uid="{00000000-0005-0000-0000-000032CD0000}"/>
    <cellStyle name="Numbers 3 4 5 2 3 2" xfId="52538" xr:uid="{00000000-0005-0000-0000-000033CD0000}"/>
    <cellStyle name="Numbers 3 4 5 2 3_Mappe2" xfId="52539" xr:uid="{00000000-0005-0000-0000-000034CD0000}"/>
    <cellStyle name="Numbers 3 4 5 2 4" xfId="52540" xr:uid="{00000000-0005-0000-0000-000035CD0000}"/>
    <cellStyle name="Numbers 3 4 5 2 5" xfId="52541" xr:uid="{00000000-0005-0000-0000-000036CD0000}"/>
    <cellStyle name="Numbers 3 4 5 2_Mappe2" xfId="52542" xr:uid="{00000000-0005-0000-0000-000037CD0000}"/>
    <cellStyle name="Numbers 3 4 5 3" xfId="52543" xr:uid="{00000000-0005-0000-0000-000038CD0000}"/>
    <cellStyle name="Numbers 3 4 5 3 2" xfId="52544" xr:uid="{00000000-0005-0000-0000-000039CD0000}"/>
    <cellStyle name="Numbers 3 4 5 3 2 2" xfId="52545" xr:uid="{00000000-0005-0000-0000-00003ACD0000}"/>
    <cellStyle name="Numbers 3 4 5 3 2_Mappe2" xfId="52546" xr:uid="{00000000-0005-0000-0000-00003BCD0000}"/>
    <cellStyle name="Numbers 3 4 5 3 3" xfId="52547" xr:uid="{00000000-0005-0000-0000-00003CCD0000}"/>
    <cellStyle name="Numbers 3 4 5 3 3 2" xfId="52548" xr:uid="{00000000-0005-0000-0000-00003DCD0000}"/>
    <cellStyle name="Numbers 3 4 5 3 3_Mappe2" xfId="52549" xr:uid="{00000000-0005-0000-0000-00003ECD0000}"/>
    <cellStyle name="Numbers 3 4 5 3 4" xfId="52550" xr:uid="{00000000-0005-0000-0000-00003FCD0000}"/>
    <cellStyle name="Numbers 3 4 5 3 5" xfId="52551" xr:uid="{00000000-0005-0000-0000-000040CD0000}"/>
    <cellStyle name="Numbers 3 4 5 3_Mappe2" xfId="52552" xr:uid="{00000000-0005-0000-0000-000041CD0000}"/>
    <cellStyle name="Numbers 3 4 5 4" xfId="52553" xr:uid="{00000000-0005-0000-0000-000042CD0000}"/>
    <cellStyle name="Numbers 3 4 5 4 2" xfId="52554" xr:uid="{00000000-0005-0000-0000-000043CD0000}"/>
    <cellStyle name="Numbers 3 4 5 4 2 2" xfId="52555" xr:uid="{00000000-0005-0000-0000-000044CD0000}"/>
    <cellStyle name="Numbers 3 4 5 4 2_Mappe2" xfId="52556" xr:uid="{00000000-0005-0000-0000-000045CD0000}"/>
    <cellStyle name="Numbers 3 4 5 4 3" xfId="52557" xr:uid="{00000000-0005-0000-0000-000046CD0000}"/>
    <cellStyle name="Numbers 3 4 5 4 3 2" xfId="52558" xr:uid="{00000000-0005-0000-0000-000047CD0000}"/>
    <cellStyle name="Numbers 3 4 5 4 3_Mappe2" xfId="52559" xr:uid="{00000000-0005-0000-0000-000048CD0000}"/>
    <cellStyle name="Numbers 3 4 5 4 4" xfId="52560" xr:uid="{00000000-0005-0000-0000-000049CD0000}"/>
    <cellStyle name="Numbers 3 4 5 4_Mappe2" xfId="52561" xr:uid="{00000000-0005-0000-0000-00004ACD0000}"/>
    <cellStyle name="Numbers 3 4 5 5" xfId="52562" xr:uid="{00000000-0005-0000-0000-00004BCD0000}"/>
    <cellStyle name="Numbers 3 4 5 5 2" xfId="52563" xr:uid="{00000000-0005-0000-0000-00004CCD0000}"/>
    <cellStyle name="Numbers 3 4 5 5_Mappe2" xfId="52564" xr:uid="{00000000-0005-0000-0000-00004DCD0000}"/>
    <cellStyle name="Numbers 3 4 5 6" xfId="52565" xr:uid="{00000000-0005-0000-0000-00004ECD0000}"/>
    <cellStyle name="Numbers 3 4 5 6 2" xfId="52566" xr:uid="{00000000-0005-0000-0000-00004FCD0000}"/>
    <cellStyle name="Numbers 3 4 5 6_Mappe2" xfId="52567" xr:uid="{00000000-0005-0000-0000-000050CD0000}"/>
    <cellStyle name="Numbers 3 4 5 7" xfId="52568" xr:uid="{00000000-0005-0000-0000-000051CD0000}"/>
    <cellStyle name="Numbers 3 4 5_Mappe2" xfId="52569" xr:uid="{00000000-0005-0000-0000-000052CD0000}"/>
    <cellStyle name="Numbers 3 4 6" xfId="52570" xr:uid="{00000000-0005-0000-0000-000053CD0000}"/>
    <cellStyle name="Numbers 3 4 6 2" xfId="52571" xr:uid="{00000000-0005-0000-0000-000054CD0000}"/>
    <cellStyle name="Numbers 3 4 6 2 2" xfId="52572" xr:uid="{00000000-0005-0000-0000-000055CD0000}"/>
    <cellStyle name="Numbers 3 4 6 2 3" xfId="52573" xr:uid="{00000000-0005-0000-0000-000056CD0000}"/>
    <cellStyle name="Numbers 3 4 6 2_Mappe2" xfId="52574" xr:uid="{00000000-0005-0000-0000-000057CD0000}"/>
    <cellStyle name="Numbers 3 4 6 3" xfId="52575" xr:uid="{00000000-0005-0000-0000-000058CD0000}"/>
    <cellStyle name="Numbers 3 4 6 3 2" xfId="52576" xr:uid="{00000000-0005-0000-0000-000059CD0000}"/>
    <cellStyle name="Numbers 3 4 6 3_Mappe2" xfId="52577" xr:uid="{00000000-0005-0000-0000-00005ACD0000}"/>
    <cellStyle name="Numbers 3 4 6 4" xfId="52578" xr:uid="{00000000-0005-0000-0000-00005BCD0000}"/>
    <cellStyle name="Numbers 3 4 6 5" xfId="52579" xr:uid="{00000000-0005-0000-0000-00005CCD0000}"/>
    <cellStyle name="Numbers 3 4 6_Mappe2" xfId="52580" xr:uid="{00000000-0005-0000-0000-00005DCD0000}"/>
    <cellStyle name="Numbers 3 4 7" xfId="52581" xr:uid="{00000000-0005-0000-0000-00005ECD0000}"/>
    <cellStyle name="Numbers 3 4 7 2" xfId="52582" xr:uid="{00000000-0005-0000-0000-00005FCD0000}"/>
    <cellStyle name="Numbers 3 4 7 2 2" xfId="52583" xr:uid="{00000000-0005-0000-0000-000060CD0000}"/>
    <cellStyle name="Numbers 3 4 7 2 3" xfId="52584" xr:uid="{00000000-0005-0000-0000-000061CD0000}"/>
    <cellStyle name="Numbers 3 4 7 2_Mappe2" xfId="52585" xr:uid="{00000000-0005-0000-0000-000062CD0000}"/>
    <cellStyle name="Numbers 3 4 7 3" xfId="52586" xr:uid="{00000000-0005-0000-0000-000063CD0000}"/>
    <cellStyle name="Numbers 3 4 7 3 2" xfId="52587" xr:uid="{00000000-0005-0000-0000-000064CD0000}"/>
    <cellStyle name="Numbers 3 4 7 3_Mappe2" xfId="52588" xr:uid="{00000000-0005-0000-0000-000065CD0000}"/>
    <cellStyle name="Numbers 3 4 7 4" xfId="52589" xr:uid="{00000000-0005-0000-0000-000066CD0000}"/>
    <cellStyle name="Numbers 3 4 7 5" xfId="52590" xr:uid="{00000000-0005-0000-0000-000067CD0000}"/>
    <cellStyle name="Numbers 3 4 7_Mappe2" xfId="52591" xr:uid="{00000000-0005-0000-0000-000068CD0000}"/>
    <cellStyle name="Numbers 3 4 8" xfId="52592" xr:uid="{00000000-0005-0000-0000-000069CD0000}"/>
    <cellStyle name="Numbers 3 4 8 2" xfId="52593" xr:uid="{00000000-0005-0000-0000-00006ACD0000}"/>
    <cellStyle name="Numbers 3 4 8 2 2" xfId="52594" xr:uid="{00000000-0005-0000-0000-00006BCD0000}"/>
    <cellStyle name="Numbers 3 4 8 2_Mappe2" xfId="52595" xr:uid="{00000000-0005-0000-0000-00006CCD0000}"/>
    <cellStyle name="Numbers 3 4 8 3" xfId="52596" xr:uid="{00000000-0005-0000-0000-00006DCD0000}"/>
    <cellStyle name="Numbers 3 4 8 3 2" xfId="52597" xr:uid="{00000000-0005-0000-0000-00006ECD0000}"/>
    <cellStyle name="Numbers 3 4 8 3_Mappe2" xfId="52598" xr:uid="{00000000-0005-0000-0000-00006FCD0000}"/>
    <cellStyle name="Numbers 3 4 8 4" xfId="52599" xr:uid="{00000000-0005-0000-0000-000070CD0000}"/>
    <cellStyle name="Numbers 3 4 8 5" xfId="52600" xr:uid="{00000000-0005-0000-0000-000071CD0000}"/>
    <cellStyle name="Numbers 3 4 8_Mappe2" xfId="52601" xr:uid="{00000000-0005-0000-0000-000072CD0000}"/>
    <cellStyle name="Numbers 3 4 9" xfId="52602" xr:uid="{00000000-0005-0000-0000-000073CD0000}"/>
    <cellStyle name="Numbers 3 4 9 2" xfId="52603" xr:uid="{00000000-0005-0000-0000-000074CD0000}"/>
    <cellStyle name="Numbers 3 4 9_Mappe2" xfId="52604" xr:uid="{00000000-0005-0000-0000-000075CD0000}"/>
    <cellStyle name="Numbers 3 4_Mappe2" xfId="52605" xr:uid="{00000000-0005-0000-0000-000076CD0000}"/>
    <cellStyle name="Numbers 3 5" xfId="52606" xr:uid="{00000000-0005-0000-0000-000077CD0000}"/>
    <cellStyle name="Numbers 3 5 10" xfId="52607" xr:uid="{00000000-0005-0000-0000-000078CD0000}"/>
    <cellStyle name="Numbers 3 5 10 2" xfId="52608" xr:uid="{00000000-0005-0000-0000-000079CD0000}"/>
    <cellStyle name="Numbers 3 5 10_Mappe2" xfId="52609" xr:uid="{00000000-0005-0000-0000-00007ACD0000}"/>
    <cellStyle name="Numbers 3 5 11" xfId="52610" xr:uid="{00000000-0005-0000-0000-00007BCD0000}"/>
    <cellStyle name="Numbers 3 5 12" xfId="52611" xr:uid="{00000000-0005-0000-0000-00007CCD0000}"/>
    <cellStyle name="Numbers 3 5 2" xfId="52612" xr:uid="{00000000-0005-0000-0000-00007DCD0000}"/>
    <cellStyle name="Numbers 3 5 2 10" xfId="52613" xr:uid="{00000000-0005-0000-0000-00007ECD0000}"/>
    <cellStyle name="Numbers 3 5 2 2" xfId="52614" xr:uid="{00000000-0005-0000-0000-00007FCD0000}"/>
    <cellStyle name="Numbers 3 5 2 2 2" xfId="52615" xr:uid="{00000000-0005-0000-0000-000080CD0000}"/>
    <cellStyle name="Numbers 3 5 2 2 2 2" xfId="52616" xr:uid="{00000000-0005-0000-0000-000081CD0000}"/>
    <cellStyle name="Numbers 3 5 2 2 2 2 2" xfId="52617" xr:uid="{00000000-0005-0000-0000-000082CD0000}"/>
    <cellStyle name="Numbers 3 5 2 2 2 2_Mappe2" xfId="52618" xr:uid="{00000000-0005-0000-0000-000083CD0000}"/>
    <cellStyle name="Numbers 3 5 2 2 2 3" xfId="52619" xr:uid="{00000000-0005-0000-0000-000084CD0000}"/>
    <cellStyle name="Numbers 3 5 2 2 2 3 2" xfId="52620" xr:uid="{00000000-0005-0000-0000-000085CD0000}"/>
    <cellStyle name="Numbers 3 5 2 2 2 3_Mappe2" xfId="52621" xr:uid="{00000000-0005-0000-0000-000086CD0000}"/>
    <cellStyle name="Numbers 3 5 2 2 2 4" xfId="52622" xr:uid="{00000000-0005-0000-0000-000087CD0000}"/>
    <cellStyle name="Numbers 3 5 2 2 2_Mappe2" xfId="52623" xr:uid="{00000000-0005-0000-0000-000088CD0000}"/>
    <cellStyle name="Numbers 3 5 2 2 3" xfId="52624" xr:uid="{00000000-0005-0000-0000-000089CD0000}"/>
    <cellStyle name="Numbers 3 5 2 2 3 2" xfId="52625" xr:uid="{00000000-0005-0000-0000-00008ACD0000}"/>
    <cellStyle name="Numbers 3 5 2 2 3 2 2" xfId="52626" xr:uid="{00000000-0005-0000-0000-00008BCD0000}"/>
    <cellStyle name="Numbers 3 5 2 2 3 2_Mappe2" xfId="52627" xr:uid="{00000000-0005-0000-0000-00008CCD0000}"/>
    <cellStyle name="Numbers 3 5 2 2 3 3" xfId="52628" xr:uid="{00000000-0005-0000-0000-00008DCD0000}"/>
    <cellStyle name="Numbers 3 5 2 2 3 3 2" xfId="52629" xr:uid="{00000000-0005-0000-0000-00008ECD0000}"/>
    <cellStyle name="Numbers 3 5 2 2 3 3_Mappe2" xfId="52630" xr:uid="{00000000-0005-0000-0000-00008FCD0000}"/>
    <cellStyle name="Numbers 3 5 2 2 3 4" xfId="52631" xr:uid="{00000000-0005-0000-0000-000090CD0000}"/>
    <cellStyle name="Numbers 3 5 2 2 3_Mappe2" xfId="52632" xr:uid="{00000000-0005-0000-0000-000091CD0000}"/>
    <cellStyle name="Numbers 3 5 2 2 4" xfId="52633" xr:uid="{00000000-0005-0000-0000-000092CD0000}"/>
    <cellStyle name="Numbers 3 5 2 2 4 2" xfId="52634" xr:uid="{00000000-0005-0000-0000-000093CD0000}"/>
    <cellStyle name="Numbers 3 5 2 2 4 2 2" xfId="52635" xr:uid="{00000000-0005-0000-0000-000094CD0000}"/>
    <cellStyle name="Numbers 3 5 2 2 4 2_Mappe2" xfId="52636" xr:uid="{00000000-0005-0000-0000-000095CD0000}"/>
    <cellStyle name="Numbers 3 5 2 2 4 3" xfId="52637" xr:uid="{00000000-0005-0000-0000-000096CD0000}"/>
    <cellStyle name="Numbers 3 5 2 2 4 3 2" xfId="52638" xr:uid="{00000000-0005-0000-0000-000097CD0000}"/>
    <cellStyle name="Numbers 3 5 2 2 4 3_Mappe2" xfId="52639" xr:uid="{00000000-0005-0000-0000-000098CD0000}"/>
    <cellStyle name="Numbers 3 5 2 2 4 4" xfId="52640" xr:uid="{00000000-0005-0000-0000-000099CD0000}"/>
    <cellStyle name="Numbers 3 5 2 2 4_Mappe2" xfId="52641" xr:uid="{00000000-0005-0000-0000-00009ACD0000}"/>
    <cellStyle name="Numbers 3 5 2 2 5" xfId="52642" xr:uid="{00000000-0005-0000-0000-00009BCD0000}"/>
    <cellStyle name="Numbers 3 5 2 2 5 2" xfId="52643" xr:uid="{00000000-0005-0000-0000-00009CCD0000}"/>
    <cellStyle name="Numbers 3 5 2 2 5_Mappe2" xfId="52644" xr:uid="{00000000-0005-0000-0000-00009DCD0000}"/>
    <cellStyle name="Numbers 3 5 2 2 6" xfId="52645" xr:uid="{00000000-0005-0000-0000-00009ECD0000}"/>
    <cellStyle name="Numbers 3 5 2 2 6 2" xfId="52646" xr:uid="{00000000-0005-0000-0000-00009FCD0000}"/>
    <cellStyle name="Numbers 3 5 2 2 6_Mappe2" xfId="52647" xr:uid="{00000000-0005-0000-0000-0000A0CD0000}"/>
    <cellStyle name="Numbers 3 5 2 2 7" xfId="52648" xr:uid="{00000000-0005-0000-0000-0000A1CD0000}"/>
    <cellStyle name="Numbers 3 5 2 2 8" xfId="52649" xr:uid="{00000000-0005-0000-0000-0000A2CD0000}"/>
    <cellStyle name="Numbers 3 5 2 2_Mappe2" xfId="52650" xr:uid="{00000000-0005-0000-0000-0000A3CD0000}"/>
    <cellStyle name="Numbers 3 5 2 3" xfId="52651" xr:uid="{00000000-0005-0000-0000-0000A4CD0000}"/>
    <cellStyle name="Numbers 3 5 2 3 2" xfId="52652" xr:uid="{00000000-0005-0000-0000-0000A5CD0000}"/>
    <cellStyle name="Numbers 3 5 2 3 2 2" xfId="52653" xr:uid="{00000000-0005-0000-0000-0000A6CD0000}"/>
    <cellStyle name="Numbers 3 5 2 3 2 2 2" xfId="52654" xr:uid="{00000000-0005-0000-0000-0000A7CD0000}"/>
    <cellStyle name="Numbers 3 5 2 3 2 2_Mappe2" xfId="52655" xr:uid="{00000000-0005-0000-0000-0000A8CD0000}"/>
    <cellStyle name="Numbers 3 5 2 3 2 3" xfId="52656" xr:uid="{00000000-0005-0000-0000-0000A9CD0000}"/>
    <cellStyle name="Numbers 3 5 2 3 2 3 2" xfId="52657" xr:uid="{00000000-0005-0000-0000-0000AACD0000}"/>
    <cellStyle name="Numbers 3 5 2 3 2 3_Mappe2" xfId="52658" xr:uid="{00000000-0005-0000-0000-0000ABCD0000}"/>
    <cellStyle name="Numbers 3 5 2 3 2 4" xfId="52659" xr:uid="{00000000-0005-0000-0000-0000ACCD0000}"/>
    <cellStyle name="Numbers 3 5 2 3 2_Mappe2" xfId="52660" xr:uid="{00000000-0005-0000-0000-0000ADCD0000}"/>
    <cellStyle name="Numbers 3 5 2 3 3" xfId="52661" xr:uid="{00000000-0005-0000-0000-0000AECD0000}"/>
    <cellStyle name="Numbers 3 5 2 3 3 2" xfId="52662" xr:uid="{00000000-0005-0000-0000-0000AFCD0000}"/>
    <cellStyle name="Numbers 3 5 2 3 3 2 2" xfId="52663" xr:uid="{00000000-0005-0000-0000-0000B0CD0000}"/>
    <cellStyle name="Numbers 3 5 2 3 3 2_Mappe2" xfId="52664" xr:uid="{00000000-0005-0000-0000-0000B1CD0000}"/>
    <cellStyle name="Numbers 3 5 2 3 3 3" xfId="52665" xr:uid="{00000000-0005-0000-0000-0000B2CD0000}"/>
    <cellStyle name="Numbers 3 5 2 3 3 3 2" xfId="52666" xr:uid="{00000000-0005-0000-0000-0000B3CD0000}"/>
    <cellStyle name="Numbers 3 5 2 3 3 3_Mappe2" xfId="52667" xr:uid="{00000000-0005-0000-0000-0000B4CD0000}"/>
    <cellStyle name="Numbers 3 5 2 3 3 4" xfId="52668" xr:uid="{00000000-0005-0000-0000-0000B5CD0000}"/>
    <cellStyle name="Numbers 3 5 2 3 3_Mappe2" xfId="52669" xr:uid="{00000000-0005-0000-0000-0000B6CD0000}"/>
    <cellStyle name="Numbers 3 5 2 3 4" xfId="52670" xr:uid="{00000000-0005-0000-0000-0000B7CD0000}"/>
    <cellStyle name="Numbers 3 5 2 3 4 2" xfId="52671" xr:uid="{00000000-0005-0000-0000-0000B8CD0000}"/>
    <cellStyle name="Numbers 3 5 2 3 4 2 2" xfId="52672" xr:uid="{00000000-0005-0000-0000-0000B9CD0000}"/>
    <cellStyle name="Numbers 3 5 2 3 4 2_Mappe2" xfId="52673" xr:uid="{00000000-0005-0000-0000-0000BACD0000}"/>
    <cellStyle name="Numbers 3 5 2 3 4 3" xfId="52674" xr:uid="{00000000-0005-0000-0000-0000BBCD0000}"/>
    <cellStyle name="Numbers 3 5 2 3 4 3 2" xfId="52675" xr:uid="{00000000-0005-0000-0000-0000BCCD0000}"/>
    <cellStyle name="Numbers 3 5 2 3 4 3_Mappe2" xfId="52676" xr:uid="{00000000-0005-0000-0000-0000BDCD0000}"/>
    <cellStyle name="Numbers 3 5 2 3 4 4" xfId="52677" xr:uid="{00000000-0005-0000-0000-0000BECD0000}"/>
    <cellStyle name="Numbers 3 5 2 3 4_Mappe2" xfId="52678" xr:uid="{00000000-0005-0000-0000-0000BFCD0000}"/>
    <cellStyle name="Numbers 3 5 2 3 5" xfId="52679" xr:uid="{00000000-0005-0000-0000-0000C0CD0000}"/>
    <cellStyle name="Numbers 3 5 2 3 5 2" xfId="52680" xr:uid="{00000000-0005-0000-0000-0000C1CD0000}"/>
    <cellStyle name="Numbers 3 5 2 3 5_Mappe2" xfId="52681" xr:uid="{00000000-0005-0000-0000-0000C2CD0000}"/>
    <cellStyle name="Numbers 3 5 2 3 6" xfId="52682" xr:uid="{00000000-0005-0000-0000-0000C3CD0000}"/>
    <cellStyle name="Numbers 3 5 2 3 6 2" xfId="52683" xr:uid="{00000000-0005-0000-0000-0000C4CD0000}"/>
    <cellStyle name="Numbers 3 5 2 3 6_Mappe2" xfId="52684" xr:uid="{00000000-0005-0000-0000-0000C5CD0000}"/>
    <cellStyle name="Numbers 3 5 2 3 7" xfId="52685" xr:uid="{00000000-0005-0000-0000-0000C6CD0000}"/>
    <cellStyle name="Numbers 3 5 2 3_Mappe2" xfId="52686" xr:uid="{00000000-0005-0000-0000-0000C7CD0000}"/>
    <cellStyle name="Numbers 3 5 2 4" xfId="52687" xr:uid="{00000000-0005-0000-0000-0000C8CD0000}"/>
    <cellStyle name="Numbers 3 5 2 4 2" xfId="52688" xr:uid="{00000000-0005-0000-0000-0000C9CD0000}"/>
    <cellStyle name="Numbers 3 5 2 4 2 2" xfId="52689" xr:uid="{00000000-0005-0000-0000-0000CACD0000}"/>
    <cellStyle name="Numbers 3 5 2 4 2_Mappe2" xfId="52690" xr:uid="{00000000-0005-0000-0000-0000CBCD0000}"/>
    <cellStyle name="Numbers 3 5 2 4 3" xfId="52691" xr:uid="{00000000-0005-0000-0000-0000CCCD0000}"/>
    <cellStyle name="Numbers 3 5 2 4 3 2" xfId="52692" xr:uid="{00000000-0005-0000-0000-0000CDCD0000}"/>
    <cellStyle name="Numbers 3 5 2 4 3_Mappe2" xfId="52693" xr:uid="{00000000-0005-0000-0000-0000CECD0000}"/>
    <cellStyle name="Numbers 3 5 2 4 4" xfId="52694" xr:uid="{00000000-0005-0000-0000-0000CFCD0000}"/>
    <cellStyle name="Numbers 3 5 2 4_Mappe2" xfId="52695" xr:uid="{00000000-0005-0000-0000-0000D0CD0000}"/>
    <cellStyle name="Numbers 3 5 2 5" xfId="52696" xr:uid="{00000000-0005-0000-0000-0000D1CD0000}"/>
    <cellStyle name="Numbers 3 5 2 5 2" xfId="52697" xr:uid="{00000000-0005-0000-0000-0000D2CD0000}"/>
    <cellStyle name="Numbers 3 5 2 5 2 2" xfId="52698" xr:uid="{00000000-0005-0000-0000-0000D3CD0000}"/>
    <cellStyle name="Numbers 3 5 2 5 2_Mappe2" xfId="52699" xr:uid="{00000000-0005-0000-0000-0000D4CD0000}"/>
    <cellStyle name="Numbers 3 5 2 5 3" xfId="52700" xr:uid="{00000000-0005-0000-0000-0000D5CD0000}"/>
    <cellStyle name="Numbers 3 5 2 5 3 2" xfId="52701" xr:uid="{00000000-0005-0000-0000-0000D6CD0000}"/>
    <cellStyle name="Numbers 3 5 2 5 3_Mappe2" xfId="52702" xr:uid="{00000000-0005-0000-0000-0000D7CD0000}"/>
    <cellStyle name="Numbers 3 5 2 5 4" xfId="52703" xr:uid="{00000000-0005-0000-0000-0000D8CD0000}"/>
    <cellStyle name="Numbers 3 5 2 5_Mappe2" xfId="52704" xr:uid="{00000000-0005-0000-0000-0000D9CD0000}"/>
    <cellStyle name="Numbers 3 5 2 6" xfId="52705" xr:uid="{00000000-0005-0000-0000-0000DACD0000}"/>
    <cellStyle name="Numbers 3 5 2 6 2" xfId="52706" xr:uid="{00000000-0005-0000-0000-0000DBCD0000}"/>
    <cellStyle name="Numbers 3 5 2 6 2 2" xfId="52707" xr:uid="{00000000-0005-0000-0000-0000DCCD0000}"/>
    <cellStyle name="Numbers 3 5 2 6 2_Mappe2" xfId="52708" xr:uid="{00000000-0005-0000-0000-0000DDCD0000}"/>
    <cellStyle name="Numbers 3 5 2 6 3" xfId="52709" xr:uid="{00000000-0005-0000-0000-0000DECD0000}"/>
    <cellStyle name="Numbers 3 5 2 6 3 2" xfId="52710" xr:uid="{00000000-0005-0000-0000-0000DFCD0000}"/>
    <cellStyle name="Numbers 3 5 2 6 3_Mappe2" xfId="52711" xr:uid="{00000000-0005-0000-0000-0000E0CD0000}"/>
    <cellStyle name="Numbers 3 5 2 6 4" xfId="52712" xr:uid="{00000000-0005-0000-0000-0000E1CD0000}"/>
    <cellStyle name="Numbers 3 5 2 6_Mappe2" xfId="52713" xr:uid="{00000000-0005-0000-0000-0000E2CD0000}"/>
    <cellStyle name="Numbers 3 5 2 7" xfId="52714" xr:uid="{00000000-0005-0000-0000-0000E3CD0000}"/>
    <cellStyle name="Numbers 3 5 2 7 2" xfId="52715" xr:uid="{00000000-0005-0000-0000-0000E4CD0000}"/>
    <cellStyle name="Numbers 3 5 2 7_Mappe2" xfId="52716" xr:uid="{00000000-0005-0000-0000-0000E5CD0000}"/>
    <cellStyle name="Numbers 3 5 2 8" xfId="52717" xr:uid="{00000000-0005-0000-0000-0000E6CD0000}"/>
    <cellStyle name="Numbers 3 5 2 8 2" xfId="52718" xr:uid="{00000000-0005-0000-0000-0000E7CD0000}"/>
    <cellStyle name="Numbers 3 5 2 8_Mappe2" xfId="52719" xr:uid="{00000000-0005-0000-0000-0000E8CD0000}"/>
    <cellStyle name="Numbers 3 5 2 9" xfId="52720" xr:uid="{00000000-0005-0000-0000-0000E9CD0000}"/>
    <cellStyle name="Numbers 3 5 2_Mappe2" xfId="52721" xr:uid="{00000000-0005-0000-0000-0000EACD0000}"/>
    <cellStyle name="Numbers 3 5 3" xfId="52722" xr:uid="{00000000-0005-0000-0000-0000EBCD0000}"/>
    <cellStyle name="Numbers 3 5 3 2" xfId="52723" xr:uid="{00000000-0005-0000-0000-0000ECCD0000}"/>
    <cellStyle name="Numbers 3 5 3 2 2" xfId="52724" xr:uid="{00000000-0005-0000-0000-0000EDCD0000}"/>
    <cellStyle name="Numbers 3 5 3 2 2 2" xfId="52725" xr:uid="{00000000-0005-0000-0000-0000EECD0000}"/>
    <cellStyle name="Numbers 3 5 3 2 2 2 2" xfId="52726" xr:uid="{00000000-0005-0000-0000-0000EFCD0000}"/>
    <cellStyle name="Numbers 3 5 3 2 2 2_Mappe2" xfId="52727" xr:uid="{00000000-0005-0000-0000-0000F0CD0000}"/>
    <cellStyle name="Numbers 3 5 3 2 2 3" xfId="52728" xr:uid="{00000000-0005-0000-0000-0000F1CD0000}"/>
    <cellStyle name="Numbers 3 5 3 2 2 3 2" xfId="52729" xr:uid="{00000000-0005-0000-0000-0000F2CD0000}"/>
    <cellStyle name="Numbers 3 5 3 2 2 3_Mappe2" xfId="52730" xr:uid="{00000000-0005-0000-0000-0000F3CD0000}"/>
    <cellStyle name="Numbers 3 5 3 2 2 4" xfId="52731" xr:uid="{00000000-0005-0000-0000-0000F4CD0000}"/>
    <cellStyle name="Numbers 3 5 3 2 2_Mappe2" xfId="52732" xr:uid="{00000000-0005-0000-0000-0000F5CD0000}"/>
    <cellStyle name="Numbers 3 5 3 2 3" xfId="52733" xr:uid="{00000000-0005-0000-0000-0000F6CD0000}"/>
    <cellStyle name="Numbers 3 5 3 2 3 2" xfId="52734" xr:uid="{00000000-0005-0000-0000-0000F7CD0000}"/>
    <cellStyle name="Numbers 3 5 3 2 3 2 2" xfId="52735" xr:uid="{00000000-0005-0000-0000-0000F8CD0000}"/>
    <cellStyle name="Numbers 3 5 3 2 3 2_Mappe2" xfId="52736" xr:uid="{00000000-0005-0000-0000-0000F9CD0000}"/>
    <cellStyle name="Numbers 3 5 3 2 3 3" xfId="52737" xr:uid="{00000000-0005-0000-0000-0000FACD0000}"/>
    <cellStyle name="Numbers 3 5 3 2 3 3 2" xfId="52738" xr:uid="{00000000-0005-0000-0000-0000FBCD0000}"/>
    <cellStyle name="Numbers 3 5 3 2 3 3_Mappe2" xfId="52739" xr:uid="{00000000-0005-0000-0000-0000FCCD0000}"/>
    <cellStyle name="Numbers 3 5 3 2 3 4" xfId="52740" xr:uid="{00000000-0005-0000-0000-0000FDCD0000}"/>
    <cellStyle name="Numbers 3 5 3 2 3_Mappe2" xfId="52741" xr:uid="{00000000-0005-0000-0000-0000FECD0000}"/>
    <cellStyle name="Numbers 3 5 3 2 4" xfId="52742" xr:uid="{00000000-0005-0000-0000-0000FFCD0000}"/>
    <cellStyle name="Numbers 3 5 3 2 4 2" xfId="52743" xr:uid="{00000000-0005-0000-0000-000000CE0000}"/>
    <cellStyle name="Numbers 3 5 3 2 4 2 2" xfId="52744" xr:uid="{00000000-0005-0000-0000-000001CE0000}"/>
    <cellStyle name="Numbers 3 5 3 2 4 2_Mappe2" xfId="52745" xr:uid="{00000000-0005-0000-0000-000002CE0000}"/>
    <cellStyle name="Numbers 3 5 3 2 4 3" xfId="52746" xr:uid="{00000000-0005-0000-0000-000003CE0000}"/>
    <cellStyle name="Numbers 3 5 3 2 4 3 2" xfId="52747" xr:uid="{00000000-0005-0000-0000-000004CE0000}"/>
    <cellStyle name="Numbers 3 5 3 2 4 3_Mappe2" xfId="52748" xr:uid="{00000000-0005-0000-0000-000005CE0000}"/>
    <cellStyle name="Numbers 3 5 3 2 4 4" xfId="52749" xr:uid="{00000000-0005-0000-0000-000006CE0000}"/>
    <cellStyle name="Numbers 3 5 3 2 4_Mappe2" xfId="52750" xr:uid="{00000000-0005-0000-0000-000007CE0000}"/>
    <cellStyle name="Numbers 3 5 3 2 5" xfId="52751" xr:uid="{00000000-0005-0000-0000-000008CE0000}"/>
    <cellStyle name="Numbers 3 5 3 2 5 2" xfId="52752" xr:uid="{00000000-0005-0000-0000-000009CE0000}"/>
    <cellStyle name="Numbers 3 5 3 2 5_Mappe2" xfId="52753" xr:uid="{00000000-0005-0000-0000-00000ACE0000}"/>
    <cellStyle name="Numbers 3 5 3 2 6" xfId="52754" xr:uid="{00000000-0005-0000-0000-00000BCE0000}"/>
    <cellStyle name="Numbers 3 5 3 2 6 2" xfId="52755" xr:uid="{00000000-0005-0000-0000-00000CCE0000}"/>
    <cellStyle name="Numbers 3 5 3 2 6_Mappe2" xfId="52756" xr:uid="{00000000-0005-0000-0000-00000DCE0000}"/>
    <cellStyle name="Numbers 3 5 3 2 7" xfId="52757" xr:uid="{00000000-0005-0000-0000-00000ECE0000}"/>
    <cellStyle name="Numbers 3 5 3 2 8" xfId="52758" xr:uid="{00000000-0005-0000-0000-00000FCE0000}"/>
    <cellStyle name="Numbers 3 5 3 2_Mappe2" xfId="52759" xr:uid="{00000000-0005-0000-0000-000010CE0000}"/>
    <cellStyle name="Numbers 3 5 3 3" xfId="52760" xr:uid="{00000000-0005-0000-0000-000011CE0000}"/>
    <cellStyle name="Numbers 3 5 3 3 2" xfId="52761" xr:uid="{00000000-0005-0000-0000-000012CE0000}"/>
    <cellStyle name="Numbers 3 5 3 3 2 2" xfId="52762" xr:uid="{00000000-0005-0000-0000-000013CE0000}"/>
    <cellStyle name="Numbers 3 5 3 3 2_Mappe2" xfId="52763" xr:uid="{00000000-0005-0000-0000-000014CE0000}"/>
    <cellStyle name="Numbers 3 5 3 3 3" xfId="52764" xr:uid="{00000000-0005-0000-0000-000015CE0000}"/>
    <cellStyle name="Numbers 3 5 3 3 3 2" xfId="52765" xr:uid="{00000000-0005-0000-0000-000016CE0000}"/>
    <cellStyle name="Numbers 3 5 3 3 3_Mappe2" xfId="52766" xr:uid="{00000000-0005-0000-0000-000017CE0000}"/>
    <cellStyle name="Numbers 3 5 3 3 4" xfId="52767" xr:uid="{00000000-0005-0000-0000-000018CE0000}"/>
    <cellStyle name="Numbers 3 5 3 3_Mappe2" xfId="52768" xr:uid="{00000000-0005-0000-0000-000019CE0000}"/>
    <cellStyle name="Numbers 3 5 3 4" xfId="52769" xr:uid="{00000000-0005-0000-0000-00001ACE0000}"/>
    <cellStyle name="Numbers 3 5 3 4 2" xfId="52770" xr:uid="{00000000-0005-0000-0000-00001BCE0000}"/>
    <cellStyle name="Numbers 3 5 3 4 2 2" xfId="52771" xr:uid="{00000000-0005-0000-0000-00001CCE0000}"/>
    <cellStyle name="Numbers 3 5 3 4 2_Mappe2" xfId="52772" xr:uid="{00000000-0005-0000-0000-00001DCE0000}"/>
    <cellStyle name="Numbers 3 5 3 4 3" xfId="52773" xr:uid="{00000000-0005-0000-0000-00001ECE0000}"/>
    <cellStyle name="Numbers 3 5 3 4 3 2" xfId="52774" xr:uid="{00000000-0005-0000-0000-00001FCE0000}"/>
    <cellStyle name="Numbers 3 5 3 4 3_Mappe2" xfId="52775" xr:uid="{00000000-0005-0000-0000-000020CE0000}"/>
    <cellStyle name="Numbers 3 5 3 4 4" xfId="52776" xr:uid="{00000000-0005-0000-0000-000021CE0000}"/>
    <cellStyle name="Numbers 3 5 3 4_Mappe2" xfId="52777" xr:uid="{00000000-0005-0000-0000-000022CE0000}"/>
    <cellStyle name="Numbers 3 5 3 5" xfId="52778" xr:uid="{00000000-0005-0000-0000-000023CE0000}"/>
    <cellStyle name="Numbers 3 5 3 5 2" xfId="52779" xr:uid="{00000000-0005-0000-0000-000024CE0000}"/>
    <cellStyle name="Numbers 3 5 3 5 2 2" xfId="52780" xr:uid="{00000000-0005-0000-0000-000025CE0000}"/>
    <cellStyle name="Numbers 3 5 3 5 2_Mappe2" xfId="52781" xr:uid="{00000000-0005-0000-0000-000026CE0000}"/>
    <cellStyle name="Numbers 3 5 3 5 3" xfId="52782" xr:uid="{00000000-0005-0000-0000-000027CE0000}"/>
    <cellStyle name="Numbers 3 5 3 5 3 2" xfId="52783" xr:uid="{00000000-0005-0000-0000-000028CE0000}"/>
    <cellStyle name="Numbers 3 5 3 5 3_Mappe2" xfId="52784" xr:uid="{00000000-0005-0000-0000-000029CE0000}"/>
    <cellStyle name="Numbers 3 5 3 5 4" xfId="52785" xr:uid="{00000000-0005-0000-0000-00002ACE0000}"/>
    <cellStyle name="Numbers 3 5 3 5_Mappe2" xfId="52786" xr:uid="{00000000-0005-0000-0000-00002BCE0000}"/>
    <cellStyle name="Numbers 3 5 3 6" xfId="52787" xr:uid="{00000000-0005-0000-0000-00002CCE0000}"/>
    <cellStyle name="Numbers 3 5 3 6 2" xfId="52788" xr:uid="{00000000-0005-0000-0000-00002DCE0000}"/>
    <cellStyle name="Numbers 3 5 3 6_Mappe2" xfId="52789" xr:uid="{00000000-0005-0000-0000-00002ECE0000}"/>
    <cellStyle name="Numbers 3 5 3 7" xfId="52790" xr:uid="{00000000-0005-0000-0000-00002FCE0000}"/>
    <cellStyle name="Numbers 3 5 3 7 2" xfId="52791" xr:uid="{00000000-0005-0000-0000-000030CE0000}"/>
    <cellStyle name="Numbers 3 5 3 7_Mappe2" xfId="52792" xr:uid="{00000000-0005-0000-0000-000031CE0000}"/>
    <cellStyle name="Numbers 3 5 3 8" xfId="52793" xr:uid="{00000000-0005-0000-0000-000032CE0000}"/>
    <cellStyle name="Numbers 3 5 3 9" xfId="52794" xr:uid="{00000000-0005-0000-0000-000033CE0000}"/>
    <cellStyle name="Numbers 3 5 3_Mappe2" xfId="52795" xr:uid="{00000000-0005-0000-0000-000034CE0000}"/>
    <cellStyle name="Numbers 3 5 4" xfId="52796" xr:uid="{00000000-0005-0000-0000-000035CE0000}"/>
    <cellStyle name="Numbers 3 5 4 2" xfId="52797" xr:uid="{00000000-0005-0000-0000-000036CE0000}"/>
    <cellStyle name="Numbers 3 5 4 2 2" xfId="52798" xr:uid="{00000000-0005-0000-0000-000037CE0000}"/>
    <cellStyle name="Numbers 3 5 4 2 2 2" xfId="52799" xr:uid="{00000000-0005-0000-0000-000038CE0000}"/>
    <cellStyle name="Numbers 3 5 4 2 2_Mappe2" xfId="52800" xr:uid="{00000000-0005-0000-0000-000039CE0000}"/>
    <cellStyle name="Numbers 3 5 4 2 3" xfId="52801" xr:uid="{00000000-0005-0000-0000-00003ACE0000}"/>
    <cellStyle name="Numbers 3 5 4 2 3 2" xfId="52802" xr:uid="{00000000-0005-0000-0000-00003BCE0000}"/>
    <cellStyle name="Numbers 3 5 4 2 3_Mappe2" xfId="52803" xr:uid="{00000000-0005-0000-0000-00003CCE0000}"/>
    <cellStyle name="Numbers 3 5 4 2 4" xfId="52804" xr:uid="{00000000-0005-0000-0000-00003DCE0000}"/>
    <cellStyle name="Numbers 3 5 4 2_Mappe2" xfId="52805" xr:uid="{00000000-0005-0000-0000-00003ECE0000}"/>
    <cellStyle name="Numbers 3 5 4 3" xfId="52806" xr:uid="{00000000-0005-0000-0000-00003FCE0000}"/>
    <cellStyle name="Numbers 3 5 4 3 2" xfId="52807" xr:uid="{00000000-0005-0000-0000-000040CE0000}"/>
    <cellStyle name="Numbers 3 5 4 3 2 2" xfId="52808" xr:uid="{00000000-0005-0000-0000-000041CE0000}"/>
    <cellStyle name="Numbers 3 5 4 3 2_Mappe2" xfId="52809" xr:uid="{00000000-0005-0000-0000-000042CE0000}"/>
    <cellStyle name="Numbers 3 5 4 3 3" xfId="52810" xr:uid="{00000000-0005-0000-0000-000043CE0000}"/>
    <cellStyle name="Numbers 3 5 4 3 3 2" xfId="52811" xr:uid="{00000000-0005-0000-0000-000044CE0000}"/>
    <cellStyle name="Numbers 3 5 4 3 3_Mappe2" xfId="52812" xr:uid="{00000000-0005-0000-0000-000045CE0000}"/>
    <cellStyle name="Numbers 3 5 4 3 4" xfId="52813" xr:uid="{00000000-0005-0000-0000-000046CE0000}"/>
    <cellStyle name="Numbers 3 5 4 3_Mappe2" xfId="52814" xr:uid="{00000000-0005-0000-0000-000047CE0000}"/>
    <cellStyle name="Numbers 3 5 4 4" xfId="52815" xr:uid="{00000000-0005-0000-0000-000048CE0000}"/>
    <cellStyle name="Numbers 3 5 4 4 2" xfId="52816" xr:uid="{00000000-0005-0000-0000-000049CE0000}"/>
    <cellStyle name="Numbers 3 5 4 4 2 2" xfId="52817" xr:uid="{00000000-0005-0000-0000-00004ACE0000}"/>
    <cellStyle name="Numbers 3 5 4 4 2_Mappe2" xfId="52818" xr:uid="{00000000-0005-0000-0000-00004BCE0000}"/>
    <cellStyle name="Numbers 3 5 4 4 3" xfId="52819" xr:uid="{00000000-0005-0000-0000-00004CCE0000}"/>
    <cellStyle name="Numbers 3 5 4 4 3 2" xfId="52820" xr:uid="{00000000-0005-0000-0000-00004DCE0000}"/>
    <cellStyle name="Numbers 3 5 4 4 3_Mappe2" xfId="52821" xr:uid="{00000000-0005-0000-0000-00004ECE0000}"/>
    <cellStyle name="Numbers 3 5 4 4 4" xfId="52822" xr:uid="{00000000-0005-0000-0000-00004FCE0000}"/>
    <cellStyle name="Numbers 3 5 4 4_Mappe2" xfId="52823" xr:uid="{00000000-0005-0000-0000-000050CE0000}"/>
    <cellStyle name="Numbers 3 5 4 5" xfId="52824" xr:uid="{00000000-0005-0000-0000-000051CE0000}"/>
    <cellStyle name="Numbers 3 5 4 5 2" xfId="52825" xr:uid="{00000000-0005-0000-0000-000052CE0000}"/>
    <cellStyle name="Numbers 3 5 4 5_Mappe2" xfId="52826" xr:uid="{00000000-0005-0000-0000-000053CE0000}"/>
    <cellStyle name="Numbers 3 5 4 6" xfId="52827" xr:uid="{00000000-0005-0000-0000-000054CE0000}"/>
    <cellStyle name="Numbers 3 5 4 6 2" xfId="52828" xr:uid="{00000000-0005-0000-0000-000055CE0000}"/>
    <cellStyle name="Numbers 3 5 4 6_Mappe2" xfId="52829" xr:uid="{00000000-0005-0000-0000-000056CE0000}"/>
    <cellStyle name="Numbers 3 5 4 7" xfId="52830" xr:uid="{00000000-0005-0000-0000-000057CE0000}"/>
    <cellStyle name="Numbers 3 5 4 8" xfId="52831" xr:uid="{00000000-0005-0000-0000-000058CE0000}"/>
    <cellStyle name="Numbers 3 5 4_Mappe2" xfId="52832" xr:uid="{00000000-0005-0000-0000-000059CE0000}"/>
    <cellStyle name="Numbers 3 5 5" xfId="52833" xr:uid="{00000000-0005-0000-0000-00005ACE0000}"/>
    <cellStyle name="Numbers 3 5 5 2" xfId="52834" xr:uid="{00000000-0005-0000-0000-00005BCE0000}"/>
    <cellStyle name="Numbers 3 5 5 2 2" xfId="52835" xr:uid="{00000000-0005-0000-0000-00005CCE0000}"/>
    <cellStyle name="Numbers 3 5 5 2 2 2" xfId="52836" xr:uid="{00000000-0005-0000-0000-00005DCE0000}"/>
    <cellStyle name="Numbers 3 5 5 2 2_Mappe2" xfId="52837" xr:uid="{00000000-0005-0000-0000-00005ECE0000}"/>
    <cellStyle name="Numbers 3 5 5 2 3" xfId="52838" xr:uid="{00000000-0005-0000-0000-00005FCE0000}"/>
    <cellStyle name="Numbers 3 5 5 2 3 2" xfId="52839" xr:uid="{00000000-0005-0000-0000-000060CE0000}"/>
    <cellStyle name="Numbers 3 5 5 2 3_Mappe2" xfId="52840" xr:uid="{00000000-0005-0000-0000-000061CE0000}"/>
    <cellStyle name="Numbers 3 5 5 2 4" xfId="52841" xr:uid="{00000000-0005-0000-0000-000062CE0000}"/>
    <cellStyle name="Numbers 3 5 5 2_Mappe2" xfId="52842" xr:uid="{00000000-0005-0000-0000-000063CE0000}"/>
    <cellStyle name="Numbers 3 5 5 3" xfId="52843" xr:uid="{00000000-0005-0000-0000-000064CE0000}"/>
    <cellStyle name="Numbers 3 5 5 3 2" xfId="52844" xr:uid="{00000000-0005-0000-0000-000065CE0000}"/>
    <cellStyle name="Numbers 3 5 5 3 2 2" xfId="52845" xr:uid="{00000000-0005-0000-0000-000066CE0000}"/>
    <cellStyle name="Numbers 3 5 5 3 2_Mappe2" xfId="52846" xr:uid="{00000000-0005-0000-0000-000067CE0000}"/>
    <cellStyle name="Numbers 3 5 5 3 3" xfId="52847" xr:uid="{00000000-0005-0000-0000-000068CE0000}"/>
    <cellStyle name="Numbers 3 5 5 3 3 2" xfId="52848" xr:uid="{00000000-0005-0000-0000-000069CE0000}"/>
    <cellStyle name="Numbers 3 5 5 3 3_Mappe2" xfId="52849" xr:uid="{00000000-0005-0000-0000-00006ACE0000}"/>
    <cellStyle name="Numbers 3 5 5 3 4" xfId="52850" xr:uid="{00000000-0005-0000-0000-00006BCE0000}"/>
    <cellStyle name="Numbers 3 5 5 3_Mappe2" xfId="52851" xr:uid="{00000000-0005-0000-0000-00006CCE0000}"/>
    <cellStyle name="Numbers 3 5 5 4" xfId="52852" xr:uid="{00000000-0005-0000-0000-00006DCE0000}"/>
    <cellStyle name="Numbers 3 5 5 4 2" xfId="52853" xr:uid="{00000000-0005-0000-0000-00006ECE0000}"/>
    <cellStyle name="Numbers 3 5 5 4 2 2" xfId="52854" xr:uid="{00000000-0005-0000-0000-00006FCE0000}"/>
    <cellStyle name="Numbers 3 5 5 4 2_Mappe2" xfId="52855" xr:uid="{00000000-0005-0000-0000-000070CE0000}"/>
    <cellStyle name="Numbers 3 5 5 4 3" xfId="52856" xr:uid="{00000000-0005-0000-0000-000071CE0000}"/>
    <cellStyle name="Numbers 3 5 5 4 3 2" xfId="52857" xr:uid="{00000000-0005-0000-0000-000072CE0000}"/>
    <cellStyle name="Numbers 3 5 5 4 3_Mappe2" xfId="52858" xr:uid="{00000000-0005-0000-0000-000073CE0000}"/>
    <cellStyle name="Numbers 3 5 5 4 4" xfId="52859" xr:uid="{00000000-0005-0000-0000-000074CE0000}"/>
    <cellStyle name="Numbers 3 5 5 4_Mappe2" xfId="52860" xr:uid="{00000000-0005-0000-0000-000075CE0000}"/>
    <cellStyle name="Numbers 3 5 5 5" xfId="52861" xr:uid="{00000000-0005-0000-0000-000076CE0000}"/>
    <cellStyle name="Numbers 3 5 5 5 2" xfId="52862" xr:uid="{00000000-0005-0000-0000-000077CE0000}"/>
    <cellStyle name="Numbers 3 5 5 5_Mappe2" xfId="52863" xr:uid="{00000000-0005-0000-0000-000078CE0000}"/>
    <cellStyle name="Numbers 3 5 5 6" xfId="52864" xr:uid="{00000000-0005-0000-0000-000079CE0000}"/>
    <cellStyle name="Numbers 3 5 5 6 2" xfId="52865" xr:uid="{00000000-0005-0000-0000-00007ACE0000}"/>
    <cellStyle name="Numbers 3 5 5 6_Mappe2" xfId="52866" xr:uid="{00000000-0005-0000-0000-00007BCE0000}"/>
    <cellStyle name="Numbers 3 5 5 7" xfId="52867" xr:uid="{00000000-0005-0000-0000-00007CCE0000}"/>
    <cellStyle name="Numbers 3 5 5_Mappe2" xfId="52868" xr:uid="{00000000-0005-0000-0000-00007DCE0000}"/>
    <cellStyle name="Numbers 3 5 6" xfId="52869" xr:uid="{00000000-0005-0000-0000-00007ECE0000}"/>
    <cellStyle name="Numbers 3 5 6 2" xfId="52870" xr:uid="{00000000-0005-0000-0000-00007FCE0000}"/>
    <cellStyle name="Numbers 3 5 6 2 2" xfId="52871" xr:uid="{00000000-0005-0000-0000-000080CE0000}"/>
    <cellStyle name="Numbers 3 5 6 2_Mappe2" xfId="52872" xr:uid="{00000000-0005-0000-0000-000081CE0000}"/>
    <cellStyle name="Numbers 3 5 6 3" xfId="52873" xr:uid="{00000000-0005-0000-0000-000082CE0000}"/>
    <cellStyle name="Numbers 3 5 6 3 2" xfId="52874" xr:uid="{00000000-0005-0000-0000-000083CE0000}"/>
    <cellStyle name="Numbers 3 5 6 3_Mappe2" xfId="52875" xr:uid="{00000000-0005-0000-0000-000084CE0000}"/>
    <cellStyle name="Numbers 3 5 6 4" xfId="52876" xr:uid="{00000000-0005-0000-0000-000085CE0000}"/>
    <cellStyle name="Numbers 3 5 6_Mappe2" xfId="52877" xr:uid="{00000000-0005-0000-0000-000086CE0000}"/>
    <cellStyle name="Numbers 3 5 7" xfId="52878" xr:uid="{00000000-0005-0000-0000-000087CE0000}"/>
    <cellStyle name="Numbers 3 5 7 2" xfId="52879" xr:uid="{00000000-0005-0000-0000-000088CE0000}"/>
    <cellStyle name="Numbers 3 5 7 2 2" xfId="52880" xr:uid="{00000000-0005-0000-0000-000089CE0000}"/>
    <cellStyle name="Numbers 3 5 7 2_Mappe2" xfId="52881" xr:uid="{00000000-0005-0000-0000-00008ACE0000}"/>
    <cellStyle name="Numbers 3 5 7 3" xfId="52882" xr:uid="{00000000-0005-0000-0000-00008BCE0000}"/>
    <cellStyle name="Numbers 3 5 7 3 2" xfId="52883" xr:uid="{00000000-0005-0000-0000-00008CCE0000}"/>
    <cellStyle name="Numbers 3 5 7 3_Mappe2" xfId="52884" xr:uid="{00000000-0005-0000-0000-00008DCE0000}"/>
    <cellStyle name="Numbers 3 5 7 4" xfId="52885" xr:uid="{00000000-0005-0000-0000-00008ECE0000}"/>
    <cellStyle name="Numbers 3 5 7_Mappe2" xfId="52886" xr:uid="{00000000-0005-0000-0000-00008FCE0000}"/>
    <cellStyle name="Numbers 3 5 8" xfId="52887" xr:uid="{00000000-0005-0000-0000-000090CE0000}"/>
    <cellStyle name="Numbers 3 5 8 2" xfId="52888" xr:uid="{00000000-0005-0000-0000-000091CE0000}"/>
    <cellStyle name="Numbers 3 5 8 2 2" xfId="52889" xr:uid="{00000000-0005-0000-0000-000092CE0000}"/>
    <cellStyle name="Numbers 3 5 8 2_Mappe2" xfId="52890" xr:uid="{00000000-0005-0000-0000-000093CE0000}"/>
    <cellStyle name="Numbers 3 5 8 3" xfId="52891" xr:uid="{00000000-0005-0000-0000-000094CE0000}"/>
    <cellStyle name="Numbers 3 5 8 3 2" xfId="52892" xr:uid="{00000000-0005-0000-0000-000095CE0000}"/>
    <cellStyle name="Numbers 3 5 8 3_Mappe2" xfId="52893" xr:uid="{00000000-0005-0000-0000-000096CE0000}"/>
    <cellStyle name="Numbers 3 5 8 4" xfId="52894" xr:uid="{00000000-0005-0000-0000-000097CE0000}"/>
    <cellStyle name="Numbers 3 5 8_Mappe2" xfId="52895" xr:uid="{00000000-0005-0000-0000-000098CE0000}"/>
    <cellStyle name="Numbers 3 5 9" xfId="52896" xr:uid="{00000000-0005-0000-0000-000099CE0000}"/>
    <cellStyle name="Numbers 3 5 9 2" xfId="52897" xr:uid="{00000000-0005-0000-0000-00009ACE0000}"/>
    <cellStyle name="Numbers 3 5 9_Mappe2" xfId="52898" xr:uid="{00000000-0005-0000-0000-00009BCE0000}"/>
    <cellStyle name="Numbers 3 5_Mappe2" xfId="52899" xr:uid="{00000000-0005-0000-0000-00009CCE0000}"/>
    <cellStyle name="Numbers 3 6" xfId="52900" xr:uid="{00000000-0005-0000-0000-00009DCE0000}"/>
    <cellStyle name="Numbers 3 6 10" xfId="52901" xr:uid="{00000000-0005-0000-0000-00009ECE0000}"/>
    <cellStyle name="Numbers 3 6 2" xfId="52902" xr:uid="{00000000-0005-0000-0000-00009FCE0000}"/>
    <cellStyle name="Numbers 3 6 2 2" xfId="52903" xr:uid="{00000000-0005-0000-0000-0000A0CE0000}"/>
    <cellStyle name="Numbers 3 6 2 2 2" xfId="52904" xr:uid="{00000000-0005-0000-0000-0000A1CE0000}"/>
    <cellStyle name="Numbers 3 6 2 2 2 2" xfId="52905" xr:uid="{00000000-0005-0000-0000-0000A2CE0000}"/>
    <cellStyle name="Numbers 3 6 2 2 2_Mappe2" xfId="52906" xr:uid="{00000000-0005-0000-0000-0000A3CE0000}"/>
    <cellStyle name="Numbers 3 6 2 2 3" xfId="52907" xr:uid="{00000000-0005-0000-0000-0000A4CE0000}"/>
    <cellStyle name="Numbers 3 6 2 2 3 2" xfId="52908" xr:uid="{00000000-0005-0000-0000-0000A5CE0000}"/>
    <cellStyle name="Numbers 3 6 2 2 3_Mappe2" xfId="52909" xr:uid="{00000000-0005-0000-0000-0000A6CE0000}"/>
    <cellStyle name="Numbers 3 6 2 2 4" xfId="52910" xr:uid="{00000000-0005-0000-0000-0000A7CE0000}"/>
    <cellStyle name="Numbers 3 6 2 2 5" xfId="52911" xr:uid="{00000000-0005-0000-0000-0000A8CE0000}"/>
    <cellStyle name="Numbers 3 6 2 2_Mappe2" xfId="52912" xr:uid="{00000000-0005-0000-0000-0000A9CE0000}"/>
    <cellStyle name="Numbers 3 6 2 3" xfId="52913" xr:uid="{00000000-0005-0000-0000-0000AACE0000}"/>
    <cellStyle name="Numbers 3 6 2 3 2" xfId="52914" xr:uid="{00000000-0005-0000-0000-0000ABCE0000}"/>
    <cellStyle name="Numbers 3 6 2 3 2 2" xfId="52915" xr:uid="{00000000-0005-0000-0000-0000ACCE0000}"/>
    <cellStyle name="Numbers 3 6 2 3 2_Mappe2" xfId="52916" xr:uid="{00000000-0005-0000-0000-0000ADCE0000}"/>
    <cellStyle name="Numbers 3 6 2 3 3" xfId="52917" xr:uid="{00000000-0005-0000-0000-0000AECE0000}"/>
    <cellStyle name="Numbers 3 6 2 3 3 2" xfId="52918" xr:uid="{00000000-0005-0000-0000-0000AFCE0000}"/>
    <cellStyle name="Numbers 3 6 2 3 3_Mappe2" xfId="52919" xr:uid="{00000000-0005-0000-0000-0000B0CE0000}"/>
    <cellStyle name="Numbers 3 6 2 3 4" xfId="52920" xr:uid="{00000000-0005-0000-0000-0000B1CE0000}"/>
    <cellStyle name="Numbers 3 6 2 3_Mappe2" xfId="52921" xr:uid="{00000000-0005-0000-0000-0000B2CE0000}"/>
    <cellStyle name="Numbers 3 6 2 4" xfId="52922" xr:uid="{00000000-0005-0000-0000-0000B3CE0000}"/>
    <cellStyle name="Numbers 3 6 2 4 2" xfId="52923" xr:uid="{00000000-0005-0000-0000-0000B4CE0000}"/>
    <cellStyle name="Numbers 3 6 2 4 2 2" xfId="52924" xr:uid="{00000000-0005-0000-0000-0000B5CE0000}"/>
    <cellStyle name="Numbers 3 6 2 4 2_Mappe2" xfId="52925" xr:uid="{00000000-0005-0000-0000-0000B6CE0000}"/>
    <cellStyle name="Numbers 3 6 2 4 3" xfId="52926" xr:uid="{00000000-0005-0000-0000-0000B7CE0000}"/>
    <cellStyle name="Numbers 3 6 2 4 3 2" xfId="52927" xr:uid="{00000000-0005-0000-0000-0000B8CE0000}"/>
    <cellStyle name="Numbers 3 6 2 4 3_Mappe2" xfId="52928" xr:uid="{00000000-0005-0000-0000-0000B9CE0000}"/>
    <cellStyle name="Numbers 3 6 2 4 4" xfId="52929" xr:uid="{00000000-0005-0000-0000-0000BACE0000}"/>
    <cellStyle name="Numbers 3 6 2 4_Mappe2" xfId="52930" xr:uid="{00000000-0005-0000-0000-0000BBCE0000}"/>
    <cellStyle name="Numbers 3 6 2 5" xfId="52931" xr:uid="{00000000-0005-0000-0000-0000BCCE0000}"/>
    <cellStyle name="Numbers 3 6 2 5 2" xfId="52932" xr:uid="{00000000-0005-0000-0000-0000BDCE0000}"/>
    <cellStyle name="Numbers 3 6 2 5_Mappe2" xfId="52933" xr:uid="{00000000-0005-0000-0000-0000BECE0000}"/>
    <cellStyle name="Numbers 3 6 2 6" xfId="52934" xr:uid="{00000000-0005-0000-0000-0000BFCE0000}"/>
    <cellStyle name="Numbers 3 6 2 6 2" xfId="52935" xr:uid="{00000000-0005-0000-0000-0000C0CE0000}"/>
    <cellStyle name="Numbers 3 6 2 6_Mappe2" xfId="52936" xr:uid="{00000000-0005-0000-0000-0000C1CE0000}"/>
    <cellStyle name="Numbers 3 6 2 7" xfId="52937" xr:uid="{00000000-0005-0000-0000-0000C2CE0000}"/>
    <cellStyle name="Numbers 3 6 2 8" xfId="52938" xr:uid="{00000000-0005-0000-0000-0000C3CE0000}"/>
    <cellStyle name="Numbers 3 6 2_Mappe2" xfId="52939" xr:uid="{00000000-0005-0000-0000-0000C4CE0000}"/>
    <cellStyle name="Numbers 3 6 3" xfId="52940" xr:uid="{00000000-0005-0000-0000-0000C5CE0000}"/>
    <cellStyle name="Numbers 3 6 3 2" xfId="52941" xr:uid="{00000000-0005-0000-0000-0000C6CE0000}"/>
    <cellStyle name="Numbers 3 6 3 2 2" xfId="52942" xr:uid="{00000000-0005-0000-0000-0000C7CE0000}"/>
    <cellStyle name="Numbers 3 6 3 2 2 2" xfId="52943" xr:uid="{00000000-0005-0000-0000-0000C8CE0000}"/>
    <cellStyle name="Numbers 3 6 3 2 2_Mappe2" xfId="52944" xr:uid="{00000000-0005-0000-0000-0000C9CE0000}"/>
    <cellStyle name="Numbers 3 6 3 2 3" xfId="52945" xr:uid="{00000000-0005-0000-0000-0000CACE0000}"/>
    <cellStyle name="Numbers 3 6 3 2 3 2" xfId="52946" xr:uid="{00000000-0005-0000-0000-0000CBCE0000}"/>
    <cellStyle name="Numbers 3 6 3 2 3_Mappe2" xfId="52947" xr:uid="{00000000-0005-0000-0000-0000CCCE0000}"/>
    <cellStyle name="Numbers 3 6 3 2 4" xfId="52948" xr:uid="{00000000-0005-0000-0000-0000CDCE0000}"/>
    <cellStyle name="Numbers 3 6 3 2 5" xfId="52949" xr:uid="{00000000-0005-0000-0000-0000CECE0000}"/>
    <cellStyle name="Numbers 3 6 3 2_Mappe2" xfId="52950" xr:uid="{00000000-0005-0000-0000-0000CFCE0000}"/>
    <cellStyle name="Numbers 3 6 3 3" xfId="52951" xr:uid="{00000000-0005-0000-0000-0000D0CE0000}"/>
    <cellStyle name="Numbers 3 6 3 3 2" xfId="52952" xr:uid="{00000000-0005-0000-0000-0000D1CE0000}"/>
    <cellStyle name="Numbers 3 6 3 3 2 2" xfId="52953" xr:uid="{00000000-0005-0000-0000-0000D2CE0000}"/>
    <cellStyle name="Numbers 3 6 3 3 2_Mappe2" xfId="52954" xr:uid="{00000000-0005-0000-0000-0000D3CE0000}"/>
    <cellStyle name="Numbers 3 6 3 3 3" xfId="52955" xr:uid="{00000000-0005-0000-0000-0000D4CE0000}"/>
    <cellStyle name="Numbers 3 6 3 3 3 2" xfId="52956" xr:uid="{00000000-0005-0000-0000-0000D5CE0000}"/>
    <cellStyle name="Numbers 3 6 3 3 3_Mappe2" xfId="52957" xr:uid="{00000000-0005-0000-0000-0000D6CE0000}"/>
    <cellStyle name="Numbers 3 6 3 3 4" xfId="52958" xr:uid="{00000000-0005-0000-0000-0000D7CE0000}"/>
    <cellStyle name="Numbers 3 6 3 3_Mappe2" xfId="52959" xr:uid="{00000000-0005-0000-0000-0000D8CE0000}"/>
    <cellStyle name="Numbers 3 6 3 4" xfId="52960" xr:uid="{00000000-0005-0000-0000-0000D9CE0000}"/>
    <cellStyle name="Numbers 3 6 3 4 2" xfId="52961" xr:uid="{00000000-0005-0000-0000-0000DACE0000}"/>
    <cellStyle name="Numbers 3 6 3 4 2 2" xfId="52962" xr:uid="{00000000-0005-0000-0000-0000DBCE0000}"/>
    <cellStyle name="Numbers 3 6 3 4 2_Mappe2" xfId="52963" xr:uid="{00000000-0005-0000-0000-0000DCCE0000}"/>
    <cellStyle name="Numbers 3 6 3 4 3" xfId="52964" xr:uid="{00000000-0005-0000-0000-0000DDCE0000}"/>
    <cellStyle name="Numbers 3 6 3 4 3 2" xfId="52965" xr:uid="{00000000-0005-0000-0000-0000DECE0000}"/>
    <cellStyle name="Numbers 3 6 3 4 3_Mappe2" xfId="52966" xr:uid="{00000000-0005-0000-0000-0000DFCE0000}"/>
    <cellStyle name="Numbers 3 6 3 4 4" xfId="52967" xr:uid="{00000000-0005-0000-0000-0000E0CE0000}"/>
    <cellStyle name="Numbers 3 6 3 4_Mappe2" xfId="52968" xr:uid="{00000000-0005-0000-0000-0000E1CE0000}"/>
    <cellStyle name="Numbers 3 6 3 5" xfId="52969" xr:uid="{00000000-0005-0000-0000-0000E2CE0000}"/>
    <cellStyle name="Numbers 3 6 3 5 2" xfId="52970" xr:uid="{00000000-0005-0000-0000-0000E3CE0000}"/>
    <cellStyle name="Numbers 3 6 3 5_Mappe2" xfId="52971" xr:uid="{00000000-0005-0000-0000-0000E4CE0000}"/>
    <cellStyle name="Numbers 3 6 3 6" xfId="52972" xr:uid="{00000000-0005-0000-0000-0000E5CE0000}"/>
    <cellStyle name="Numbers 3 6 3 6 2" xfId="52973" xr:uid="{00000000-0005-0000-0000-0000E6CE0000}"/>
    <cellStyle name="Numbers 3 6 3 6_Mappe2" xfId="52974" xr:uid="{00000000-0005-0000-0000-0000E7CE0000}"/>
    <cellStyle name="Numbers 3 6 3 7" xfId="52975" xr:uid="{00000000-0005-0000-0000-0000E8CE0000}"/>
    <cellStyle name="Numbers 3 6 3 8" xfId="52976" xr:uid="{00000000-0005-0000-0000-0000E9CE0000}"/>
    <cellStyle name="Numbers 3 6 3_Mappe2" xfId="52977" xr:uid="{00000000-0005-0000-0000-0000EACE0000}"/>
    <cellStyle name="Numbers 3 6 4" xfId="52978" xr:uid="{00000000-0005-0000-0000-0000EBCE0000}"/>
    <cellStyle name="Numbers 3 6 4 2" xfId="52979" xr:uid="{00000000-0005-0000-0000-0000ECCE0000}"/>
    <cellStyle name="Numbers 3 6 4 2 2" xfId="52980" xr:uid="{00000000-0005-0000-0000-0000EDCE0000}"/>
    <cellStyle name="Numbers 3 6 4 2_Mappe2" xfId="52981" xr:uid="{00000000-0005-0000-0000-0000EECE0000}"/>
    <cellStyle name="Numbers 3 6 4 3" xfId="52982" xr:uid="{00000000-0005-0000-0000-0000EFCE0000}"/>
    <cellStyle name="Numbers 3 6 4 3 2" xfId="52983" xr:uid="{00000000-0005-0000-0000-0000F0CE0000}"/>
    <cellStyle name="Numbers 3 6 4 3_Mappe2" xfId="52984" xr:uid="{00000000-0005-0000-0000-0000F1CE0000}"/>
    <cellStyle name="Numbers 3 6 4 4" xfId="52985" xr:uid="{00000000-0005-0000-0000-0000F2CE0000}"/>
    <cellStyle name="Numbers 3 6 4 5" xfId="52986" xr:uid="{00000000-0005-0000-0000-0000F3CE0000}"/>
    <cellStyle name="Numbers 3 6 4_Mappe2" xfId="52987" xr:uid="{00000000-0005-0000-0000-0000F4CE0000}"/>
    <cellStyle name="Numbers 3 6 5" xfId="52988" xr:uid="{00000000-0005-0000-0000-0000F5CE0000}"/>
    <cellStyle name="Numbers 3 6 5 2" xfId="52989" xr:uid="{00000000-0005-0000-0000-0000F6CE0000}"/>
    <cellStyle name="Numbers 3 6 5 2 2" xfId="52990" xr:uid="{00000000-0005-0000-0000-0000F7CE0000}"/>
    <cellStyle name="Numbers 3 6 5 2_Mappe2" xfId="52991" xr:uid="{00000000-0005-0000-0000-0000F8CE0000}"/>
    <cellStyle name="Numbers 3 6 5 3" xfId="52992" xr:uid="{00000000-0005-0000-0000-0000F9CE0000}"/>
    <cellStyle name="Numbers 3 6 5 3 2" xfId="52993" xr:uid="{00000000-0005-0000-0000-0000FACE0000}"/>
    <cellStyle name="Numbers 3 6 5 3_Mappe2" xfId="52994" xr:uid="{00000000-0005-0000-0000-0000FBCE0000}"/>
    <cellStyle name="Numbers 3 6 5 4" xfId="52995" xr:uid="{00000000-0005-0000-0000-0000FCCE0000}"/>
    <cellStyle name="Numbers 3 6 5_Mappe2" xfId="52996" xr:uid="{00000000-0005-0000-0000-0000FDCE0000}"/>
    <cellStyle name="Numbers 3 6 6" xfId="52997" xr:uid="{00000000-0005-0000-0000-0000FECE0000}"/>
    <cellStyle name="Numbers 3 6 6 2" xfId="52998" xr:uid="{00000000-0005-0000-0000-0000FFCE0000}"/>
    <cellStyle name="Numbers 3 6 6 2 2" xfId="52999" xr:uid="{00000000-0005-0000-0000-000000CF0000}"/>
    <cellStyle name="Numbers 3 6 6 2_Mappe2" xfId="53000" xr:uid="{00000000-0005-0000-0000-000001CF0000}"/>
    <cellStyle name="Numbers 3 6 6 3" xfId="53001" xr:uid="{00000000-0005-0000-0000-000002CF0000}"/>
    <cellStyle name="Numbers 3 6 6 3 2" xfId="53002" xr:uid="{00000000-0005-0000-0000-000003CF0000}"/>
    <cellStyle name="Numbers 3 6 6 3_Mappe2" xfId="53003" xr:uid="{00000000-0005-0000-0000-000004CF0000}"/>
    <cellStyle name="Numbers 3 6 6 4" xfId="53004" xr:uid="{00000000-0005-0000-0000-000005CF0000}"/>
    <cellStyle name="Numbers 3 6 6_Mappe2" xfId="53005" xr:uid="{00000000-0005-0000-0000-000006CF0000}"/>
    <cellStyle name="Numbers 3 6 7" xfId="53006" xr:uid="{00000000-0005-0000-0000-000007CF0000}"/>
    <cellStyle name="Numbers 3 6 7 2" xfId="53007" xr:uid="{00000000-0005-0000-0000-000008CF0000}"/>
    <cellStyle name="Numbers 3 6 7_Mappe2" xfId="53008" xr:uid="{00000000-0005-0000-0000-000009CF0000}"/>
    <cellStyle name="Numbers 3 6 8" xfId="53009" xr:uid="{00000000-0005-0000-0000-00000ACF0000}"/>
    <cellStyle name="Numbers 3 6 8 2" xfId="53010" xr:uid="{00000000-0005-0000-0000-00000BCF0000}"/>
    <cellStyle name="Numbers 3 6 8_Mappe2" xfId="53011" xr:uid="{00000000-0005-0000-0000-00000CCF0000}"/>
    <cellStyle name="Numbers 3 6 9" xfId="53012" xr:uid="{00000000-0005-0000-0000-00000DCF0000}"/>
    <cellStyle name="Numbers 3 6_Mappe2" xfId="53013" xr:uid="{00000000-0005-0000-0000-00000ECF0000}"/>
    <cellStyle name="Numbers 3 7" xfId="53014" xr:uid="{00000000-0005-0000-0000-00000FCF0000}"/>
    <cellStyle name="Numbers 3 7 2" xfId="53015" xr:uid="{00000000-0005-0000-0000-000010CF0000}"/>
    <cellStyle name="Numbers 3 7 2 2" xfId="53016" xr:uid="{00000000-0005-0000-0000-000011CF0000}"/>
    <cellStyle name="Numbers 3 7 2 2 2" xfId="53017" xr:uid="{00000000-0005-0000-0000-000012CF0000}"/>
    <cellStyle name="Numbers 3 7 2 2 3" xfId="53018" xr:uid="{00000000-0005-0000-0000-000013CF0000}"/>
    <cellStyle name="Numbers 3 7 2 2_Mappe2" xfId="53019" xr:uid="{00000000-0005-0000-0000-000014CF0000}"/>
    <cellStyle name="Numbers 3 7 2 3" xfId="53020" xr:uid="{00000000-0005-0000-0000-000015CF0000}"/>
    <cellStyle name="Numbers 3 7 2 3 2" xfId="53021" xr:uid="{00000000-0005-0000-0000-000016CF0000}"/>
    <cellStyle name="Numbers 3 7 2 3_Mappe2" xfId="53022" xr:uid="{00000000-0005-0000-0000-000017CF0000}"/>
    <cellStyle name="Numbers 3 7 2 4" xfId="53023" xr:uid="{00000000-0005-0000-0000-000018CF0000}"/>
    <cellStyle name="Numbers 3 7 2 5" xfId="53024" xr:uid="{00000000-0005-0000-0000-000019CF0000}"/>
    <cellStyle name="Numbers 3 7 2_Mappe2" xfId="53025" xr:uid="{00000000-0005-0000-0000-00001ACF0000}"/>
    <cellStyle name="Numbers 3 7 3" xfId="53026" xr:uid="{00000000-0005-0000-0000-00001BCF0000}"/>
    <cellStyle name="Numbers 3 7 3 2" xfId="53027" xr:uid="{00000000-0005-0000-0000-00001CCF0000}"/>
    <cellStyle name="Numbers 3 7 3 2 2" xfId="53028" xr:uid="{00000000-0005-0000-0000-00001DCF0000}"/>
    <cellStyle name="Numbers 3 7 3 2 3" xfId="53029" xr:uid="{00000000-0005-0000-0000-00001ECF0000}"/>
    <cellStyle name="Numbers 3 7 3 2_Mappe2" xfId="53030" xr:uid="{00000000-0005-0000-0000-00001FCF0000}"/>
    <cellStyle name="Numbers 3 7 3 3" xfId="53031" xr:uid="{00000000-0005-0000-0000-000020CF0000}"/>
    <cellStyle name="Numbers 3 7 3 3 2" xfId="53032" xr:uid="{00000000-0005-0000-0000-000021CF0000}"/>
    <cellStyle name="Numbers 3 7 3 3_Mappe2" xfId="53033" xr:uid="{00000000-0005-0000-0000-000022CF0000}"/>
    <cellStyle name="Numbers 3 7 3 4" xfId="53034" xr:uid="{00000000-0005-0000-0000-000023CF0000}"/>
    <cellStyle name="Numbers 3 7 3 5" xfId="53035" xr:uid="{00000000-0005-0000-0000-000024CF0000}"/>
    <cellStyle name="Numbers 3 7 3_Mappe2" xfId="53036" xr:uid="{00000000-0005-0000-0000-000025CF0000}"/>
    <cellStyle name="Numbers 3 7 4" xfId="53037" xr:uid="{00000000-0005-0000-0000-000026CF0000}"/>
    <cellStyle name="Numbers 3 7 4 2" xfId="53038" xr:uid="{00000000-0005-0000-0000-000027CF0000}"/>
    <cellStyle name="Numbers 3 7 4 2 2" xfId="53039" xr:uid="{00000000-0005-0000-0000-000028CF0000}"/>
    <cellStyle name="Numbers 3 7 4 2_Mappe2" xfId="53040" xr:uid="{00000000-0005-0000-0000-000029CF0000}"/>
    <cellStyle name="Numbers 3 7 4 3" xfId="53041" xr:uid="{00000000-0005-0000-0000-00002ACF0000}"/>
    <cellStyle name="Numbers 3 7 4 3 2" xfId="53042" xr:uid="{00000000-0005-0000-0000-00002BCF0000}"/>
    <cellStyle name="Numbers 3 7 4 3_Mappe2" xfId="53043" xr:uid="{00000000-0005-0000-0000-00002CCF0000}"/>
    <cellStyle name="Numbers 3 7 4 4" xfId="53044" xr:uid="{00000000-0005-0000-0000-00002DCF0000}"/>
    <cellStyle name="Numbers 3 7 4 5" xfId="53045" xr:uid="{00000000-0005-0000-0000-00002ECF0000}"/>
    <cellStyle name="Numbers 3 7 4_Mappe2" xfId="53046" xr:uid="{00000000-0005-0000-0000-00002FCF0000}"/>
    <cellStyle name="Numbers 3 7 5" xfId="53047" xr:uid="{00000000-0005-0000-0000-000030CF0000}"/>
    <cellStyle name="Numbers 3 7 5 2" xfId="53048" xr:uid="{00000000-0005-0000-0000-000031CF0000}"/>
    <cellStyle name="Numbers 3 7 5 2 2" xfId="53049" xr:uid="{00000000-0005-0000-0000-000032CF0000}"/>
    <cellStyle name="Numbers 3 7 5 2_Mappe2" xfId="53050" xr:uid="{00000000-0005-0000-0000-000033CF0000}"/>
    <cellStyle name="Numbers 3 7 5 3" xfId="53051" xr:uid="{00000000-0005-0000-0000-000034CF0000}"/>
    <cellStyle name="Numbers 3 7 5 3 2" xfId="53052" xr:uid="{00000000-0005-0000-0000-000035CF0000}"/>
    <cellStyle name="Numbers 3 7 5 3_Mappe2" xfId="53053" xr:uid="{00000000-0005-0000-0000-000036CF0000}"/>
    <cellStyle name="Numbers 3 7 5 4" xfId="53054" xr:uid="{00000000-0005-0000-0000-000037CF0000}"/>
    <cellStyle name="Numbers 3 7 5_Mappe2" xfId="53055" xr:uid="{00000000-0005-0000-0000-000038CF0000}"/>
    <cellStyle name="Numbers 3 7 6" xfId="53056" xr:uid="{00000000-0005-0000-0000-000039CF0000}"/>
    <cellStyle name="Numbers 3 7 6 2" xfId="53057" xr:uid="{00000000-0005-0000-0000-00003ACF0000}"/>
    <cellStyle name="Numbers 3 7 6_Mappe2" xfId="53058" xr:uid="{00000000-0005-0000-0000-00003BCF0000}"/>
    <cellStyle name="Numbers 3 7 7" xfId="53059" xr:uid="{00000000-0005-0000-0000-00003CCF0000}"/>
    <cellStyle name="Numbers 3 7 7 2" xfId="53060" xr:uid="{00000000-0005-0000-0000-00003DCF0000}"/>
    <cellStyle name="Numbers 3 7 7_Mappe2" xfId="53061" xr:uid="{00000000-0005-0000-0000-00003ECF0000}"/>
    <cellStyle name="Numbers 3 7 8" xfId="53062" xr:uid="{00000000-0005-0000-0000-00003FCF0000}"/>
    <cellStyle name="Numbers 3 7 9" xfId="53063" xr:uid="{00000000-0005-0000-0000-000040CF0000}"/>
    <cellStyle name="Numbers 3 7_Mappe2" xfId="53064" xr:uid="{00000000-0005-0000-0000-000041CF0000}"/>
    <cellStyle name="Numbers 3 8" xfId="53065" xr:uid="{00000000-0005-0000-0000-000042CF0000}"/>
    <cellStyle name="Numbers 3 8 2" xfId="53066" xr:uid="{00000000-0005-0000-0000-000043CF0000}"/>
    <cellStyle name="Numbers 3 8 2 2" xfId="53067" xr:uid="{00000000-0005-0000-0000-000044CF0000}"/>
    <cellStyle name="Numbers 3 8 2 2 2" xfId="53068" xr:uid="{00000000-0005-0000-0000-000045CF0000}"/>
    <cellStyle name="Numbers 3 8 2 2 3" xfId="53069" xr:uid="{00000000-0005-0000-0000-000046CF0000}"/>
    <cellStyle name="Numbers 3 8 2 2_Mappe2" xfId="53070" xr:uid="{00000000-0005-0000-0000-000047CF0000}"/>
    <cellStyle name="Numbers 3 8 2 3" xfId="53071" xr:uid="{00000000-0005-0000-0000-000048CF0000}"/>
    <cellStyle name="Numbers 3 8 2 3 2" xfId="53072" xr:uid="{00000000-0005-0000-0000-000049CF0000}"/>
    <cellStyle name="Numbers 3 8 2 3_Mappe2" xfId="53073" xr:uid="{00000000-0005-0000-0000-00004ACF0000}"/>
    <cellStyle name="Numbers 3 8 2 4" xfId="53074" xr:uid="{00000000-0005-0000-0000-00004BCF0000}"/>
    <cellStyle name="Numbers 3 8 2 5" xfId="53075" xr:uid="{00000000-0005-0000-0000-00004CCF0000}"/>
    <cellStyle name="Numbers 3 8 2_Mappe2" xfId="53076" xr:uid="{00000000-0005-0000-0000-00004DCF0000}"/>
    <cellStyle name="Numbers 3 8 3" xfId="53077" xr:uid="{00000000-0005-0000-0000-00004ECF0000}"/>
    <cellStyle name="Numbers 3 8 3 2" xfId="53078" xr:uid="{00000000-0005-0000-0000-00004FCF0000}"/>
    <cellStyle name="Numbers 3 8 3 2 2" xfId="53079" xr:uid="{00000000-0005-0000-0000-000050CF0000}"/>
    <cellStyle name="Numbers 3 8 3 2_Mappe2" xfId="53080" xr:uid="{00000000-0005-0000-0000-000051CF0000}"/>
    <cellStyle name="Numbers 3 8 3 3" xfId="53081" xr:uid="{00000000-0005-0000-0000-000052CF0000}"/>
    <cellStyle name="Numbers 3 8 3 3 2" xfId="53082" xr:uid="{00000000-0005-0000-0000-000053CF0000}"/>
    <cellStyle name="Numbers 3 8 3 3_Mappe2" xfId="53083" xr:uid="{00000000-0005-0000-0000-000054CF0000}"/>
    <cellStyle name="Numbers 3 8 3 4" xfId="53084" xr:uid="{00000000-0005-0000-0000-000055CF0000}"/>
    <cellStyle name="Numbers 3 8 3 5" xfId="53085" xr:uid="{00000000-0005-0000-0000-000056CF0000}"/>
    <cellStyle name="Numbers 3 8 3_Mappe2" xfId="53086" xr:uid="{00000000-0005-0000-0000-000057CF0000}"/>
    <cellStyle name="Numbers 3 8 4" xfId="53087" xr:uid="{00000000-0005-0000-0000-000058CF0000}"/>
    <cellStyle name="Numbers 3 8 4 2" xfId="53088" xr:uid="{00000000-0005-0000-0000-000059CF0000}"/>
    <cellStyle name="Numbers 3 8 4 2 2" xfId="53089" xr:uid="{00000000-0005-0000-0000-00005ACF0000}"/>
    <cellStyle name="Numbers 3 8 4 2_Mappe2" xfId="53090" xr:uid="{00000000-0005-0000-0000-00005BCF0000}"/>
    <cellStyle name="Numbers 3 8 4 3" xfId="53091" xr:uid="{00000000-0005-0000-0000-00005CCF0000}"/>
    <cellStyle name="Numbers 3 8 4 3 2" xfId="53092" xr:uid="{00000000-0005-0000-0000-00005DCF0000}"/>
    <cellStyle name="Numbers 3 8 4 3_Mappe2" xfId="53093" xr:uid="{00000000-0005-0000-0000-00005ECF0000}"/>
    <cellStyle name="Numbers 3 8 4 4" xfId="53094" xr:uid="{00000000-0005-0000-0000-00005FCF0000}"/>
    <cellStyle name="Numbers 3 8 4_Mappe2" xfId="53095" xr:uid="{00000000-0005-0000-0000-000060CF0000}"/>
    <cellStyle name="Numbers 3 8 5" xfId="53096" xr:uid="{00000000-0005-0000-0000-000061CF0000}"/>
    <cellStyle name="Numbers 3 8 5 2" xfId="53097" xr:uid="{00000000-0005-0000-0000-000062CF0000}"/>
    <cellStyle name="Numbers 3 8 5_Mappe2" xfId="53098" xr:uid="{00000000-0005-0000-0000-000063CF0000}"/>
    <cellStyle name="Numbers 3 8 6" xfId="53099" xr:uid="{00000000-0005-0000-0000-000064CF0000}"/>
    <cellStyle name="Numbers 3 8 6 2" xfId="53100" xr:uid="{00000000-0005-0000-0000-000065CF0000}"/>
    <cellStyle name="Numbers 3 8 6_Mappe2" xfId="53101" xr:uid="{00000000-0005-0000-0000-000066CF0000}"/>
    <cellStyle name="Numbers 3 8 7" xfId="53102" xr:uid="{00000000-0005-0000-0000-000067CF0000}"/>
    <cellStyle name="Numbers 3 8_Mappe2" xfId="53103" xr:uid="{00000000-0005-0000-0000-000068CF0000}"/>
    <cellStyle name="Numbers 3 9" xfId="53104" xr:uid="{00000000-0005-0000-0000-000069CF0000}"/>
    <cellStyle name="Numbers 3 9 2" xfId="53105" xr:uid="{00000000-0005-0000-0000-00006ACF0000}"/>
    <cellStyle name="Numbers 3 9 2 2" xfId="53106" xr:uid="{00000000-0005-0000-0000-00006BCF0000}"/>
    <cellStyle name="Numbers 3 9 2 3" xfId="53107" xr:uid="{00000000-0005-0000-0000-00006CCF0000}"/>
    <cellStyle name="Numbers 3 9 2_Mappe2" xfId="53108" xr:uid="{00000000-0005-0000-0000-00006DCF0000}"/>
    <cellStyle name="Numbers 3 9 3" xfId="53109" xr:uid="{00000000-0005-0000-0000-00006ECF0000}"/>
    <cellStyle name="Numbers 3 9 3 2" xfId="53110" xr:uid="{00000000-0005-0000-0000-00006FCF0000}"/>
    <cellStyle name="Numbers 3 9 3_Mappe2" xfId="53111" xr:uid="{00000000-0005-0000-0000-000070CF0000}"/>
    <cellStyle name="Numbers 3 9 4" xfId="53112" xr:uid="{00000000-0005-0000-0000-000071CF0000}"/>
    <cellStyle name="Numbers 3 9 5" xfId="53113" xr:uid="{00000000-0005-0000-0000-000072CF0000}"/>
    <cellStyle name="Numbers 3 9_Mappe2" xfId="53114" xr:uid="{00000000-0005-0000-0000-000073CF0000}"/>
    <cellStyle name="Numbers 3_Mappe2" xfId="53115" xr:uid="{00000000-0005-0000-0000-000074CF0000}"/>
    <cellStyle name="Numbers 4" xfId="53116" xr:uid="{00000000-0005-0000-0000-000075CF0000}"/>
    <cellStyle name="Numbers 4 10" xfId="53117" xr:uid="{00000000-0005-0000-0000-000076CF0000}"/>
    <cellStyle name="Numbers 4 11" xfId="53118" xr:uid="{00000000-0005-0000-0000-000077CF0000}"/>
    <cellStyle name="Numbers 4 12" xfId="53119" xr:uid="{00000000-0005-0000-0000-000078CF0000}"/>
    <cellStyle name="Numbers 4 13" xfId="53120" xr:uid="{00000000-0005-0000-0000-000079CF0000}"/>
    <cellStyle name="Numbers 4 2" xfId="53121" xr:uid="{00000000-0005-0000-0000-00007ACF0000}"/>
    <cellStyle name="Numbers 4 2 10" xfId="53122" xr:uid="{00000000-0005-0000-0000-00007BCF0000}"/>
    <cellStyle name="Numbers 4 2 11" xfId="53123" xr:uid="{00000000-0005-0000-0000-00007CCF0000}"/>
    <cellStyle name="Numbers 4 2 12" xfId="53124" xr:uid="{00000000-0005-0000-0000-00007DCF0000}"/>
    <cellStyle name="Numbers 4 2 13" xfId="53125" xr:uid="{00000000-0005-0000-0000-00007ECF0000}"/>
    <cellStyle name="Numbers 4 2 14" xfId="53126" xr:uid="{00000000-0005-0000-0000-00007FCF0000}"/>
    <cellStyle name="Numbers 4 2 2" xfId="53127" xr:uid="{00000000-0005-0000-0000-000080CF0000}"/>
    <cellStyle name="Numbers 4 2 2 10" xfId="53128" xr:uid="{00000000-0005-0000-0000-000081CF0000}"/>
    <cellStyle name="Numbers 4 2 2 11" xfId="53129" xr:uid="{00000000-0005-0000-0000-000082CF0000}"/>
    <cellStyle name="Numbers 4 2 2 2" xfId="53130" xr:uid="{00000000-0005-0000-0000-000083CF0000}"/>
    <cellStyle name="Numbers 4 2 2 2 10" xfId="53131" xr:uid="{00000000-0005-0000-0000-000084CF0000}"/>
    <cellStyle name="Numbers 4 2 2 2 2" xfId="53132" xr:uid="{00000000-0005-0000-0000-000085CF0000}"/>
    <cellStyle name="Numbers 4 2 2 2 2 2" xfId="53133" xr:uid="{00000000-0005-0000-0000-000086CF0000}"/>
    <cellStyle name="Numbers 4 2 2 2 2 2 2" xfId="53134" xr:uid="{00000000-0005-0000-0000-000087CF0000}"/>
    <cellStyle name="Numbers 4 2 2 2 2 2 2 2" xfId="53135" xr:uid="{00000000-0005-0000-0000-000088CF0000}"/>
    <cellStyle name="Numbers 4 2 2 2 2 2 2_Mappe2" xfId="53136" xr:uid="{00000000-0005-0000-0000-000089CF0000}"/>
    <cellStyle name="Numbers 4 2 2 2 2 2 3" xfId="53137" xr:uid="{00000000-0005-0000-0000-00008ACF0000}"/>
    <cellStyle name="Numbers 4 2 2 2 2 2 3 2" xfId="53138" xr:uid="{00000000-0005-0000-0000-00008BCF0000}"/>
    <cellStyle name="Numbers 4 2 2 2 2 2 3_Mappe2" xfId="53139" xr:uid="{00000000-0005-0000-0000-00008CCF0000}"/>
    <cellStyle name="Numbers 4 2 2 2 2 2 4" xfId="53140" xr:uid="{00000000-0005-0000-0000-00008DCF0000}"/>
    <cellStyle name="Numbers 4 2 2 2 2 2_Mappe2" xfId="53141" xr:uid="{00000000-0005-0000-0000-00008ECF0000}"/>
    <cellStyle name="Numbers 4 2 2 2 2 3" xfId="53142" xr:uid="{00000000-0005-0000-0000-00008FCF0000}"/>
    <cellStyle name="Numbers 4 2 2 2 2 3 2" xfId="53143" xr:uid="{00000000-0005-0000-0000-000090CF0000}"/>
    <cellStyle name="Numbers 4 2 2 2 2 3 2 2" xfId="53144" xr:uid="{00000000-0005-0000-0000-000091CF0000}"/>
    <cellStyle name="Numbers 4 2 2 2 2 3 2_Mappe2" xfId="53145" xr:uid="{00000000-0005-0000-0000-000092CF0000}"/>
    <cellStyle name="Numbers 4 2 2 2 2 3 3" xfId="53146" xr:uid="{00000000-0005-0000-0000-000093CF0000}"/>
    <cellStyle name="Numbers 4 2 2 2 2 3 3 2" xfId="53147" xr:uid="{00000000-0005-0000-0000-000094CF0000}"/>
    <cellStyle name="Numbers 4 2 2 2 2 3 3_Mappe2" xfId="53148" xr:uid="{00000000-0005-0000-0000-000095CF0000}"/>
    <cellStyle name="Numbers 4 2 2 2 2 3 4" xfId="53149" xr:uid="{00000000-0005-0000-0000-000096CF0000}"/>
    <cellStyle name="Numbers 4 2 2 2 2 3_Mappe2" xfId="53150" xr:uid="{00000000-0005-0000-0000-000097CF0000}"/>
    <cellStyle name="Numbers 4 2 2 2 2 4" xfId="53151" xr:uid="{00000000-0005-0000-0000-000098CF0000}"/>
    <cellStyle name="Numbers 4 2 2 2 2 4 2" xfId="53152" xr:uid="{00000000-0005-0000-0000-000099CF0000}"/>
    <cellStyle name="Numbers 4 2 2 2 2 4 2 2" xfId="53153" xr:uid="{00000000-0005-0000-0000-00009ACF0000}"/>
    <cellStyle name="Numbers 4 2 2 2 2 4 2_Mappe2" xfId="53154" xr:uid="{00000000-0005-0000-0000-00009BCF0000}"/>
    <cellStyle name="Numbers 4 2 2 2 2 4 3" xfId="53155" xr:uid="{00000000-0005-0000-0000-00009CCF0000}"/>
    <cellStyle name="Numbers 4 2 2 2 2 4 3 2" xfId="53156" xr:uid="{00000000-0005-0000-0000-00009DCF0000}"/>
    <cellStyle name="Numbers 4 2 2 2 2 4 3_Mappe2" xfId="53157" xr:uid="{00000000-0005-0000-0000-00009ECF0000}"/>
    <cellStyle name="Numbers 4 2 2 2 2 4 4" xfId="53158" xr:uid="{00000000-0005-0000-0000-00009FCF0000}"/>
    <cellStyle name="Numbers 4 2 2 2 2 4_Mappe2" xfId="53159" xr:uid="{00000000-0005-0000-0000-0000A0CF0000}"/>
    <cellStyle name="Numbers 4 2 2 2 2 5" xfId="53160" xr:uid="{00000000-0005-0000-0000-0000A1CF0000}"/>
    <cellStyle name="Numbers 4 2 2 2 2 5 2" xfId="53161" xr:uid="{00000000-0005-0000-0000-0000A2CF0000}"/>
    <cellStyle name="Numbers 4 2 2 2 2 5_Mappe2" xfId="53162" xr:uid="{00000000-0005-0000-0000-0000A3CF0000}"/>
    <cellStyle name="Numbers 4 2 2 2 2 6" xfId="53163" xr:uid="{00000000-0005-0000-0000-0000A4CF0000}"/>
    <cellStyle name="Numbers 4 2 2 2 2 6 2" xfId="53164" xr:uid="{00000000-0005-0000-0000-0000A5CF0000}"/>
    <cellStyle name="Numbers 4 2 2 2 2 6_Mappe2" xfId="53165" xr:uid="{00000000-0005-0000-0000-0000A6CF0000}"/>
    <cellStyle name="Numbers 4 2 2 2 2 7" xfId="53166" xr:uid="{00000000-0005-0000-0000-0000A7CF0000}"/>
    <cellStyle name="Numbers 4 2 2 2 2 8" xfId="53167" xr:uid="{00000000-0005-0000-0000-0000A8CF0000}"/>
    <cellStyle name="Numbers 4 2 2 2 2_Mappe2" xfId="53168" xr:uid="{00000000-0005-0000-0000-0000A9CF0000}"/>
    <cellStyle name="Numbers 4 2 2 2 3" xfId="53169" xr:uid="{00000000-0005-0000-0000-0000AACF0000}"/>
    <cellStyle name="Numbers 4 2 2 2 3 2" xfId="53170" xr:uid="{00000000-0005-0000-0000-0000ABCF0000}"/>
    <cellStyle name="Numbers 4 2 2 2 3 2 2" xfId="53171" xr:uid="{00000000-0005-0000-0000-0000ACCF0000}"/>
    <cellStyle name="Numbers 4 2 2 2 3 2 2 2" xfId="53172" xr:uid="{00000000-0005-0000-0000-0000ADCF0000}"/>
    <cellStyle name="Numbers 4 2 2 2 3 2 2_Mappe2" xfId="53173" xr:uid="{00000000-0005-0000-0000-0000AECF0000}"/>
    <cellStyle name="Numbers 4 2 2 2 3 2 3" xfId="53174" xr:uid="{00000000-0005-0000-0000-0000AFCF0000}"/>
    <cellStyle name="Numbers 4 2 2 2 3 2 3 2" xfId="53175" xr:uid="{00000000-0005-0000-0000-0000B0CF0000}"/>
    <cellStyle name="Numbers 4 2 2 2 3 2 3_Mappe2" xfId="53176" xr:uid="{00000000-0005-0000-0000-0000B1CF0000}"/>
    <cellStyle name="Numbers 4 2 2 2 3 2 4" xfId="53177" xr:uid="{00000000-0005-0000-0000-0000B2CF0000}"/>
    <cellStyle name="Numbers 4 2 2 2 3 2_Mappe2" xfId="53178" xr:uid="{00000000-0005-0000-0000-0000B3CF0000}"/>
    <cellStyle name="Numbers 4 2 2 2 3 3" xfId="53179" xr:uid="{00000000-0005-0000-0000-0000B4CF0000}"/>
    <cellStyle name="Numbers 4 2 2 2 3 3 2" xfId="53180" xr:uid="{00000000-0005-0000-0000-0000B5CF0000}"/>
    <cellStyle name="Numbers 4 2 2 2 3 3 2 2" xfId="53181" xr:uid="{00000000-0005-0000-0000-0000B6CF0000}"/>
    <cellStyle name="Numbers 4 2 2 2 3 3 2_Mappe2" xfId="53182" xr:uid="{00000000-0005-0000-0000-0000B7CF0000}"/>
    <cellStyle name="Numbers 4 2 2 2 3 3 3" xfId="53183" xr:uid="{00000000-0005-0000-0000-0000B8CF0000}"/>
    <cellStyle name="Numbers 4 2 2 2 3 3 3 2" xfId="53184" xr:uid="{00000000-0005-0000-0000-0000B9CF0000}"/>
    <cellStyle name="Numbers 4 2 2 2 3 3 3_Mappe2" xfId="53185" xr:uid="{00000000-0005-0000-0000-0000BACF0000}"/>
    <cellStyle name="Numbers 4 2 2 2 3 3 4" xfId="53186" xr:uid="{00000000-0005-0000-0000-0000BBCF0000}"/>
    <cellStyle name="Numbers 4 2 2 2 3 3_Mappe2" xfId="53187" xr:uid="{00000000-0005-0000-0000-0000BCCF0000}"/>
    <cellStyle name="Numbers 4 2 2 2 3 4" xfId="53188" xr:uid="{00000000-0005-0000-0000-0000BDCF0000}"/>
    <cellStyle name="Numbers 4 2 2 2 3 4 2" xfId="53189" xr:uid="{00000000-0005-0000-0000-0000BECF0000}"/>
    <cellStyle name="Numbers 4 2 2 2 3 4 2 2" xfId="53190" xr:uid="{00000000-0005-0000-0000-0000BFCF0000}"/>
    <cellStyle name="Numbers 4 2 2 2 3 4 2_Mappe2" xfId="53191" xr:uid="{00000000-0005-0000-0000-0000C0CF0000}"/>
    <cellStyle name="Numbers 4 2 2 2 3 4 3" xfId="53192" xr:uid="{00000000-0005-0000-0000-0000C1CF0000}"/>
    <cellStyle name="Numbers 4 2 2 2 3 4 3 2" xfId="53193" xr:uid="{00000000-0005-0000-0000-0000C2CF0000}"/>
    <cellStyle name="Numbers 4 2 2 2 3 4 3_Mappe2" xfId="53194" xr:uid="{00000000-0005-0000-0000-0000C3CF0000}"/>
    <cellStyle name="Numbers 4 2 2 2 3 4 4" xfId="53195" xr:uid="{00000000-0005-0000-0000-0000C4CF0000}"/>
    <cellStyle name="Numbers 4 2 2 2 3 4_Mappe2" xfId="53196" xr:uid="{00000000-0005-0000-0000-0000C5CF0000}"/>
    <cellStyle name="Numbers 4 2 2 2 3 5" xfId="53197" xr:uid="{00000000-0005-0000-0000-0000C6CF0000}"/>
    <cellStyle name="Numbers 4 2 2 2 3 5 2" xfId="53198" xr:uid="{00000000-0005-0000-0000-0000C7CF0000}"/>
    <cellStyle name="Numbers 4 2 2 2 3 5_Mappe2" xfId="53199" xr:uid="{00000000-0005-0000-0000-0000C8CF0000}"/>
    <cellStyle name="Numbers 4 2 2 2 3 6" xfId="53200" xr:uid="{00000000-0005-0000-0000-0000C9CF0000}"/>
    <cellStyle name="Numbers 4 2 2 2 3 6 2" xfId="53201" xr:uid="{00000000-0005-0000-0000-0000CACF0000}"/>
    <cellStyle name="Numbers 4 2 2 2 3 6_Mappe2" xfId="53202" xr:uid="{00000000-0005-0000-0000-0000CBCF0000}"/>
    <cellStyle name="Numbers 4 2 2 2 3 7" xfId="53203" xr:uid="{00000000-0005-0000-0000-0000CCCF0000}"/>
    <cellStyle name="Numbers 4 2 2 2 3_Mappe2" xfId="53204" xr:uid="{00000000-0005-0000-0000-0000CDCF0000}"/>
    <cellStyle name="Numbers 4 2 2 2 4" xfId="53205" xr:uid="{00000000-0005-0000-0000-0000CECF0000}"/>
    <cellStyle name="Numbers 4 2 2 2 4 2" xfId="53206" xr:uid="{00000000-0005-0000-0000-0000CFCF0000}"/>
    <cellStyle name="Numbers 4 2 2 2 4 2 2" xfId="53207" xr:uid="{00000000-0005-0000-0000-0000D0CF0000}"/>
    <cellStyle name="Numbers 4 2 2 2 4 2_Mappe2" xfId="53208" xr:uid="{00000000-0005-0000-0000-0000D1CF0000}"/>
    <cellStyle name="Numbers 4 2 2 2 4 3" xfId="53209" xr:uid="{00000000-0005-0000-0000-0000D2CF0000}"/>
    <cellStyle name="Numbers 4 2 2 2 4 3 2" xfId="53210" xr:uid="{00000000-0005-0000-0000-0000D3CF0000}"/>
    <cellStyle name="Numbers 4 2 2 2 4 3_Mappe2" xfId="53211" xr:uid="{00000000-0005-0000-0000-0000D4CF0000}"/>
    <cellStyle name="Numbers 4 2 2 2 4 4" xfId="53212" xr:uid="{00000000-0005-0000-0000-0000D5CF0000}"/>
    <cellStyle name="Numbers 4 2 2 2 4_Mappe2" xfId="53213" xr:uid="{00000000-0005-0000-0000-0000D6CF0000}"/>
    <cellStyle name="Numbers 4 2 2 2 5" xfId="53214" xr:uid="{00000000-0005-0000-0000-0000D7CF0000}"/>
    <cellStyle name="Numbers 4 2 2 2 5 2" xfId="53215" xr:uid="{00000000-0005-0000-0000-0000D8CF0000}"/>
    <cellStyle name="Numbers 4 2 2 2 5 2 2" xfId="53216" xr:uid="{00000000-0005-0000-0000-0000D9CF0000}"/>
    <cellStyle name="Numbers 4 2 2 2 5 2_Mappe2" xfId="53217" xr:uid="{00000000-0005-0000-0000-0000DACF0000}"/>
    <cellStyle name="Numbers 4 2 2 2 5 3" xfId="53218" xr:uid="{00000000-0005-0000-0000-0000DBCF0000}"/>
    <cellStyle name="Numbers 4 2 2 2 5 3 2" xfId="53219" xr:uid="{00000000-0005-0000-0000-0000DCCF0000}"/>
    <cellStyle name="Numbers 4 2 2 2 5 3_Mappe2" xfId="53220" xr:uid="{00000000-0005-0000-0000-0000DDCF0000}"/>
    <cellStyle name="Numbers 4 2 2 2 5 4" xfId="53221" xr:uid="{00000000-0005-0000-0000-0000DECF0000}"/>
    <cellStyle name="Numbers 4 2 2 2 5_Mappe2" xfId="53222" xr:uid="{00000000-0005-0000-0000-0000DFCF0000}"/>
    <cellStyle name="Numbers 4 2 2 2 6" xfId="53223" xr:uid="{00000000-0005-0000-0000-0000E0CF0000}"/>
    <cellStyle name="Numbers 4 2 2 2 6 2" xfId="53224" xr:uid="{00000000-0005-0000-0000-0000E1CF0000}"/>
    <cellStyle name="Numbers 4 2 2 2 6 2 2" xfId="53225" xr:uid="{00000000-0005-0000-0000-0000E2CF0000}"/>
    <cellStyle name="Numbers 4 2 2 2 6 2_Mappe2" xfId="53226" xr:uid="{00000000-0005-0000-0000-0000E3CF0000}"/>
    <cellStyle name="Numbers 4 2 2 2 6 3" xfId="53227" xr:uid="{00000000-0005-0000-0000-0000E4CF0000}"/>
    <cellStyle name="Numbers 4 2 2 2 6 3 2" xfId="53228" xr:uid="{00000000-0005-0000-0000-0000E5CF0000}"/>
    <cellStyle name="Numbers 4 2 2 2 6 3_Mappe2" xfId="53229" xr:uid="{00000000-0005-0000-0000-0000E6CF0000}"/>
    <cellStyle name="Numbers 4 2 2 2 6 4" xfId="53230" xr:uid="{00000000-0005-0000-0000-0000E7CF0000}"/>
    <cellStyle name="Numbers 4 2 2 2 6_Mappe2" xfId="53231" xr:uid="{00000000-0005-0000-0000-0000E8CF0000}"/>
    <cellStyle name="Numbers 4 2 2 2 7" xfId="53232" xr:uid="{00000000-0005-0000-0000-0000E9CF0000}"/>
    <cellStyle name="Numbers 4 2 2 2 7 2" xfId="53233" xr:uid="{00000000-0005-0000-0000-0000EACF0000}"/>
    <cellStyle name="Numbers 4 2 2 2 7_Mappe2" xfId="53234" xr:uid="{00000000-0005-0000-0000-0000EBCF0000}"/>
    <cellStyle name="Numbers 4 2 2 2 8" xfId="53235" xr:uid="{00000000-0005-0000-0000-0000ECCF0000}"/>
    <cellStyle name="Numbers 4 2 2 2 8 2" xfId="53236" xr:uid="{00000000-0005-0000-0000-0000EDCF0000}"/>
    <cellStyle name="Numbers 4 2 2 2 8_Mappe2" xfId="53237" xr:uid="{00000000-0005-0000-0000-0000EECF0000}"/>
    <cellStyle name="Numbers 4 2 2 2 9" xfId="53238" xr:uid="{00000000-0005-0000-0000-0000EFCF0000}"/>
    <cellStyle name="Numbers 4 2 2 2_Mappe2" xfId="53239" xr:uid="{00000000-0005-0000-0000-0000F0CF0000}"/>
    <cellStyle name="Numbers 4 2 2 3" xfId="53240" xr:uid="{00000000-0005-0000-0000-0000F1CF0000}"/>
    <cellStyle name="Numbers 4 2 2 3 2" xfId="53241" xr:uid="{00000000-0005-0000-0000-0000F2CF0000}"/>
    <cellStyle name="Numbers 4 2 2 3 2 2" xfId="53242" xr:uid="{00000000-0005-0000-0000-0000F3CF0000}"/>
    <cellStyle name="Numbers 4 2 2 3 2 2 2" xfId="53243" xr:uid="{00000000-0005-0000-0000-0000F4CF0000}"/>
    <cellStyle name="Numbers 4 2 2 3 2 2_Mappe2" xfId="53244" xr:uid="{00000000-0005-0000-0000-0000F5CF0000}"/>
    <cellStyle name="Numbers 4 2 2 3 2 3" xfId="53245" xr:uid="{00000000-0005-0000-0000-0000F6CF0000}"/>
    <cellStyle name="Numbers 4 2 2 3 2 3 2" xfId="53246" xr:uid="{00000000-0005-0000-0000-0000F7CF0000}"/>
    <cellStyle name="Numbers 4 2 2 3 2 3_Mappe2" xfId="53247" xr:uid="{00000000-0005-0000-0000-0000F8CF0000}"/>
    <cellStyle name="Numbers 4 2 2 3 2 4" xfId="53248" xr:uid="{00000000-0005-0000-0000-0000F9CF0000}"/>
    <cellStyle name="Numbers 4 2 2 3 2 5" xfId="53249" xr:uid="{00000000-0005-0000-0000-0000FACF0000}"/>
    <cellStyle name="Numbers 4 2 2 3 2_Mappe2" xfId="53250" xr:uid="{00000000-0005-0000-0000-0000FBCF0000}"/>
    <cellStyle name="Numbers 4 2 2 3 3" xfId="53251" xr:uid="{00000000-0005-0000-0000-0000FCCF0000}"/>
    <cellStyle name="Numbers 4 2 2 3 3 2" xfId="53252" xr:uid="{00000000-0005-0000-0000-0000FDCF0000}"/>
    <cellStyle name="Numbers 4 2 2 3 3 2 2" xfId="53253" xr:uid="{00000000-0005-0000-0000-0000FECF0000}"/>
    <cellStyle name="Numbers 4 2 2 3 3 2_Mappe2" xfId="53254" xr:uid="{00000000-0005-0000-0000-0000FFCF0000}"/>
    <cellStyle name="Numbers 4 2 2 3 3 3" xfId="53255" xr:uid="{00000000-0005-0000-0000-000000D00000}"/>
    <cellStyle name="Numbers 4 2 2 3 3 3 2" xfId="53256" xr:uid="{00000000-0005-0000-0000-000001D00000}"/>
    <cellStyle name="Numbers 4 2 2 3 3 3_Mappe2" xfId="53257" xr:uid="{00000000-0005-0000-0000-000002D00000}"/>
    <cellStyle name="Numbers 4 2 2 3 3 4" xfId="53258" xr:uid="{00000000-0005-0000-0000-000003D00000}"/>
    <cellStyle name="Numbers 4 2 2 3 3_Mappe2" xfId="53259" xr:uid="{00000000-0005-0000-0000-000004D00000}"/>
    <cellStyle name="Numbers 4 2 2 3 4" xfId="53260" xr:uid="{00000000-0005-0000-0000-000005D00000}"/>
    <cellStyle name="Numbers 4 2 2 3 4 2" xfId="53261" xr:uid="{00000000-0005-0000-0000-000006D00000}"/>
    <cellStyle name="Numbers 4 2 2 3 4 2 2" xfId="53262" xr:uid="{00000000-0005-0000-0000-000007D00000}"/>
    <cellStyle name="Numbers 4 2 2 3 4 2_Mappe2" xfId="53263" xr:uid="{00000000-0005-0000-0000-000008D00000}"/>
    <cellStyle name="Numbers 4 2 2 3 4 3" xfId="53264" xr:uid="{00000000-0005-0000-0000-000009D00000}"/>
    <cellStyle name="Numbers 4 2 2 3 4 3 2" xfId="53265" xr:uid="{00000000-0005-0000-0000-00000AD00000}"/>
    <cellStyle name="Numbers 4 2 2 3 4 3_Mappe2" xfId="53266" xr:uid="{00000000-0005-0000-0000-00000BD00000}"/>
    <cellStyle name="Numbers 4 2 2 3 4 4" xfId="53267" xr:uid="{00000000-0005-0000-0000-00000CD00000}"/>
    <cellStyle name="Numbers 4 2 2 3 4_Mappe2" xfId="53268" xr:uid="{00000000-0005-0000-0000-00000DD00000}"/>
    <cellStyle name="Numbers 4 2 2 3 5" xfId="53269" xr:uid="{00000000-0005-0000-0000-00000ED00000}"/>
    <cellStyle name="Numbers 4 2 2 3 5 2" xfId="53270" xr:uid="{00000000-0005-0000-0000-00000FD00000}"/>
    <cellStyle name="Numbers 4 2 2 3 5_Mappe2" xfId="53271" xr:uid="{00000000-0005-0000-0000-000010D00000}"/>
    <cellStyle name="Numbers 4 2 2 3 6" xfId="53272" xr:uid="{00000000-0005-0000-0000-000011D00000}"/>
    <cellStyle name="Numbers 4 2 2 3 6 2" xfId="53273" xr:uid="{00000000-0005-0000-0000-000012D00000}"/>
    <cellStyle name="Numbers 4 2 2 3 6_Mappe2" xfId="53274" xr:uid="{00000000-0005-0000-0000-000013D00000}"/>
    <cellStyle name="Numbers 4 2 2 3 7" xfId="53275" xr:uid="{00000000-0005-0000-0000-000014D00000}"/>
    <cellStyle name="Numbers 4 2 2 3 8" xfId="53276" xr:uid="{00000000-0005-0000-0000-000015D00000}"/>
    <cellStyle name="Numbers 4 2 2 3_Mappe2" xfId="53277" xr:uid="{00000000-0005-0000-0000-000016D00000}"/>
    <cellStyle name="Numbers 4 2 2 4" xfId="53278" xr:uid="{00000000-0005-0000-0000-000017D00000}"/>
    <cellStyle name="Numbers 4 2 2 4 2" xfId="53279" xr:uid="{00000000-0005-0000-0000-000018D00000}"/>
    <cellStyle name="Numbers 4 2 2 4 2 2" xfId="53280" xr:uid="{00000000-0005-0000-0000-000019D00000}"/>
    <cellStyle name="Numbers 4 2 2 4 2 2 2" xfId="53281" xr:uid="{00000000-0005-0000-0000-00001AD00000}"/>
    <cellStyle name="Numbers 4 2 2 4 2 2_Mappe2" xfId="53282" xr:uid="{00000000-0005-0000-0000-00001BD00000}"/>
    <cellStyle name="Numbers 4 2 2 4 2 3" xfId="53283" xr:uid="{00000000-0005-0000-0000-00001CD00000}"/>
    <cellStyle name="Numbers 4 2 2 4 2 3 2" xfId="53284" xr:uid="{00000000-0005-0000-0000-00001DD00000}"/>
    <cellStyle name="Numbers 4 2 2 4 2 3_Mappe2" xfId="53285" xr:uid="{00000000-0005-0000-0000-00001ED00000}"/>
    <cellStyle name="Numbers 4 2 2 4 2 4" xfId="53286" xr:uid="{00000000-0005-0000-0000-00001FD00000}"/>
    <cellStyle name="Numbers 4 2 2 4 2_Mappe2" xfId="53287" xr:uid="{00000000-0005-0000-0000-000020D00000}"/>
    <cellStyle name="Numbers 4 2 2 4 3" xfId="53288" xr:uid="{00000000-0005-0000-0000-000021D00000}"/>
    <cellStyle name="Numbers 4 2 2 4 3 2" xfId="53289" xr:uid="{00000000-0005-0000-0000-000022D00000}"/>
    <cellStyle name="Numbers 4 2 2 4 3 2 2" xfId="53290" xr:uid="{00000000-0005-0000-0000-000023D00000}"/>
    <cellStyle name="Numbers 4 2 2 4 3 2_Mappe2" xfId="53291" xr:uid="{00000000-0005-0000-0000-000024D00000}"/>
    <cellStyle name="Numbers 4 2 2 4 3 3" xfId="53292" xr:uid="{00000000-0005-0000-0000-000025D00000}"/>
    <cellStyle name="Numbers 4 2 2 4 3 3 2" xfId="53293" xr:uid="{00000000-0005-0000-0000-000026D00000}"/>
    <cellStyle name="Numbers 4 2 2 4 3 3_Mappe2" xfId="53294" xr:uid="{00000000-0005-0000-0000-000027D00000}"/>
    <cellStyle name="Numbers 4 2 2 4 3 4" xfId="53295" xr:uid="{00000000-0005-0000-0000-000028D00000}"/>
    <cellStyle name="Numbers 4 2 2 4 3_Mappe2" xfId="53296" xr:uid="{00000000-0005-0000-0000-000029D00000}"/>
    <cellStyle name="Numbers 4 2 2 4 4" xfId="53297" xr:uid="{00000000-0005-0000-0000-00002AD00000}"/>
    <cellStyle name="Numbers 4 2 2 4 4 2" xfId="53298" xr:uid="{00000000-0005-0000-0000-00002BD00000}"/>
    <cellStyle name="Numbers 4 2 2 4 4 2 2" xfId="53299" xr:uid="{00000000-0005-0000-0000-00002CD00000}"/>
    <cellStyle name="Numbers 4 2 2 4 4 2_Mappe2" xfId="53300" xr:uid="{00000000-0005-0000-0000-00002DD00000}"/>
    <cellStyle name="Numbers 4 2 2 4 4 3" xfId="53301" xr:uid="{00000000-0005-0000-0000-00002ED00000}"/>
    <cellStyle name="Numbers 4 2 2 4 4 3 2" xfId="53302" xr:uid="{00000000-0005-0000-0000-00002FD00000}"/>
    <cellStyle name="Numbers 4 2 2 4 4 3_Mappe2" xfId="53303" xr:uid="{00000000-0005-0000-0000-000030D00000}"/>
    <cellStyle name="Numbers 4 2 2 4 4 4" xfId="53304" xr:uid="{00000000-0005-0000-0000-000031D00000}"/>
    <cellStyle name="Numbers 4 2 2 4 4_Mappe2" xfId="53305" xr:uid="{00000000-0005-0000-0000-000032D00000}"/>
    <cellStyle name="Numbers 4 2 2 4 5" xfId="53306" xr:uid="{00000000-0005-0000-0000-000033D00000}"/>
    <cellStyle name="Numbers 4 2 2 4 5 2" xfId="53307" xr:uid="{00000000-0005-0000-0000-000034D00000}"/>
    <cellStyle name="Numbers 4 2 2 4 5_Mappe2" xfId="53308" xr:uid="{00000000-0005-0000-0000-000035D00000}"/>
    <cellStyle name="Numbers 4 2 2 4 6" xfId="53309" xr:uid="{00000000-0005-0000-0000-000036D00000}"/>
    <cellStyle name="Numbers 4 2 2 4 6 2" xfId="53310" xr:uid="{00000000-0005-0000-0000-000037D00000}"/>
    <cellStyle name="Numbers 4 2 2 4 6_Mappe2" xfId="53311" xr:uid="{00000000-0005-0000-0000-000038D00000}"/>
    <cellStyle name="Numbers 4 2 2 4 7" xfId="53312" xr:uid="{00000000-0005-0000-0000-000039D00000}"/>
    <cellStyle name="Numbers 4 2 2 4 8" xfId="53313" xr:uid="{00000000-0005-0000-0000-00003AD00000}"/>
    <cellStyle name="Numbers 4 2 2 4_Mappe2" xfId="53314" xr:uid="{00000000-0005-0000-0000-00003BD00000}"/>
    <cellStyle name="Numbers 4 2 2 5" xfId="53315" xr:uid="{00000000-0005-0000-0000-00003CD00000}"/>
    <cellStyle name="Numbers 4 2 2 5 2" xfId="53316" xr:uid="{00000000-0005-0000-0000-00003DD00000}"/>
    <cellStyle name="Numbers 4 2 2 5 2 2" xfId="53317" xr:uid="{00000000-0005-0000-0000-00003ED00000}"/>
    <cellStyle name="Numbers 4 2 2 5 2_Mappe2" xfId="53318" xr:uid="{00000000-0005-0000-0000-00003FD00000}"/>
    <cellStyle name="Numbers 4 2 2 5 3" xfId="53319" xr:uid="{00000000-0005-0000-0000-000040D00000}"/>
    <cellStyle name="Numbers 4 2 2 5 3 2" xfId="53320" xr:uid="{00000000-0005-0000-0000-000041D00000}"/>
    <cellStyle name="Numbers 4 2 2 5 3_Mappe2" xfId="53321" xr:uid="{00000000-0005-0000-0000-000042D00000}"/>
    <cellStyle name="Numbers 4 2 2 5 4" xfId="53322" xr:uid="{00000000-0005-0000-0000-000043D00000}"/>
    <cellStyle name="Numbers 4 2 2 5_Mappe2" xfId="53323" xr:uid="{00000000-0005-0000-0000-000044D00000}"/>
    <cellStyle name="Numbers 4 2 2 6" xfId="53324" xr:uid="{00000000-0005-0000-0000-000045D00000}"/>
    <cellStyle name="Numbers 4 2 2 6 2" xfId="53325" xr:uid="{00000000-0005-0000-0000-000046D00000}"/>
    <cellStyle name="Numbers 4 2 2 6 2 2" xfId="53326" xr:uid="{00000000-0005-0000-0000-000047D00000}"/>
    <cellStyle name="Numbers 4 2 2 6 2_Mappe2" xfId="53327" xr:uid="{00000000-0005-0000-0000-000048D00000}"/>
    <cellStyle name="Numbers 4 2 2 6 3" xfId="53328" xr:uid="{00000000-0005-0000-0000-000049D00000}"/>
    <cellStyle name="Numbers 4 2 2 6 3 2" xfId="53329" xr:uid="{00000000-0005-0000-0000-00004AD00000}"/>
    <cellStyle name="Numbers 4 2 2 6 3_Mappe2" xfId="53330" xr:uid="{00000000-0005-0000-0000-00004BD00000}"/>
    <cellStyle name="Numbers 4 2 2 6 4" xfId="53331" xr:uid="{00000000-0005-0000-0000-00004CD00000}"/>
    <cellStyle name="Numbers 4 2 2 6_Mappe2" xfId="53332" xr:uid="{00000000-0005-0000-0000-00004DD00000}"/>
    <cellStyle name="Numbers 4 2 2 7" xfId="53333" xr:uid="{00000000-0005-0000-0000-00004ED00000}"/>
    <cellStyle name="Numbers 4 2 2 7 2" xfId="53334" xr:uid="{00000000-0005-0000-0000-00004FD00000}"/>
    <cellStyle name="Numbers 4 2 2 7 2 2" xfId="53335" xr:uid="{00000000-0005-0000-0000-000050D00000}"/>
    <cellStyle name="Numbers 4 2 2 7 2_Mappe2" xfId="53336" xr:uid="{00000000-0005-0000-0000-000051D00000}"/>
    <cellStyle name="Numbers 4 2 2 7 3" xfId="53337" xr:uid="{00000000-0005-0000-0000-000052D00000}"/>
    <cellStyle name="Numbers 4 2 2 7 3 2" xfId="53338" xr:uid="{00000000-0005-0000-0000-000053D00000}"/>
    <cellStyle name="Numbers 4 2 2 7 3_Mappe2" xfId="53339" xr:uid="{00000000-0005-0000-0000-000054D00000}"/>
    <cellStyle name="Numbers 4 2 2 7 4" xfId="53340" xr:uid="{00000000-0005-0000-0000-000055D00000}"/>
    <cellStyle name="Numbers 4 2 2 7_Mappe2" xfId="53341" xr:uid="{00000000-0005-0000-0000-000056D00000}"/>
    <cellStyle name="Numbers 4 2 2 8" xfId="53342" xr:uid="{00000000-0005-0000-0000-000057D00000}"/>
    <cellStyle name="Numbers 4 2 2 8 2" xfId="53343" xr:uid="{00000000-0005-0000-0000-000058D00000}"/>
    <cellStyle name="Numbers 4 2 2 8_Mappe2" xfId="53344" xr:uid="{00000000-0005-0000-0000-000059D00000}"/>
    <cellStyle name="Numbers 4 2 2 9" xfId="53345" xr:uid="{00000000-0005-0000-0000-00005AD00000}"/>
    <cellStyle name="Numbers 4 2 2 9 2" xfId="53346" xr:uid="{00000000-0005-0000-0000-00005BD00000}"/>
    <cellStyle name="Numbers 4 2 2 9_Mappe2" xfId="53347" xr:uid="{00000000-0005-0000-0000-00005CD00000}"/>
    <cellStyle name="Numbers 4 2 2_Mappe2" xfId="53348" xr:uid="{00000000-0005-0000-0000-00005DD00000}"/>
    <cellStyle name="Numbers 4 2 3" xfId="53349" xr:uid="{00000000-0005-0000-0000-00005ED00000}"/>
    <cellStyle name="Numbers 4 2 3 2" xfId="53350" xr:uid="{00000000-0005-0000-0000-00005FD00000}"/>
    <cellStyle name="Numbers 4 2 3 2 2" xfId="53351" xr:uid="{00000000-0005-0000-0000-000060D00000}"/>
    <cellStyle name="Numbers 4 2 3 2 2 2" xfId="53352" xr:uid="{00000000-0005-0000-0000-000061D00000}"/>
    <cellStyle name="Numbers 4 2 3 2 2 2 2" xfId="53353" xr:uid="{00000000-0005-0000-0000-000062D00000}"/>
    <cellStyle name="Numbers 4 2 3 2 2 2_Mappe2" xfId="53354" xr:uid="{00000000-0005-0000-0000-000063D00000}"/>
    <cellStyle name="Numbers 4 2 3 2 2 3" xfId="53355" xr:uid="{00000000-0005-0000-0000-000064D00000}"/>
    <cellStyle name="Numbers 4 2 3 2 2 3 2" xfId="53356" xr:uid="{00000000-0005-0000-0000-000065D00000}"/>
    <cellStyle name="Numbers 4 2 3 2 2 3_Mappe2" xfId="53357" xr:uid="{00000000-0005-0000-0000-000066D00000}"/>
    <cellStyle name="Numbers 4 2 3 2 2 4" xfId="53358" xr:uid="{00000000-0005-0000-0000-000067D00000}"/>
    <cellStyle name="Numbers 4 2 3 2 2 5" xfId="53359" xr:uid="{00000000-0005-0000-0000-000068D00000}"/>
    <cellStyle name="Numbers 4 2 3 2 2_Mappe2" xfId="53360" xr:uid="{00000000-0005-0000-0000-000069D00000}"/>
    <cellStyle name="Numbers 4 2 3 2 3" xfId="53361" xr:uid="{00000000-0005-0000-0000-00006AD00000}"/>
    <cellStyle name="Numbers 4 2 3 2 3 2" xfId="53362" xr:uid="{00000000-0005-0000-0000-00006BD00000}"/>
    <cellStyle name="Numbers 4 2 3 2 3 2 2" xfId="53363" xr:uid="{00000000-0005-0000-0000-00006CD00000}"/>
    <cellStyle name="Numbers 4 2 3 2 3 2_Mappe2" xfId="53364" xr:uid="{00000000-0005-0000-0000-00006DD00000}"/>
    <cellStyle name="Numbers 4 2 3 2 3 3" xfId="53365" xr:uid="{00000000-0005-0000-0000-00006ED00000}"/>
    <cellStyle name="Numbers 4 2 3 2 3 3 2" xfId="53366" xr:uid="{00000000-0005-0000-0000-00006FD00000}"/>
    <cellStyle name="Numbers 4 2 3 2 3 3_Mappe2" xfId="53367" xr:uid="{00000000-0005-0000-0000-000070D00000}"/>
    <cellStyle name="Numbers 4 2 3 2 3 4" xfId="53368" xr:uid="{00000000-0005-0000-0000-000071D00000}"/>
    <cellStyle name="Numbers 4 2 3 2 3_Mappe2" xfId="53369" xr:uid="{00000000-0005-0000-0000-000072D00000}"/>
    <cellStyle name="Numbers 4 2 3 2 4" xfId="53370" xr:uid="{00000000-0005-0000-0000-000073D00000}"/>
    <cellStyle name="Numbers 4 2 3 2 4 2" xfId="53371" xr:uid="{00000000-0005-0000-0000-000074D00000}"/>
    <cellStyle name="Numbers 4 2 3 2 4 2 2" xfId="53372" xr:uid="{00000000-0005-0000-0000-000075D00000}"/>
    <cellStyle name="Numbers 4 2 3 2 4 2_Mappe2" xfId="53373" xr:uid="{00000000-0005-0000-0000-000076D00000}"/>
    <cellStyle name="Numbers 4 2 3 2 4 3" xfId="53374" xr:uid="{00000000-0005-0000-0000-000077D00000}"/>
    <cellStyle name="Numbers 4 2 3 2 4 3 2" xfId="53375" xr:uid="{00000000-0005-0000-0000-000078D00000}"/>
    <cellStyle name="Numbers 4 2 3 2 4 3_Mappe2" xfId="53376" xr:uid="{00000000-0005-0000-0000-000079D00000}"/>
    <cellStyle name="Numbers 4 2 3 2 4 4" xfId="53377" xr:uid="{00000000-0005-0000-0000-00007AD00000}"/>
    <cellStyle name="Numbers 4 2 3 2 4_Mappe2" xfId="53378" xr:uid="{00000000-0005-0000-0000-00007BD00000}"/>
    <cellStyle name="Numbers 4 2 3 2 5" xfId="53379" xr:uid="{00000000-0005-0000-0000-00007CD00000}"/>
    <cellStyle name="Numbers 4 2 3 2 5 2" xfId="53380" xr:uid="{00000000-0005-0000-0000-00007DD00000}"/>
    <cellStyle name="Numbers 4 2 3 2 5_Mappe2" xfId="53381" xr:uid="{00000000-0005-0000-0000-00007ED00000}"/>
    <cellStyle name="Numbers 4 2 3 2 6" xfId="53382" xr:uid="{00000000-0005-0000-0000-00007FD00000}"/>
    <cellStyle name="Numbers 4 2 3 2 6 2" xfId="53383" xr:uid="{00000000-0005-0000-0000-000080D00000}"/>
    <cellStyle name="Numbers 4 2 3 2 6_Mappe2" xfId="53384" xr:uid="{00000000-0005-0000-0000-000081D00000}"/>
    <cellStyle name="Numbers 4 2 3 2 7" xfId="53385" xr:uid="{00000000-0005-0000-0000-000082D00000}"/>
    <cellStyle name="Numbers 4 2 3 2 8" xfId="53386" xr:uid="{00000000-0005-0000-0000-000083D00000}"/>
    <cellStyle name="Numbers 4 2 3 2_Mappe2" xfId="53387" xr:uid="{00000000-0005-0000-0000-000084D00000}"/>
    <cellStyle name="Numbers 4 2 3 3" xfId="53388" xr:uid="{00000000-0005-0000-0000-000085D00000}"/>
    <cellStyle name="Numbers 4 2 3 3 2" xfId="53389" xr:uid="{00000000-0005-0000-0000-000086D00000}"/>
    <cellStyle name="Numbers 4 2 3 3 2 2" xfId="53390" xr:uid="{00000000-0005-0000-0000-000087D00000}"/>
    <cellStyle name="Numbers 4 2 3 3 2 2 2" xfId="53391" xr:uid="{00000000-0005-0000-0000-000088D00000}"/>
    <cellStyle name="Numbers 4 2 3 3 2 2_Mappe2" xfId="53392" xr:uid="{00000000-0005-0000-0000-000089D00000}"/>
    <cellStyle name="Numbers 4 2 3 3 2 3" xfId="53393" xr:uid="{00000000-0005-0000-0000-00008AD00000}"/>
    <cellStyle name="Numbers 4 2 3 3 2 3 2" xfId="53394" xr:uid="{00000000-0005-0000-0000-00008BD00000}"/>
    <cellStyle name="Numbers 4 2 3 3 2 3_Mappe2" xfId="53395" xr:uid="{00000000-0005-0000-0000-00008CD00000}"/>
    <cellStyle name="Numbers 4 2 3 3 2 4" xfId="53396" xr:uid="{00000000-0005-0000-0000-00008DD00000}"/>
    <cellStyle name="Numbers 4 2 3 3 2 5" xfId="53397" xr:uid="{00000000-0005-0000-0000-00008ED00000}"/>
    <cellStyle name="Numbers 4 2 3 3 2_Mappe2" xfId="53398" xr:uid="{00000000-0005-0000-0000-00008FD00000}"/>
    <cellStyle name="Numbers 4 2 3 3 3" xfId="53399" xr:uid="{00000000-0005-0000-0000-000090D00000}"/>
    <cellStyle name="Numbers 4 2 3 3 3 2" xfId="53400" xr:uid="{00000000-0005-0000-0000-000091D00000}"/>
    <cellStyle name="Numbers 4 2 3 3 3 2 2" xfId="53401" xr:uid="{00000000-0005-0000-0000-000092D00000}"/>
    <cellStyle name="Numbers 4 2 3 3 3 2_Mappe2" xfId="53402" xr:uid="{00000000-0005-0000-0000-000093D00000}"/>
    <cellStyle name="Numbers 4 2 3 3 3 3" xfId="53403" xr:uid="{00000000-0005-0000-0000-000094D00000}"/>
    <cellStyle name="Numbers 4 2 3 3 3 3 2" xfId="53404" xr:uid="{00000000-0005-0000-0000-000095D00000}"/>
    <cellStyle name="Numbers 4 2 3 3 3 3_Mappe2" xfId="53405" xr:uid="{00000000-0005-0000-0000-000096D00000}"/>
    <cellStyle name="Numbers 4 2 3 3 3 4" xfId="53406" xr:uid="{00000000-0005-0000-0000-000097D00000}"/>
    <cellStyle name="Numbers 4 2 3 3 3_Mappe2" xfId="53407" xr:uid="{00000000-0005-0000-0000-000098D00000}"/>
    <cellStyle name="Numbers 4 2 3 3 4" xfId="53408" xr:uid="{00000000-0005-0000-0000-000099D00000}"/>
    <cellStyle name="Numbers 4 2 3 3 4 2" xfId="53409" xr:uid="{00000000-0005-0000-0000-00009AD00000}"/>
    <cellStyle name="Numbers 4 2 3 3 4 2 2" xfId="53410" xr:uid="{00000000-0005-0000-0000-00009BD00000}"/>
    <cellStyle name="Numbers 4 2 3 3 4 2_Mappe2" xfId="53411" xr:uid="{00000000-0005-0000-0000-00009CD00000}"/>
    <cellStyle name="Numbers 4 2 3 3 4 3" xfId="53412" xr:uid="{00000000-0005-0000-0000-00009DD00000}"/>
    <cellStyle name="Numbers 4 2 3 3 4 3 2" xfId="53413" xr:uid="{00000000-0005-0000-0000-00009ED00000}"/>
    <cellStyle name="Numbers 4 2 3 3 4 3_Mappe2" xfId="53414" xr:uid="{00000000-0005-0000-0000-00009FD00000}"/>
    <cellStyle name="Numbers 4 2 3 3 4 4" xfId="53415" xr:uid="{00000000-0005-0000-0000-0000A0D00000}"/>
    <cellStyle name="Numbers 4 2 3 3 4_Mappe2" xfId="53416" xr:uid="{00000000-0005-0000-0000-0000A1D00000}"/>
    <cellStyle name="Numbers 4 2 3 3 5" xfId="53417" xr:uid="{00000000-0005-0000-0000-0000A2D00000}"/>
    <cellStyle name="Numbers 4 2 3 3 5 2" xfId="53418" xr:uid="{00000000-0005-0000-0000-0000A3D00000}"/>
    <cellStyle name="Numbers 4 2 3 3 5_Mappe2" xfId="53419" xr:uid="{00000000-0005-0000-0000-0000A4D00000}"/>
    <cellStyle name="Numbers 4 2 3 3 6" xfId="53420" xr:uid="{00000000-0005-0000-0000-0000A5D00000}"/>
    <cellStyle name="Numbers 4 2 3 3 6 2" xfId="53421" xr:uid="{00000000-0005-0000-0000-0000A6D00000}"/>
    <cellStyle name="Numbers 4 2 3 3 6_Mappe2" xfId="53422" xr:uid="{00000000-0005-0000-0000-0000A7D00000}"/>
    <cellStyle name="Numbers 4 2 3 3 7" xfId="53423" xr:uid="{00000000-0005-0000-0000-0000A8D00000}"/>
    <cellStyle name="Numbers 4 2 3 3 8" xfId="53424" xr:uid="{00000000-0005-0000-0000-0000A9D00000}"/>
    <cellStyle name="Numbers 4 2 3 3_Mappe2" xfId="53425" xr:uid="{00000000-0005-0000-0000-0000AAD00000}"/>
    <cellStyle name="Numbers 4 2 3 4" xfId="53426" xr:uid="{00000000-0005-0000-0000-0000ABD00000}"/>
    <cellStyle name="Numbers 4 2 3 4 2" xfId="53427" xr:uid="{00000000-0005-0000-0000-0000ACD00000}"/>
    <cellStyle name="Numbers 4 2 3 4 2 2" xfId="53428" xr:uid="{00000000-0005-0000-0000-0000ADD00000}"/>
    <cellStyle name="Numbers 4 2 3 4 2_Mappe2" xfId="53429" xr:uid="{00000000-0005-0000-0000-0000AED00000}"/>
    <cellStyle name="Numbers 4 2 3 4 3" xfId="53430" xr:uid="{00000000-0005-0000-0000-0000AFD00000}"/>
    <cellStyle name="Numbers 4 2 3 4 3 2" xfId="53431" xr:uid="{00000000-0005-0000-0000-0000B0D00000}"/>
    <cellStyle name="Numbers 4 2 3 4 3_Mappe2" xfId="53432" xr:uid="{00000000-0005-0000-0000-0000B1D00000}"/>
    <cellStyle name="Numbers 4 2 3 4 4" xfId="53433" xr:uid="{00000000-0005-0000-0000-0000B2D00000}"/>
    <cellStyle name="Numbers 4 2 3 4 5" xfId="53434" xr:uid="{00000000-0005-0000-0000-0000B3D00000}"/>
    <cellStyle name="Numbers 4 2 3 4_Mappe2" xfId="53435" xr:uid="{00000000-0005-0000-0000-0000B4D00000}"/>
    <cellStyle name="Numbers 4 2 3 5" xfId="53436" xr:uid="{00000000-0005-0000-0000-0000B5D00000}"/>
    <cellStyle name="Numbers 4 2 3 5 2" xfId="53437" xr:uid="{00000000-0005-0000-0000-0000B6D00000}"/>
    <cellStyle name="Numbers 4 2 3 5 2 2" xfId="53438" xr:uid="{00000000-0005-0000-0000-0000B7D00000}"/>
    <cellStyle name="Numbers 4 2 3 5 2_Mappe2" xfId="53439" xr:uid="{00000000-0005-0000-0000-0000B8D00000}"/>
    <cellStyle name="Numbers 4 2 3 5 3" xfId="53440" xr:uid="{00000000-0005-0000-0000-0000B9D00000}"/>
    <cellStyle name="Numbers 4 2 3 5 3 2" xfId="53441" xr:uid="{00000000-0005-0000-0000-0000BAD00000}"/>
    <cellStyle name="Numbers 4 2 3 5 3_Mappe2" xfId="53442" xr:uid="{00000000-0005-0000-0000-0000BBD00000}"/>
    <cellStyle name="Numbers 4 2 3 5 4" xfId="53443" xr:uid="{00000000-0005-0000-0000-0000BCD00000}"/>
    <cellStyle name="Numbers 4 2 3 5_Mappe2" xfId="53444" xr:uid="{00000000-0005-0000-0000-0000BDD00000}"/>
    <cellStyle name="Numbers 4 2 3 6" xfId="53445" xr:uid="{00000000-0005-0000-0000-0000BED00000}"/>
    <cellStyle name="Numbers 4 2 3 6 2" xfId="53446" xr:uid="{00000000-0005-0000-0000-0000BFD00000}"/>
    <cellStyle name="Numbers 4 2 3 6_Mappe2" xfId="53447" xr:uid="{00000000-0005-0000-0000-0000C0D00000}"/>
    <cellStyle name="Numbers 4 2 3 7" xfId="53448" xr:uid="{00000000-0005-0000-0000-0000C1D00000}"/>
    <cellStyle name="Numbers 4 2 3 7 2" xfId="53449" xr:uid="{00000000-0005-0000-0000-0000C2D00000}"/>
    <cellStyle name="Numbers 4 2 3 7_Mappe2" xfId="53450" xr:uid="{00000000-0005-0000-0000-0000C3D00000}"/>
    <cellStyle name="Numbers 4 2 3 8" xfId="53451" xr:uid="{00000000-0005-0000-0000-0000C4D00000}"/>
    <cellStyle name="Numbers 4 2 3 9" xfId="53452" xr:uid="{00000000-0005-0000-0000-0000C5D00000}"/>
    <cellStyle name="Numbers 4 2 3_Mappe2" xfId="53453" xr:uid="{00000000-0005-0000-0000-0000C6D00000}"/>
    <cellStyle name="Numbers 4 2 4" xfId="53454" xr:uid="{00000000-0005-0000-0000-0000C7D00000}"/>
    <cellStyle name="Numbers 4 2 4 2" xfId="53455" xr:uid="{00000000-0005-0000-0000-0000C8D00000}"/>
    <cellStyle name="Numbers 4 2 4 2 2" xfId="53456" xr:uid="{00000000-0005-0000-0000-0000C9D00000}"/>
    <cellStyle name="Numbers 4 2 4 2 2 2" xfId="53457" xr:uid="{00000000-0005-0000-0000-0000CAD00000}"/>
    <cellStyle name="Numbers 4 2 4 2 2 3" xfId="53458" xr:uid="{00000000-0005-0000-0000-0000CBD00000}"/>
    <cellStyle name="Numbers 4 2 4 2 2_Mappe2" xfId="53459" xr:uid="{00000000-0005-0000-0000-0000CCD00000}"/>
    <cellStyle name="Numbers 4 2 4 2 3" xfId="53460" xr:uid="{00000000-0005-0000-0000-0000CDD00000}"/>
    <cellStyle name="Numbers 4 2 4 2 3 2" xfId="53461" xr:uid="{00000000-0005-0000-0000-0000CED00000}"/>
    <cellStyle name="Numbers 4 2 4 2 3_Mappe2" xfId="53462" xr:uid="{00000000-0005-0000-0000-0000CFD00000}"/>
    <cellStyle name="Numbers 4 2 4 2 4" xfId="53463" xr:uid="{00000000-0005-0000-0000-0000D0D00000}"/>
    <cellStyle name="Numbers 4 2 4 2 5" xfId="53464" xr:uid="{00000000-0005-0000-0000-0000D1D00000}"/>
    <cellStyle name="Numbers 4 2 4 2_Mappe2" xfId="53465" xr:uid="{00000000-0005-0000-0000-0000D2D00000}"/>
    <cellStyle name="Numbers 4 2 4 3" xfId="53466" xr:uid="{00000000-0005-0000-0000-0000D3D00000}"/>
    <cellStyle name="Numbers 4 2 4 3 2" xfId="53467" xr:uid="{00000000-0005-0000-0000-0000D4D00000}"/>
    <cellStyle name="Numbers 4 2 4 3 2 2" xfId="53468" xr:uid="{00000000-0005-0000-0000-0000D5D00000}"/>
    <cellStyle name="Numbers 4 2 4 3 2 3" xfId="53469" xr:uid="{00000000-0005-0000-0000-0000D6D00000}"/>
    <cellStyle name="Numbers 4 2 4 3 2_Mappe2" xfId="53470" xr:uid="{00000000-0005-0000-0000-0000D7D00000}"/>
    <cellStyle name="Numbers 4 2 4 3 3" xfId="53471" xr:uid="{00000000-0005-0000-0000-0000D8D00000}"/>
    <cellStyle name="Numbers 4 2 4 3 3 2" xfId="53472" xr:uid="{00000000-0005-0000-0000-0000D9D00000}"/>
    <cellStyle name="Numbers 4 2 4 3 3_Mappe2" xfId="53473" xr:uid="{00000000-0005-0000-0000-0000DAD00000}"/>
    <cellStyle name="Numbers 4 2 4 3 4" xfId="53474" xr:uid="{00000000-0005-0000-0000-0000DBD00000}"/>
    <cellStyle name="Numbers 4 2 4 3 5" xfId="53475" xr:uid="{00000000-0005-0000-0000-0000DCD00000}"/>
    <cellStyle name="Numbers 4 2 4 3_Mappe2" xfId="53476" xr:uid="{00000000-0005-0000-0000-0000DDD00000}"/>
    <cellStyle name="Numbers 4 2 4 4" xfId="53477" xr:uid="{00000000-0005-0000-0000-0000DED00000}"/>
    <cellStyle name="Numbers 4 2 4 4 2" xfId="53478" xr:uid="{00000000-0005-0000-0000-0000DFD00000}"/>
    <cellStyle name="Numbers 4 2 4 4 2 2" xfId="53479" xr:uid="{00000000-0005-0000-0000-0000E0D00000}"/>
    <cellStyle name="Numbers 4 2 4 4 2_Mappe2" xfId="53480" xr:uid="{00000000-0005-0000-0000-0000E1D00000}"/>
    <cellStyle name="Numbers 4 2 4 4 3" xfId="53481" xr:uid="{00000000-0005-0000-0000-0000E2D00000}"/>
    <cellStyle name="Numbers 4 2 4 4 3 2" xfId="53482" xr:uid="{00000000-0005-0000-0000-0000E3D00000}"/>
    <cellStyle name="Numbers 4 2 4 4 3_Mappe2" xfId="53483" xr:uid="{00000000-0005-0000-0000-0000E4D00000}"/>
    <cellStyle name="Numbers 4 2 4 4 4" xfId="53484" xr:uid="{00000000-0005-0000-0000-0000E5D00000}"/>
    <cellStyle name="Numbers 4 2 4 4 5" xfId="53485" xr:uid="{00000000-0005-0000-0000-0000E6D00000}"/>
    <cellStyle name="Numbers 4 2 4 4_Mappe2" xfId="53486" xr:uid="{00000000-0005-0000-0000-0000E7D00000}"/>
    <cellStyle name="Numbers 4 2 4 5" xfId="53487" xr:uid="{00000000-0005-0000-0000-0000E8D00000}"/>
    <cellStyle name="Numbers 4 2 4 5 2" xfId="53488" xr:uid="{00000000-0005-0000-0000-0000E9D00000}"/>
    <cellStyle name="Numbers 4 2 4 5 2 2" xfId="53489" xr:uid="{00000000-0005-0000-0000-0000EAD00000}"/>
    <cellStyle name="Numbers 4 2 4 5 2_Mappe2" xfId="53490" xr:uid="{00000000-0005-0000-0000-0000EBD00000}"/>
    <cellStyle name="Numbers 4 2 4 5 3" xfId="53491" xr:uid="{00000000-0005-0000-0000-0000ECD00000}"/>
    <cellStyle name="Numbers 4 2 4 5 3 2" xfId="53492" xr:uid="{00000000-0005-0000-0000-0000EDD00000}"/>
    <cellStyle name="Numbers 4 2 4 5 3_Mappe2" xfId="53493" xr:uid="{00000000-0005-0000-0000-0000EED00000}"/>
    <cellStyle name="Numbers 4 2 4 5 4" xfId="53494" xr:uid="{00000000-0005-0000-0000-0000EFD00000}"/>
    <cellStyle name="Numbers 4 2 4 5_Mappe2" xfId="53495" xr:uid="{00000000-0005-0000-0000-0000F0D00000}"/>
    <cellStyle name="Numbers 4 2 4 6" xfId="53496" xr:uid="{00000000-0005-0000-0000-0000F1D00000}"/>
    <cellStyle name="Numbers 4 2 4 6 2" xfId="53497" xr:uid="{00000000-0005-0000-0000-0000F2D00000}"/>
    <cellStyle name="Numbers 4 2 4 6_Mappe2" xfId="53498" xr:uid="{00000000-0005-0000-0000-0000F3D00000}"/>
    <cellStyle name="Numbers 4 2 4 7" xfId="53499" xr:uid="{00000000-0005-0000-0000-0000F4D00000}"/>
    <cellStyle name="Numbers 4 2 4 7 2" xfId="53500" xr:uid="{00000000-0005-0000-0000-0000F5D00000}"/>
    <cellStyle name="Numbers 4 2 4 7_Mappe2" xfId="53501" xr:uid="{00000000-0005-0000-0000-0000F6D00000}"/>
    <cellStyle name="Numbers 4 2 4 8" xfId="53502" xr:uid="{00000000-0005-0000-0000-0000F7D00000}"/>
    <cellStyle name="Numbers 4 2 4 9" xfId="53503" xr:uid="{00000000-0005-0000-0000-0000F8D00000}"/>
    <cellStyle name="Numbers 4 2 4_Mappe2" xfId="53504" xr:uid="{00000000-0005-0000-0000-0000F9D00000}"/>
    <cellStyle name="Numbers 4 2 5" xfId="53505" xr:uid="{00000000-0005-0000-0000-0000FAD00000}"/>
    <cellStyle name="Numbers 4 2 5 2" xfId="53506" xr:uid="{00000000-0005-0000-0000-0000FBD00000}"/>
    <cellStyle name="Numbers 4 2 5 2 2" xfId="53507" xr:uid="{00000000-0005-0000-0000-0000FCD00000}"/>
    <cellStyle name="Numbers 4 2 5 2 2 2" xfId="53508" xr:uid="{00000000-0005-0000-0000-0000FDD00000}"/>
    <cellStyle name="Numbers 4 2 5 2 2 3" xfId="53509" xr:uid="{00000000-0005-0000-0000-0000FED00000}"/>
    <cellStyle name="Numbers 4 2 5 2 2_Mappe2" xfId="53510" xr:uid="{00000000-0005-0000-0000-0000FFD00000}"/>
    <cellStyle name="Numbers 4 2 5 2 3" xfId="53511" xr:uid="{00000000-0005-0000-0000-000000D10000}"/>
    <cellStyle name="Numbers 4 2 5 2 3 2" xfId="53512" xr:uid="{00000000-0005-0000-0000-000001D10000}"/>
    <cellStyle name="Numbers 4 2 5 2 3_Mappe2" xfId="53513" xr:uid="{00000000-0005-0000-0000-000002D10000}"/>
    <cellStyle name="Numbers 4 2 5 2 4" xfId="53514" xr:uid="{00000000-0005-0000-0000-000003D10000}"/>
    <cellStyle name="Numbers 4 2 5 2 5" xfId="53515" xr:uid="{00000000-0005-0000-0000-000004D10000}"/>
    <cellStyle name="Numbers 4 2 5 2_Mappe2" xfId="53516" xr:uid="{00000000-0005-0000-0000-000005D10000}"/>
    <cellStyle name="Numbers 4 2 5 3" xfId="53517" xr:uid="{00000000-0005-0000-0000-000006D10000}"/>
    <cellStyle name="Numbers 4 2 5 3 2" xfId="53518" xr:uid="{00000000-0005-0000-0000-000007D10000}"/>
    <cellStyle name="Numbers 4 2 5 3 2 2" xfId="53519" xr:uid="{00000000-0005-0000-0000-000008D10000}"/>
    <cellStyle name="Numbers 4 2 5 3 2_Mappe2" xfId="53520" xr:uid="{00000000-0005-0000-0000-000009D10000}"/>
    <cellStyle name="Numbers 4 2 5 3 3" xfId="53521" xr:uid="{00000000-0005-0000-0000-00000AD10000}"/>
    <cellStyle name="Numbers 4 2 5 3 3 2" xfId="53522" xr:uid="{00000000-0005-0000-0000-00000BD10000}"/>
    <cellStyle name="Numbers 4 2 5 3 3_Mappe2" xfId="53523" xr:uid="{00000000-0005-0000-0000-00000CD10000}"/>
    <cellStyle name="Numbers 4 2 5 3 4" xfId="53524" xr:uid="{00000000-0005-0000-0000-00000DD10000}"/>
    <cellStyle name="Numbers 4 2 5 3 5" xfId="53525" xr:uid="{00000000-0005-0000-0000-00000ED10000}"/>
    <cellStyle name="Numbers 4 2 5 3_Mappe2" xfId="53526" xr:uid="{00000000-0005-0000-0000-00000FD10000}"/>
    <cellStyle name="Numbers 4 2 5 4" xfId="53527" xr:uid="{00000000-0005-0000-0000-000010D10000}"/>
    <cellStyle name="Numbers 4 2 5 4 2" xfId="53528" xr:uid="{00000000-0005-0000-0000-000011D10000}"/>
    <cellStyle name="Numbers 4 2 5 4 2 2" xfId="53529" xr:uid="{00000000-0005-0000-0000-000012D10000}"/>
    <cellStyle name="Numbers 4 2 5 4 2_Mappe2" xfId="53530" xr:uid="{00000000-0005-0000-0000-000013D10000}"/>
    <cellStyle name="Numbers 4 2 5 4 3" xfId="53531" xr:uid="{00000000-0005-0000-0000-000014D10000}"/>
    <cellStyle name="Numbers 4 2 5 4 3 2" xfId="53532" xr:uid="{00000000-0005-0000-0000-000015D10000}"/>
    <cellStyle name="Numbers 4 2 5 4 3_Mappe2" xfId="53533" xr:uid="{00000000-0005-0000-0000-000016D10000}"/>
    <cellStyle name="Numbers 4 2 5 4 4" xfId="53534" xr:uid="{00000000-0005-0000-0000-000017D10000}"/>
    <cellStyle name="Numbers 4 2 5 4_Mappe2" xfId="53535" xr:uid="{00000000-0005-0000-0000-000018D10000}"/>
    <cellStyle name="Numbers 4 2 5 5" xfId="53536" xr:uid="{00000000-0005-0000-0000-000019D10000}"/>
    <cellStyle name="Numbers 4 2 5 5 2" xfId="53537" xr:uid="{00000000-0005-0000-0000-00001AD10000}"/>
    <cellStyle name="Numbers 4 2 5 5_Mappe2" xfId="53538" xr:uid="{00000000-0005-0000-0000-00001BD10000}"/>
    <cellStyle name="Numbers 4 2 5 6" xfId="53539" xr:uid="{00000000-0005-0000-0000-00001CD10000}"/>
    <cellStyle name="Numbers 4 2 5 6 2" xfId="53540" xr:uid="{00000000-0005-0000-0000-00001DD10000}"/>
    <cellStyle name="Numbers 4 2 5 6_Mappe2" xfId="53541" xr:uid="{00000000-0005-0000-0000-00001ED10000}"/>
    <cellStyle name="Numbers 4 2 5 7" xfId="53542" xr:uid="{00000000-0005-0000-0000-00001FD10000}"/>
    <cellStyle name="Numbers 4 2 5_Mappe2" xfId="53543" xr:uid="{00000000-0005-0000-0000-000020D10000}"/>
    <cellStyle name="Numbers 4 2 6" xfId="53544" xr:uid="{00000000-0005-0000-0000-000021D10000}"/>
    <cellStyle name="Numbers 4 2 6 2" xfId="53545" xr:uid="{00000000-0005-0000-0000-000022D10000}"/>
    <cellStyle name="Numbers 4 2 6 2 2" xfId="53546" xr:uid="{00000000-0005-0000-0000-000023D10000}"/>
    <cellStyle name="Numbers 4 2 6 2 3" xfId="53547" xr:uid="{00000000-0005-0000-0000-000024D10000}"/>
    <cellStyle name="Numbers 4 2 6 2_Mappe2" xfId="53548" xr:uid="{00000000-0005-0000-0000-000025D10000}"/>
    <cellStyle name="Numbers 4 2 6 3" xfId="53549" xr:uid="{00000000-0005-0000-0000-000026D10000}"/>
    <cellStyle name="Numbers 4 2 6 3 2" xfId="53550" xr:uid="{00000000-0005-0000-0000-000027D10000}"/>
    <cellStyle name="Numbers 4 2 6 3_Mappe2" xfId="53551" xr:uid="{00000000-0005-0000-0000-000028D10000}"/>
    <cellStyle name="Numbers 4 2 6 4" xfId="53552" xr:uid="{00000000-0005-0000-0000-000029D10000}"/>
    <cellStyle name="Numbers 4 2 6 5" xfId="53553" xr:uid="{00000000-0005-0000-0000-00002AD10000}"/>
    <cellStyle name="Numbers 4 2 6_Mappe2" xfId="53554" xr:uid="{00000000-0005-0000-0000-00002BD10000}"/>
    <cellStyle name="Numbers 4 2 7" xfId="53555" xr:uid="{00000000-0005-0000-0000-00002CD10000}"/>
    <cellStyle name="Numbers 4 2 7 2" xfId="53556" xr:uid="{00000000-0005-0000-0000-00002DD10000}"/>
    <cellStyle name="Numbers 4 2 7 2 2" xfId="53557" xr:uid="{00000000-0005-0000-0000-00002ED10000}"/>
    <cellStyle name="Numbers 4 2 7 2_Mappe2" xfId="53558" xr:uid="{00000000-0005-0000-0000-00002FD10000}"/>
    <cellStyle name="Numbers 4 2 7 3" xfId="53559" xr:uid="{00000000-0005-0000-0000-000030D10000}"/>
    <cellStyle name="Numbers 4 2 7 3 2" xfId="53560" xr:uid="{00000000-0005-0000-0000-000031D10000}"/>
    <cellStyle name="Numbers 4 2 7 3_Mappe2" xfId="53561" xr:uid="{00000000-0005-0000-0000-000032D10000}"/>
    <cellStyle name="Numbers 4 2 7 4" xfId="53562" xr:uid="{00000000-0005-0000-0000-000033D10000}"/>
    <cellStyle name="Numbers 4 2 7 5" xfId="53563" xr:uid="{00000000-0005-0000-0000-000034D10000}"/>
    <cellStyle name="Numbers 4 2 7_Mappe2" xfId="53564" xr:uid="{00000000-0005-0000-0000-000035D10000}"/>
    <cellStyle name="Numbers 4 2 8" xfId="53565" xr:uid="{00000000-0005-0000-0000-000036D10000}"/>
    <cellStyle name="Numbers 4 2 8 2" xfId="53566" xr:uid="{00000000-0005-0000-0000-000037D10000}"/>
    <cellStyle name="Numbers 4 2 8 2 2" xfId="53567" xr:uid="{00000000-0005-0000-0000-000038D10000}"/>
    <cellStyle name="Numbers 4 2 8 2_Mappe2" xfId="53568" xr:uid="{00000000-0005-0000-0000-000039D10000}"/>
    <cellStyle name="Numbers 4 2 8 3" xfId="53569" xr:uid="{00000000-0005-0000-0000-00003AD10000}"/>
    <cellStyle name="Numbers 4 2 8 3 2" xfId="53570" xr:uid="{00000000-0005-0000-0000-00003BD10000}"/>
    <cellStyle name="Numbers 4 2 8 3_Mappe2" xfId="53571" xr:uid="{00000000-0005-0000-0000-00003CD10000}"/>
    <cellStyle name="Numbers 4 2 8 4" xfId="53572" xr:uid="{00000000-0005-0000-0000-00003DD10000}"/>
    <cellStyle name="Numbers 4 2 8_Mappe2" xfId="53573" xr:uid="{00000000-0005-0000-0000-00003ED10000}"/>
    <cellStyle name="Numbers 4 2 9" xfId="53574" xr:uid="{00000000-0005-0000-0000-00003FD10000}"/>
    <cellStyle name="Numbers 4 2 9 2" xfId="53575" xr:uid="{00000000-0005-0000-0000-000040D10000}"/>
    <cellStyle name="Numbers 4 2 9_Mappe2" xfId="53576" xr:uid="{00000000-0005-0000-0000-000041D10000}"/>
    <cellStyle name="Numbers 4 2_Mappe2" xfId="53577" xr:uid="{00000000-0005-0000-0000-000042D10000}"/>
    <cellStyle name="Numbers 4 3" xfId="53578" xr:uid="{00000000-0005-0000-0000-000043D10000}"/>
    <cellStyle name="Numbers 4 3 10" xfId="53579" xr:uid="{00000000-0005-0000-0000-000044D10000}"/>
    <cellStyle name="Numbers 4 3 11" xfId="53580" xr:uid="{00000000-0005-0000-0000-000045D10000}"/>
    <cellStyle name="Numbers 4 3 12" xfId="53581" xr:uid="{00000000-0005-0000-0000-000046D10000}"/>
    <cellStyle name="Numbers 4 3 13" xfId="53582" xr:uid="{00000000-0005-0000-0000-000047D10000}"/>
    <cellStyle name="Numbers 4 3 2" xfId="53583" xr:uid="{00000000-0005-0000-0000-000048D10000}"/>
    <cellStyle name="Numbers 4 3 2 2" xfId="53584" xr:uid="{00000000-0005-0000-0000-000049D10000}"/>
    <cellStyle name="Numbers 4 3 2 2 2" xfId="53585" xr:uid="{00000000-0005-0000-0000-00004AD10000}"/>
    <cellStyle name="Numbers 4 3 2 2 2 2" xfId="53586" xr:uid="{00000000-0005-0000-0000-00004BD10000}"/>
    <cellStyle name="Numbers 4 3 2 2 2 2 2" xfId="53587" xr:uid="{00000000-0005-0000-0000-00004CD10000}"/>
    <cellStyle name="Numbers 4 3 2 2 2 2_Mappe2" xfId="53588" xr:uid="{00000000-0005-0000-0000-00004DD10000}"/>
    <cellStyle name="Numbers 4 3 2 2 2 3" xfId="53589" xr:uid="{00000000-0005-0000-0000-00004ED10000}"/>
    <cellStyle name="Numbers 4 3 2 2 2 3 2" xfId="53590" xr:uid="{00000000-0005-0000-0000-00004FD10000}"/>
    <cellStyle name="Numbers 4 3 2 2 2 3_Mappe2" xfId="53591" xr:uid="{00000000-0005-0000-0000-000050D10000}"/>
    <cellStyle name="Numbers 4 3 2 2 2 4" xfId="53592" xr:uid="{00000000-0005-0000-0000-000051D10000}"/>
    <cellStyle name="Numbers 4 3 2 2 2 5" xfId="53593" xr:uid="{00000000-0005-0000-0000-000052D10000}"/>
    <cellStyle name="Numbers 4 3 2 2 2_Mappe2" xfId="53594" xr:uid="{00000000-0005-0000-0000-000053D10000}"/>
    <cellStyle name="Numbers 4 3 2 2 3" xfId="53595" xr:uid="{00000000-0005-0000-0000-000054D10000}"/>
    <cellStyle name="Numbers 4 3 2 2 3 2" xfId="53596" xr:uid="{00000000-0005-0000-0000-000055D10000}"/>
    <cellStyle name="Numbers 4 3 2 2 3 2 2" xfId="53597" xr:uid="{00000000-0005-0000-0000-000056D10000}"/>
    <cellStyle name="Numbers 4 3 2 2 3 2_Mappe2" xfId="53598" xr:uid="{00000000-0005-0000-0000-000057D10000}"/>
    <cellStyle name="Numbers 4 3 2 2 3 3" xfId="53599" xr:uid="{00000000-0005-0000-0000-000058D10000}"/>
    <cellStyle name="Numbers 4 3 2 2 3 3 2" xfId="53600" xr:uid="{00000000-0005-0000-0000-000059D10000}"/>
    <cellStyle name="Numbers 4 3 2 2 3 3_Mappe2" xfId="53601" xr:uid="{00000000-0005-0000-0000-00005AD10000}"/>
    <cellStyle name="Numbers 4 3 2 2 3 4" xfId="53602" xr:uid="{00000000-0005-0000-0000-00005BD10000}"/>
    <cellStyle name="Numbers 4 3 2 2 3_Mappe2" xfId="53603" xr:uid="{00000000-0005-0000-0000-00005CD10000}"/>
    <cellStyle name="Numbers 4 3 2 2 4" xfId="53604" xr:uid="{00000000-0005-0000-0000-00005DD10000}"/>
    <cellStyle name="Numbers 4 3 2 2 4 2" xfId="53605" xr:uid="{00000000-0005-0000-0000-00005ED10000}"/>
    <cellStyle name="Numbers 4 3 2 2 4 2 2" xfId="53606" xr:uid="{00000000-0005-0000-0000-00005FD10000}"/>
    <cellStyle name="Numbers 4 3 2 2 4 2_Mappe2" xfId="53607" xr:uid="{00000000-0005-0000-0000-000060D10000}"/>
    <cellStyle name="Numbers 4 3 2 2 4 3" xfId="53608" xr:uid="{00000000-0005-0000-0000-000061D10000}"/>
    <cellStyle name="Numbers 4 3 2 2 4 3 2" xfId="53609" xr:uid="{00000000-0005-0000-0000-000062D10000}"/>
    <cellStyle name="Numbers 4 3 2 2 4 3_Mappe2" xfId="53610" xr:uid="{00000000-0005-0000-0000-000063D10000}"/>
    <cellStyle name="Numbers 4 3 2 2 4 4" xfId="53611" xr:uid="{00000000-0005-0000-0000-000064D10000}"/>
    <cellStyle name="Numbers 4 3 2 2 4_Mappe2" xfId="53612" xr:uid="{00000000-0005-0000-0000-000065D10000}"/>
    <cellStyle name="Numbers 4 3 2 2 5" xfId="53613" xr:uid="{00000000-0005-0000-0000-000066D10000}"/>
    <cellStyle name="Numbers 4 3 2 2 5 2" xfId="53614" xr:uid="{00000000-0005-0000-0000-000067D10000}"/>
    <cellStyle name="Numbers 4 3 2 2 5_Mappe2" xfId="53615" xr:uid="{00000000-0005-0000-0000-000068D10000}"/>
    <cellStyle name="Numbers 4 3 2 2 6" xfId="53616" xr:uid="{00000000-0005-0000-0000-000069D10000}"/>
    <cellStyle name="Numbers 4 3 2 2 6 2" xfId="53617" xr:uid="{00000000-0005-0000-0000-00006AD10000}"/>
    <cellStyle name="Numbers 4 3 2 2 6_Mappe2" xfId="53618" xr:uid="{00000000-0005-0000-0000-00006BD10000}"/>
    <cellStyle name="Numbers 4 3 2 2 7" xfId="53619" xr:uid="{00000000-0005-0000-0000-00006CD10000}"/>
    <cellStyle name="Numbers 4 3 2 2 8" xfId="53620" xr:uid="{00000000-0005-0000-0000-00006DD10000}"/>
    <cellStyle name="Numbers 4 3 2 2_Mappe2" xfId="53621" xr:uid="{00000000-0005-0000-0000-00006ED10000}"/>
    <cellStyle name="Numbers 4 3 2 3" xfId="53622" xr:uid="{00000000-0005-0000-0000-00006FD10000}"/>
    <cellStyle name="Numbers 4 3 2 3 2" xfId="53623" xr:uid="{00000000-0005-0000-0000-000070D10000}"/>
    <cellStyle name="Numbers 4 3 2 3 2 2" xfId="53624" xr:uid="{00000000-0005-0000-0000-000071D10000}"/>
    <cellStyle name="Numbers 4 3 2 3 2 2 2" xfId="53625" xr:uid="{00000000-0005-0000-0000-000072D10000}"/>
    <cellStyle name="Numbers 4 3 2 3 2 2_Mappe2" xfId="53626" xr:uid="{00000000-0005-0000-0000-000073D10000}"/>
    <cellStyle name="Numbers 4 3 2 3 2 3" xfId="53627" xr:uid="{00000000-0005-0000-0000-000074D10000}"/>
    <cellStyle name="Numbers 4 3 2 3 2 3 2" xfId="53628" xr:uid="{00000000-0005-0000-0000-000075D10000}"/>
    <cellStyle name="Numbers 4 3 2 3 2 3_Mappe2" xfId="53629" xr:uid="{00000000-0005-0000-0000-000076D10000}"/>
    <cellStyle name="Numbers 4 3 2 3 2 4" xfId="53630" xr:uid="{00000000-0005-0000-0000-000077D10000}"/>
    <cellStyle name="Numbers 4 3 2 3 2 5" xfId="53631" xr:uid="{00000000-0005-0000-0000-000078D10000}"/>
    <cellStyle name="Numbers 4 3 2 3 2_Mappe2" xfId="53632" xr:uid="{00000000-0005-0000-0000-000079D10000}"/>
    <cellStyle name="Numbers 4 3 2 3 3" xfId="53633" xr:uid="{00000000-0005-0000-0000-00007AD10000}"/>
    <cellStyle name="Numbers 4 3 2 3 3 2" xfId="53634" xr:uid="{00000000-0005-0000-0000-00007BD10000}"/>
    <cellStyle name="Numbers 4 3 2 3 3 2 2" xfId="53635" xr:uid="{00000000-0005-0000-0000-00007CD10000}"/>
    <cellStyle name="Numbers 4 3 2 3 3 2_Mappe2" xfId="53636" xr:uid="{00000000-0005-0000-0000-00007DD10000}"/>
    <cellStyle name="Numbers 4 3 2 3 3 3" xfId="53637" xr:uid="{00000000-0005-0000-0000-00007ED10000}"/>
    <cellStyle name="Numbers 4 3 2 3 3 3 2" xfId="53638" xr:uid="{00000000-0005-0000-0000-00007FD10000}"/>
    <cellStyle name="Numbers 4 3 2 3 3 3_Mappe2" xfId="53639" xr:uid="{00000000-0005-0000-0000-000080D10000}"/>
    <cellStyle name="Numbers 4 3 2 3 3 4" xfId="53640" xr:uid="{00000000-0005-0000-0000-000081D10000}"/>
    <cellStyle name="Numbers 4 3 2 3 3_Mappe2" xfId="53641" xr:uid="{00000000-0005-0000-0000-000082D10000}"/>
    <cellStyle name="Numbers 4 3 2 3 4" xfId="53642" xr:uid="{00000000-0005-0000-0000-000083D10000}"/>
    <cellStyle name="Numbers 4 3 2 3 4 2" xfId="53643" xr:uid="{00000000-0005-0000-0000-000084D10000}"/>
    <cellStyle name="Numbers 4 3 2 3 4 2 2" xfId="53644" xr:uid="{00000000-0005-0000-0000-000085D10000}"/>
    <cellStyle name="Numbers 4 3 2 3 4 2_Mappe2" xfId="53645" xr:uid="{00000000-0005-0000-0000-000086D10000}"/>
    <cellStyle name="Numbers 4 3 2 3 4 3" xfId="53646" xr:uid="{00000000-0005-0000-0000-000087D10000}"/>
    <cellStyle name="Numbers 4 3 2 3 4 3 2" xfId="53647" xr:uid="{00000000-0005-0000-0000-000088D10000}"/>
    <cellStyle name="Numbers 4 3 2 3 4 3_Mappe2" xfId="53648" xr:uid="{00000000-0005-0000-0000-000089D10000}"/>
    <cellStyle name="Numbers 4 3 2 3 4 4" xfId="53649" xr:uid="{00000000-0005-0000-0000-00008AD10000}"/>
    <cellStyle name="Numbers 4 3 2 3 4_Mappe2" xfId="53650" xr:uid="{00000000-0005-0000-0000-00008BD10000}"/>
    <cellStyle name="Numbers 4 3 2 3 5" xfId="53651" xr:uid="{00000000-0005-0000-0000-00008CD10000}"/>
    <cellStyle name="Numbers 4 3 2 3 5 2" xfId="53652" xr:uid="{00000000-0005-0000-0000-00008DD10000}"/>
    <cellStyle name="Numbers 4 3 2 3 5_Mappe2" xfId="53653" xr:uid="{00000000-0005-0000-0000-00008ED10000}"/>
    <cellStyle name="Numbers 4 3 2 3 6" xfId="53654" xr:uid="{00000000-0005-0000-0000-00008FD10000}"/>
    <cellStyle name="Numbers 4 3 2 3 6 2" xfId="53655" xr:uid="{00000000-0005-0000-0000-000090D10000}"/>
    <cellStyle name="Numbers 4 3 2 3 6_Mappe2" xfId="53656" xr:uid="{00000000-0005-0000-0000-000091D10000}"/>
    <cellStyle name="Numbers 4 3 2 3 7" xfId="53657" xr:uid="{00000000-0005-0000-0000-000092D10000}"/>
    <cellStyle name="Numbers 4 3 2 3 8" xfId="53658" xr:uid="{00000000-0005-0000-0000-000093D10000}"/>
    <cellStyle name="Numbers 4 3 2 3_Mappe2" xfId="53659" xr:uid="{00000000-0005-0000-0000-000094D10000}"/>
    <cellStyle name="Numbers 4 3 2 4" xfId="53660" xr:uid="{00000000-0005-0000-0000-000095D10000}"/>
    <cellStyle name="Numbers 4 3 2 4 2" xfId="53661" xr:uid="{00000000-0005-0000-0000-000096D10000}"/>
    <cellStyle name="Numbers 4 3 2 4 2 2" xfId="53662" xr:uid="{00000000-0005-0000-0000-000097D10000}"/>
    <cellStyle name="Numbers 4 3 2 4 2_Mappe2" xfId="53663" xr:uid="{00000000-0005-0000-0000-000098D10000}"/>
    <cellStyle name="Numbers 4 3 2 4 3" xfId="53664" xr:uid="{00000000-0005-0000-0000-000099D10000}"/>
    <cellStyle name="Numbers 4 3 2 4 3 2" xfId="53665" xr:uid="{00000000-0005-0000-0000-00009AD10000}"/>
    <cellStyle name="Numbers 4 3 2 4 3_Mappe2" xfId="53666" xr:uid="{00000000-0005-0000-0000-00009BD10000}"/>
    <cellStyle name="Numbers 4 3 2 4 4" xfId="53667" xr:uid="{00000000-0005-0000-0000-00009CD10000}"/>
    <cellStyle name="Numbers 4 3 2 4 5" xfId="53668" xr:uid="{00000000-0005-0000-0000-00009DD10000}"/>
    <cellStyle name="Numbers 4 3 2 4_Mappe2" xfId="53669" xr:uid="{00000000-0005-0000-0000-00009ED10000}"/>
    <cellStyle name="Numbers 4 3 2 5" xfId="53670" xr:uid="{00000000-0005-0000-0000-00009FD10000}"/>
    <cellStyle name="Numbers 4 3 2 5 2" xfId="53671" xr:uid="{00000000-0005-0000-0000-0000A0D10000}"/>
    <cellStyle name="Numbers 4 3 2 5 2 2" xfId="53672" xr:uid="{00000000-0005-0000-0000-0000A1D10000}"/>
    <cellStyle name="Numbers 4 3 2 5 2_Mappe2" xfId="53673" xr:uid="{00000000-0005-0000-0000-0000A2D10000}"/>
    <cellStyle name="Numbers 4 3 2 5 3" xfId="53674" xr:uid="{00000000-0005-0000-0000-0000A3D10000}"/>
    <cellStyle name="Numbers 4 3 2 5 3 2" xfId="53675" xr:uid="{00000000-0005-0000-0000-0000A4D10000}"/>
    <cellStyle name="Numbers 4 3 2 5 3_Mappe2" xfId="53676" xr:uid="{00000000-0005-0000-0000-0000A5D10000}"/>
    <cellStyle name="Numbers 4 3 2 5 4" xfId="53677" xr:uid="{00000000-0005-0000-0000-0000A6D10000}"/>
    <cellStyle name="Numbers 4 3 2 5_Mappe2" xfId="53678" xr:uid="{00000000-0005-0000-0000-0000A7D10000}"/>
    <cellStyle name="Numbers 4 3 2 6" xfId="53679" xr:uid="{00000000-0005-0000-0000-0000A8D10000}"/>
    <cellStyle name="Numbers 4 3 2 6 2" xfId="53680" xr:uid="{00000000-0005-0000-0000-0000A9D10000}"/>
    <cellStyle name="Numbers 4 3 2 6_Mappe2" xfId="53681" xr:uid="{00000000-0005-0000-0000-0000AAD10000}"/>
    <cellStyle name="Numbers 4 3 2 7" xfId="53682" xr:uid="{00000000-0005-0000-0000-0000ABD10000}"/>
    <cellStyle name="Numbers 4 3 2 7 2" xfId="53683" xr:uid="{00000000-0005-0000-0000-0000ACD10000}"/>
    <cellStyle name="Numbers 4 3 2 7_Mappe2" xfId="53684" xr:uid="{00000000-0005-0000-0000-0000ADD10000}"/>
    <cellStyle name="Numbers 4 3 2 8" xfId="53685" xr:uid="{00000000-0005-0000-0000-0000AED10000}"/>
    <cellStyle name="Numbers 4 3 2 9" xfId="53686" xr:uid="{00000000-0005-0000-0000-0000AFD10000}"/>
    <cellStyle name="Numbers 4 3 2_Mappe2" xfId="53687" xr:uid="{00000000-0005-0000-0000-0000B0D10000}"/>
    <cellStyle name="Numbers 4 3 3" xfId="53688" xr:uid="{00000000-0005-0000-0000-0000B1D10000}"/>
    <cellStyle name="Numbers 4 3 3 2" xfId="53689" xr:uid="{00000000-0005-0000-0000-0000B2D10000}"/>
    <cellStyle name="Numbers 4 3 3 2 2" xfId="53690" xr:uid="{00000000-0005-0000-0000-0000B3D10000}"/>
    <cellStyle name="Numbers 4 3 3 2 2 2" xfId="53691" xr:uid="{00000000-0005-0000-0000-0000B4D10000}"/>
    <cellStyle name="Numbers 4 3 3 2 2 2 2" xfId="53692" xr:uid="{00000000-0005-0000-0000-0000B5D10000}"/>
    <cellStyle name="Numbers 4 3 3 2 2 2_Mappe2" xfId="53693" xr:uid="{00000000-0005-0000-0000-0000B6D10000}"/>
    <cellStyle name="Numbers 4 3 3 2 2 3" xfId="53694" xr:uid="{00000000-0005-0000-0000-0000B7D10000}"/>
    <cellStyle name="Numbers 4 3 3 2 2 3 2" xfId="53695" xr:uid="{00000000-0005-0000-0000-0000B8D10000}"/>
    <cellStyle name="Numbers 4 3 3 2 2 3_Mappe2" xfId="53696" xr:uid="{00000000-0005-0000-0000-0000B9D10000}"/>
    <cellStyle name="Numbers 4 3 3 2 2 4" xfId="53697" xr:uid="{00000000-0005-0000-0000-0000BAD10000}"/>
    <cellStyle name="Numbers 4 3 3 2 2 5" xfId="53698" xr:uid="{00000000-0005-0000-0000-0000BBD10000}"/>
    <cellStyle name="Numbers 4 3 3 2 2_Mappe2" xfId="53699" xr:uid="{00000000-0005-0000-0000-0000BCD10000}"/>
    <cellStyle name="Numbers 4 3 3 2 3" xfId="53700" xr:uid="{00000000-0005-0000-0000-0000BDD10000}"/>
    <cellStyle name="Numbers 4 3 3 2 3 2" xfId="53701" xr:uid="{00000000-0005-0000-0000-0000BED10000}"/>
    <cellStyle name="Numbers 4 3 3 2 3 2 2" xfId="53702" xr:uid="{00000000-0005-0000-0000-0000BFD10000}"/>
    <cellStyle name="Numbers 4 3 3 2 3 2_Mappe2" xfId="53703" xr:uid="{00000000-0005-0000-0000-0000C0D10000}"/>
    <cellStyle name="Numbers 4 3 3 2 3 3" xfId="53704" xr:uid="{00000000-0005-0000-0000-0000C1D10000}"/>
    <cellStyle name="Numbers 4 3 3 2 3 3 2" xfId="53705" xr:uid="{00000000-0005-0000-0000-0000C2D10000}"/>
    <cellStyle name="Numbers 4 3 3 2 3 3_Mappe2" xfId="53706" xr:uid="{00000000-0005-0000-0000-0000C3D10000}"/>
    <cellStyle name="Numbers 4 3 3 2 3 4" xfId="53707" xr:uid="{00000000-0005-0000-0000-0000C4D10000}"/>
    <cellStyle name="Numbers 4 3 3 2 3_Mappe2" xfId="53708" xr:uid="{00000000-0005-0000-0000-0000C5D10000}"/>
    <cellStyle name="Numbers 4 3 3 2 4" xfId="53709" xr:uid="{00000000-0005-0000-0000-0000C6D10000}"/>
    <cellStyle name="Numbers 4 3 3 2 4 2" xfId="53710" xr:uid="{00000000-0005-0000-0000-0000C7D10000}"/>
    <cellStyle name="Numbers 4 3 3 2 4 2 2" xfId="53711" xr:uid="{00000000-0005-0000-0000-0000C8D10000}"/>
    <cellStyle name="Numbers 4 3 3 2 4 2_Mappe2" xfId="53712" xr:uid="{00000000-0005-0000-0000-0000C9D10000}"/>
    <cellStyle name="Numbers 4 3 3 2 4 3" xfId="53713" xr:uid="{00000000-0005-0000-0000-0000CAD10000}"/>
    <cellStyle name="Numbers 4 3 3 2 4 3 2" xfId="53714" xr:uid="{00000000-0005-0000-0000-0000CBD10000}"/>
    <cellStyle name="Numbers 4 3 3 2 4 3_Mappe2" xfId="53715" xr:uid="{00000000-0005-0000-0000-0000CCD10000}"/>
    <cellStyle name="Numbers 4 3 3 2 4 4" xfId="53716" xr:uid="{00000000-0005-0000-0000-0000CDD10000}"/>
    <cellStyle name="Numbers 4 3 3 2 4_Mappe2" xfId="53717" xr:uid="{00000000-0005-0000-0000-0000CED10000}"/>
    <cellStyle name="Numbers 4 3 3 2 5" xfId="53718" xr:uid="{00000000-0005-0000-0000-0000CFD10000}"/>
    <cellStyle name="Numbers 4 3 3 2 5 2" xfId="53719" xr:uid="{00000000-0005-0000-0000-0000D0D10000}"/>
    <cellStyle name="Numbers 4 3 3 2 5_Mappe2" xfId="53720" xr:uid="{00000000-0005-0000-0000-0000D1D10000}"/>
    <cellStyle name="Numbers 4 3 3 2 6" xfId="53721" xr:uid="{00000000-0005-0000-0000-0000D2D10000}"/>
    <cellStyle name="Numbers 4 3 3 2 6 2" xfId="53722" xr:uid="{00000000-0005-0000-0000-0000D3D10000}"/>
    <cellStyle name="Numbers 4 3 3 2 6_Mappe2" xfId="53723" xr:uid="{00000000-0005-0000-0000-0000D4D10000}"/>
    <cellStyle name="Numbers 4 3 3 2 7" xfId="53724" xr:uid="{00000000-0005-0000-0000-0000D5D10000}"/>
    <cellStyle name="Numbers 4 3 3 2 8" xfId="53725" xr:uid="{00000000-0005-0000-0000-0000D6D10000}"/>
    <cellStyle name="Numbers 4 3 3 2_Mappe2" xfId="53726" xr:uid="{00000000-0005-0000-0000-0000D7D10000}"/>
    <cellStyle name="Numbers 4 3 3 3" xfId="53727" xr:uid="{00000000-0005-0000-0000-0000D8D10000}"/>
    <cellStyle name="Numbers 4 3 3 3 2" xfId="53728" xr:uid="{00000000-0005-0000-0000-0000D9D10000}"/>
    <cellStyle name="Numbers 4 3 3 3 2 2" xfId="53729" xr:uid="{00000000-0005-0000-0000-0000DAD10000}"/>
    <cellStyle name="Numbers 4 3 3 3 2 3" xfId="53730" xr:uid="{00000000-0005-0000-0000-0000DBD10000}"/>
    <cellStyle name="Numbers 4 3 3 3 2_Mappe2" xfId="53731" xr:uid="{00000000-0005-0000-0000-0000DCD10000}"/>
    <cellStyle name="Numbers 4 3 3 3 3" xfId="53732" xr:uid="{00000000-0005-0000-0000-0000DDD10000}"/>
    <cellStyle name="Numbers 4 3 3 3 3 2" xfId="53733" xr:uid="{00000000-0005-0000-0000-0000DED10000}"/>
    <cellStyle name="Numbers 4 3 3 3 3_Mappe2" xfId="53734" xr:uid="{00000000-0005-0000-0000-0000DFD10000}"/>
    <cellStyle name="Numbers 4 3 3 3 4" xfId="53735" xr:uid="{00000000-0005-0000-0000-0000E0D10000}"/>
    <cellStyle name="Numbers 4 3 3 3 5" xfId="53736" xr:uid="{00000000-0005-0000-0000-0000E1D10000}"/>
    <cellStyle name="Numbers 4 3 3 3_Mappe2" xfId="53737" xr:uid="{00000000-0005-0000-0000-0000E2D10000}"/>
    <cellStyle name="Numbers 4 3 3 4" xfId="53738" xr:uid="{00000000-0005-0000-0000-0000E3D10000}"/>
    <cellStyle name="Numbers 4 3 3 4 2" xfId="53739" xr:uid="{00000000-0005-0000-0000-0000E4D10000}"/>
    <cellStyle name="Numbers 4 3 3 4 2 2" xfId="53740" xr:uid="{00000000-0005-0000-0000-0000E5D10000}"/>
    <cellStyle name="Numbers 4 3 3 4 2_Mappe2" xfId="53741" xr:uid="{00000000-0005-0000-0000-0000E6D10000}"/>
    <cellStyle name="Numbers 4 3 3 4 3" xfId="53742" xr:uid="{00000000-0005-0000-0000-0000E7D10000}"/>
    <cellStyle name="Numbers 4 3 3 4 3 2" xfId="53743" xr:uid="{00000000-0005-0000-0000-0000E8D10000}"/>
    <cellStyle name="Numbers 4 3 3 4 3_Mappe2" xfId="53744" xr:uid="{00000000-0005-0000-0000-0000E9D10000}"/>
    <cellStyle name="Numbers 4 3 3 4 4" xfId="53745" xr:uid="{00000000-0005-0000-0000-0000EAD10000}"/>
    <cellStyle name="Numbers 4 3 3 4 5" xfId="53746" xr:uid="{00000000-0005-0000-0000-0000EBD10000}"/>
    <cellStyle name="Numbers 4 3 3 4_Mappe2" xfId="53747" xr:uid="{00000000-0005-0000-0000-0000ECD10000}"/>
    <cellStyle name="Numbers 4 3 3 5" xfId="53748" xr:uid="{00000000-0005-0000-0000-0000EDD10000}"/>
    <cellStyle name="Numbers 4 3 3 5 2" xfId="53749" xr:uid="{00000000-0005-0000-0000-0000EED10000}"/>
    <cellStyle name="Numbers 4 3 3 5 2 2" xfId="53750" xr:uid="{00000000-0005-0000-0000-0000EFD10000}"/>
    <cellStyle name="Numbers 4 3 3 5 2_Mappe2" xfId="53751" xr:uid="{00000000-0005-0000-0000-0000F0D10000}"/>
    <cellStyle name="Numbers 4 3 3 5 3" xfId="53752" xr:uid="{00000000-0005-0000-0000-0000F1D10000}"/>
    <cellStyle name="Numbers 4 3 3 5 3 2" xfId="53753" xr:uid="{00000000-0005-0000-0000-0000F2D10000}"/>
    <cellStyle name="Numbers 4 3 3 5 3_Mappe2" xfId="53754" xr:uid="{00000000-0005-0000-0000-0000F3D10000}"/>
    <cellStyle name="Numbers 4 3 3 5 4" xfId="53755" xr:uid="{00000000-0005-0000-0000-0000F4D10000}"/>
    <cellStyle name="Numbers 4 3 3 5_Mappe2" xfId="53756" xr:uid="{00000000-0005-0000-0000-0000F5D10000}"/>
    <cellStyle name="Numbers 4 3 3 6" xfId="53757" xr:uid="{00000000-0005-0000-0000-0000F6D10000}"/>
    <cellStyle name="Numbers 4 3 3 6 2" xfId="53758" xr:uid="{00000000-0005-0000-0000-0000F7D10000}"/>
    <cellStyle name="Numbers 4 3 3 6_Mappe2" xfId="53759" xr:uid="{00000000-0005-0000-0000-0000F8D10000}"/>
    <cellStyle name="Numbers 4 3 3 7" xfId="53760" xr:uid="{00000000-0005-0000-0000-0000F9D10000}"/>
    <cellStyle name="Numbers 4 3 3 7 2" xfId="53761" xr:uid="{00000000-0005-0000-0000-0000FAD10000}"/>
    <cellStyle name="Numbers 4 3 3 7_Mappe2" xfId="53762" xr:uid="{00000000-0005-0000-0000-0000FBD10000}"/>
    <cellStyle name="Numbers 4 3 3 8" xfId="53763" xr:uid="{00000000-0005-0000-0000-0000FCD10000}"/>
    <cellStyle name="Numbers 4 3 3 9" xfId="53764" xr:uid="{00000000-0005-0000-0000-0000FDD10000}"/>
    <cellStyle name="Numbers 4 3 3_Mappe2" xfId="53765" xr:uid="{00000000-0005-0000-0000-0000FED10000}"/>
    <cellStyle name="Numbers 4 3 4" xfId="53766" xr:uid="{00000000-0005-0000-0000-0000FFD10000}"/>
    <cellStyle name="Numbers 4 3 4 2" xfId="53767" xr:uid="{00000000-0005-0000-0000-000000D20000}"/>
    <cellStyle name="Numbers 4 3 4 2 2" xfId="53768" xr:uid="{00000000-0005-0000-0000-000001D20000}"/>
    <cellStyle name="Numbers 4 3 4 2 2 2" xfId="53769" xr:uid="{00000000-0005-0000-0000-000002D20000}"/>
    <cellStyle name="Numbers 4 3 4 2 2 3" xfId="53770" xr:uid="{00000000-0005-0000-0000-000003D20000}"/>
    <cellStyle name="Numbers 4 3 4 2 2_Mappe2" xfId="53771" xr:uid="{00000000-0005-0000-0000-000004D20000}"/>
    <cellStyle name="Numbers 4 3 4 2 3" xfId="53772" xr:uid="{00000000-0005-0000-0000-000005D20000}"/>
    <cellStyle name="Numbers 4 3 4 2 3 2" xfId="53773" xr:uid="{00000000-0005-0000-0000-000006D20000}"/>
    <cellStyle name="Numbers 4 3 4 2 3_Mappe2" xfId="53774" xr:uid="{00000000-0005-0000-0000-000007D20000}"/>
    <cellStyle name="Numbers 4 3 4 2 4" xfId="53775" xr:uid="{00000000-0005-0000-0000-000008D20000}"/>
    <cellStyle name="Numbers 4 3 4 2 5" xfId="53776" xr:uid="{00000000-0005-0000-0000-000009D20000}"/>
    <cellStyle name="Numbers 4 3 4 2_Mappe2" xfId="53777" xr:uid="{00000000-0005-0000-0000-00000AD20000}"/>
    <cellStyle name="Numbers 4 3 4 3" xfId="53778" xr:uid="{00000000-0005-0000-0000-00000BD20000}"/>
    <cellStyle name="Numbers 4 3 4 3 2" xfId="53779" xr:uid="{00000000-0005-0000-0000-00000CD20000}"/>
    <cellStyle name="Numbers 4 3 4 3 2 2" xfId="53780" xr:uid="{00000000-0005-0000-0000-00000DD20000}"/>
    <cellStyle name="Numbers 4 3 4 3 2_Mappe2" xfId="53781" xr:uid="{00000000-0005-0000-0000-00000ED20000}"/>
    <cellStyle name="Numbers 4 3 4 3 3" xfId="53782" xr:uid="{00000000-0005-0000-0000-00000FD20000}"/>
    <cellStyle name="Numbers 4 3 4 3 3 2" xfId="53783" xr:uid="{00000000-0005-0000-0000-000010D20000}"/>
    <cellStyle name="Numbers 4 3 4 3 3_Mappe2" xfId="53784" xr:uid="{00000000-0005-0000-0000-000011D20000}"/>
    <cellStyle name="Numbers 4 3 4 3 4" xfId="53785" xr:uid="{00000000-0005-0000-0000-000012D20000}"/>
    <cellStyle name="Numbers 4 3 4 3 5" xfId="53786" xr:uid="{00000000-0005-0000-0000-000013D20000}"/>
    <cellStyle name="Numbers 4 3 4 3_Mappe2" xfId="53787" xr:uid="{00000000-0005-0000-0000-000014D20000}"/>
    <cellStyle name="Numbers 4 3 4 4" xfId="53788" xr:uid="{00000000-0005-0000-0000-000015D20000}"/>
    <cellStyle name="Numbers 4 3 4 4 2" xfId="53789" xr:uid="{00000000-0005-0000-0000-000016D20000}"/>
    <cellStyle name="Numbers 4 3 4 4 2 2" xfId="53790" xr:uid="{00000000-0005-0000-0000-000017D20000}"/>
    <cellStyle name="Numbers 4 3 4 4 2_Mappe2" xfId="53791" xr:uid="{00000000-0005-0000-0000-000018D20000}"/>
    <cellStyle name="Numbers 4 3 4 4 3" xfId="53792" xr:uid="{00000000-0005-0000-0000-000019D20000}"/>
    <cellStyle name="Numbers 4 3 4 4 3 2" xfId="53793" xr:uid="{00000000-0005-0000-0000-00001AD20000}"/>
    <cellStyle name="Numbers 4 3 4 4 3_Mappe2" xfId="53794" xr:uid="{00000000-0005-0000-0000-00001BD20000}"/>
    <cellStyle name="Numbers 4 3 4 4 4" xfId="53795" xr:uid="{00000000-0005-0000-0000-00001CD20000}"/>
    <cellStyle name="Numbers 4 3 4 4_Mappe2" xfId="53796" xr:uid="{00000000-0005-0000-0000-00001DD20000}"/>
    <cellStyle name="Numbers 4 3 4 5" xfId="53797" xr:uid="{00000000-0005-0000-0000-00001ED20000}"/>
    <cellStyle name="Numbers 4 3 4 5 2" xfId="53798" xr:uid="{00000000-0005-0000-0000-00001FD20000}"/>
    <cellStyle name="Numbers 4 3 4 5_Mappe2" xfId="53799" xr:uid="{00000000-0005-0000-0000-000020D20000}"/>
    <cellStyle name="Numbers 4 3 4 6" xfId="53800" xr:uid="{00000000-0005-0000-0000-000021D20000}"/>
    <cellStyle name="Numbers 4 3 4 6 2" xfId="53801" xr:uid="{00000000-0005-0000-0000-000022D20000}"/>
    <cellStyle name="Numbers 4 3 4 6_Mappe2" xfId="53802" xr:uid="{00000000-0005-0000-0000-000023D20000}"/>
    <cellStyle name="Numbers 4 3 4 7" xfId="53803" xr:uid="{00000000-0005-0000-0000-000024D20000}"/>
    <cellStyle name="Numbers 4 3 4_Mappe2" xfId="53804" xr:uid="{00000000-0005-0000-0000-000025D20000}"/>
    <cellStyle name="Numbers 4 3 5" xfId="53805" xr:uid="{00000000-0005-0000-0000-000026D20000}"/>
    <cellStyle name="Numbers 4 3 5 2" xfId="53806" xr:uid="{00000000-0005-0000-0000-000027D20000}"/>
    <cellStyle name="Numbers 4 3 5 2 2" xfId="53807" xr:uid="{00000000-0005-0000-0000-000028D20000}"/>
    <cellStyle name="Numbers 4 3 5 2 2 2" xfId="53808" xr:uid="{00000000-0005-0000-0000-000029D20000}"/>
    <cellStyle name="Numbers 4 3 5 2 2_Mappe2" xfId="53809" xr:uid="{00000000-0005-0000-0000-00002AD20000}"/>
    <cellStyle name="Numbers 4 3 5 2 3" xfId="53810" xr:uid="{00000000-0005-0000-0000-00002BD20000}"/>
    <cellStyle name="Numbers 4 3 5 2 3 2" xfId="53811" xr:uid="{00000000-0005-0000-0000-00002CD20000}"/>
    <cellStyle name="Numbers 4 3 5 2 3_Mappe2" xfId="53812" xr:uid="{00000000-0005-0000-0000-00002DD20000}"/>
    <cellStyle name="Numbers 4 3 5 2 4" xfId="53813" xr:uid="{00000000-0005-0000-0000-00002ED20000}"/>
    <cellStyle name="Numbers 4 3 5 2 5" xfId="53814" xr:uid="{00000000-0005-0000-0000-00002FD20000}"/>
    <cellStyle name="Numbers 4 3 5 2_Mappe2" xfId="53815" xr:uid="{00000000-0005-0000-0000-000030D20000}"/>
    <cellStyle name="Numbers 4 3 5 3" xfId="53816" xr:uid="{00000000-0005-0000-0000-000031D20000}"/>
    <cellStyle name="Numbers 4 3 5 3 2" xfId="53817" xr:uid="{00000000-0005-0000-0000-000032D20000}"/>
    <cellStyle name="Numbers 4 3 5 3 2 2" xfId="53818" xr:uid="{00000000-0005-0000-0000-000033D20000}"/>
    <cellStyle name="Numbers 4 3 5 3 2_Mappe2" xfId="53819" xr:uid="{00000000-0005-0000-0000-000034D20000}"/>
    <cellStyle name="Numbers 4 3 5 3 3" xfId="53820" xr:uid="{00000000-0005-0000-0000-000035D20000}"/>
    <cellStyle name="Numbers 4 3 5 3 3 2" xfId="53821" xr:uid="{00000000-0005-0000-0000-000036D20000}"/>
    <cellStyle name="Numbers 4 3 5 3 3_Mappe2" xfId="53822" xr:uid="{00000000-0005-0000-0000-000037D20000}"/>
    <cellStyle name="Numbers 4 3 5 3 4" xfId="53823" xr:uid="{00000000-0005-0000-0000-000038D20000}"/>
    <cellStyle name="Numbers 4 3 5 3_Mappe2" xfId="53824" xr:uid="{00000000-0005-0000-0000-000039D20000}"/>
    <cellStyle name="Numbers 4 3 5 4" xfId="53825" xr:uid="{00000000-0005-0000-0000-00003AD20000}"/>
    <cellStyle name="Numbers 4 3 5 4 2" xfId="53826" xr:uid="{00000000-0005-0000-0000-00003BD20000}"/>
    <cellStyle name="Numbers 4 3 5 4 2 2" xfId="53827" xr:uid="{00000000-0005-0000-0000-00003CD20000}"/>
    <cellStyle name="Numbers 4 3 5 4 2_Mappe2" xfId="53828" xr:uid="{00000000-0005-0000-0000-00003DD20000}"/>
    <cellStyle name="Numbers 4 3 5 4 3" xfId="53829" xr:uid="{00000000-0005-0000-0000-00003ED20000}"/>
    <cellStyle name="Numbers 4 3 5 4 3 2" xfId="53830" xr:uid="{00000000-0005-0000-0000-00003FD20000}"/>
    <cellStyle name="Numbers 4 3 5 4 3_Mappe2" xfId="53831" xr:uid="{00000000-0005-0000-0000-000040D20000}"/>
    <cellStyle name="Numbers 4 3 5 4 4" xfId="53832" xr:uid="{00000000-0005-0000-0000-000041D20000}"/>
    <cellStyle name="Numbers 4 3 5 4_Mappe2" xfId="53833" xr:uid="{00000000-0005-0000-0000-000042D20000}"/>
    <cellStyle name="Numbers 4 3 5 5" xfId="53834" xr:uid="{00000000-0005-0000-0000-000043D20000}"/>
    <cellStyle name="Numbers 4 3 5 5 2" xfId="53835" xr:uid="{00000000-0005-0000-0000-000044D20000}"/>
    <cellStyle name="Numbers 4 3 5 5_Mappe2" xfId="53836" xr:uid="{00000000-0005-0000-0000-000045D20000}"/>
    <cellStyle name="Numbers 4 3 5 6" xfId="53837" xr:uid="{00000000-0005-0000-0000-000046D20000}"/>
    <cellStyle name="Numbers 4 3 5 6 2" xfId="53838" xr:uid="{00000000-0005-0000-0000-000047D20000}"/>
    <cellStyle name="Numbers 4 3 5 6_Mappe2" xfId="53839" xr:uid="{00000000-0005-0000-0000-000048D20000}"/>
    <cellStyle name="Numbers 4 3 5 7" xfId="53840" xr:uid="{00000000-0005-0000-0000-000049D20000}"/>
    <cellStyle name="Numbers 4 3 5 8" xfId="53841" xr:uid="{00000000-0005-0000-0000-00004AD20000}"/>
    <cellStyle name="Numbers 4 3 5_Mappe2" xfId="53842" xr:uid="{00000000-0005-0000-0000-00004BD20000}"/>
    <cellStyle name="Numbers 4 3 6" xfId="53843" xr:uid="{00000000-0005-0000-0000-00004CD20000}"/>
    <cellStyle name="Numbers 4 3 6 2" xfId="53844" xr:uid="{00000000-0005-0000-0000-00004DD20000}"/>
    <cellStyle name="Numbers 4 3 6 2 2" xfId="53845" xr:uid="{00000000-0005-0000-0000-00004ED20000}"/>
    <cellStyle name="Numbers 4 3 6 2 3" xfId="53846" xr:uid="{00000000-0005-0000-0000-00004FD20000}"/>
    <cellStyle name="Numbers 4 3 6 2_Mappe2" xfId="53847" xr:uid="{00000000-0005-0000-0000-000050D20000}"/>
    <cellStyle name="Numbers 4 3 6 3" xfId="53848" xr:uid="{00000000-0005-0000-0000-000051D20000}"/>
    <cellStyle name="Numbers 4 3 6 3 2" xfId="53849" xr:uid="{00000000-0005-0000-0000-000052D20000}"/>
    <cellStyle name="Numbers 4 3 6 3_Mappe2" xfId="53850" xr:uid="{00000000-0005-0000-0000-000053D20000}"/>
    <cellStyle name="Numbers 4 3 6 4" xfId="53851" xr:uid="{00000000-0005-0000-0000-000054D20000}"/>
    <cellStyle name="Numbers 4 3 6 5" xfId="53852" xr:uid="{00000000-0005-0000-0000-000055D20000}"/>
    <cellStyle name="Numbers 4 3 6_Mappe2" xfId="53853" xr:uid="{00000000-0005-0000-0000-000056D20000}"/>
    <cellStyle name="Numbers 4 3 7" xfId="53854" xr:uid="{00000000-0005-0000-0000-000057D20000}"/>
    <cellStyle name="Numbers 4 3 7 2" xfId="53855" xr:uid="{00000000-0005-0000-0000-000058D20000}"/>
    <cellStyle name="Numbers 4 3 7 2 2" xfId="53856" xr:uid="{00000000-0005-0000-0000-000059D20000}"/>
    <cellStyle name="Numbers 4 3 7 2_Mappe2" xfId="53857" xr:uid="{00000000-0005-0000-0000-00005AD20000}"/>
    <cellStyle name="Numbers 4 3 7 3" xfId="53858" xr:uid="{00000000-0005-0000-0000-00005BD20000}"/>
    <cellStyle name="Numbers 4 3 7 3 2" xfId="53859" xr:uid="{00000000-0005-0000-0000-00005CD20000}"/>
    <cellStyle name="Numbers 4 3 7 3_Mappe2" xfId="53860" xr:uid="{00000000-0005-0000-0000-00005DD20000}"/>
    <cellStyle name="Numbers 4 3 7 4" xfId="53861" xr:uid="{00000000-0005-0000-0000-00005ED20000}"/>
    <cellStyle name="Numbers 4 3 7 5" xfId="53862" xr:uid="{00000000-0005-0000-0000-00005FD20000}"/>
    <cellStyle name="Numbers 4 3 7_Mappe2" xfId="53863" xr:uid="{00000000-0005-0000-0000-000060D20000}"/>
    <cellStyle name="Numbers 4 3 8" xfId="53864" xr:uid="{00000000-0005-0000-0000-000061D20000}"/>
    <cellStyle name="Numbers 4 3 8 2" xfId="53865" xr:uid="{00000000-0005-0000-0000-000062D20000}"/>
    <cellStyle name="Numbers 4 3 8 2 2" xfId="53866" xr:uid="{00000000-0005-0000-0000-000063D20000}"/>
    <cellStyle name="Numbers 4 3 8 2_Mappe2" xfId="53867" xr:uid="{00000000-0005-0000-0000-000064D20000}"/>
    <cellStyle name="Numbers 4 3 8 3" xfId="53868" xr:uid="{00000000-0005-0000-0000-000065D20000}"/>
    <cellStyle name="Numbers 4 3 8 3 2" xfId="53869" xr:uid="{00000000-0005-0000-0000-000066D20000}"/>
    <cellStyle name="Numbers 4 3 8 3_Mappe2" xfId="53870" xr:uid="{00000000-0005-0000-0000-000067D20000}"/>
    <cellStyle name="Numbers 4 3 8 4" xfId="53871" xr:uid="{00000000-0005-0000-0000-000068D20000}"/>
    <cellStyle name="Numbers 4 3 8_Mappe2" xfId="53872" xr:uid="{00000000-0005-0000-0000-000069D20000}"/>
    <cellStyle name="Numbers 4 3 9" xfId="53873" xr:uid="{00000000-0005-0000-0000-00006AD20000}"/>
    <cellStyle name="Numbers 4 3 9 2" xfId="53874" xr:uid="{00000000-0005-0000-0000-00006BD20000}"/>
    <cellStyle name="Numbers 4 3 9_Mappe2" xfId="53875" xr:uid="{00000000-0005-0000-0000-00006CD20000}"/>
    <cellStyle name="Numbers 4 3_Mappe2" xfId="53876" xr:uid="{00000000-0005-0000-0000-00006DD20000}"/>
    <cellStyle name="Numbers 4 4" xfId="53877" xr:uid="{00000000-0005-0000-0000-00006ED20000}"/>
    <cellStyle name="Numbers 4 4 10" xfId="53878" xr:uid="{00000000-0005-0000-0000-00006FD20000}"/>
    <cellStyle name="Numbers 4 4 11" xfId="53879" xr:uid="{00000000-0005-0000-0000-000070D20000}"/>
    <cellStyle name="Numbers 4 4 12" xfId="53880" xr:uid="{00000000-0005-0000-0000-000071D20000}"/>
    <cellStyle name="Numbers 4 4 2" xfId="53881" xr:uid="{00000000-0005-0000-0000-000072D20000}"/>
    <cellStyle name="Numbers 4 4 2 2" xfId="53882" xr:uid="{00000000-0005-0000-0000-000073D20000}"/>
    <cellStyle name="Numbers 4 4 2 2 2" xfId="53883" xr:uid="{00000000-0005-0000-0000-000074D20000}"/>
    <cellStyle name="Numbers 4 4 2 2 2 2" xfId="53884" xr:uid="{00000000-0005-0000-0000-000075D20000}"/>
    <cellStyle name="Numbers 4 4 2 2 2 3" xfId="53885" xr:uid="{00000000-0005-0000-0000-000076D20000}"/>
    <cellStyle name="Numbers 4 4 2 2 2_Mappe2" xfId="53886" xr:uid="{00000000-0005-0000-0000-000077D20000}"/>
    <cellStyle name="Numbers 4 4 2 2 3" xfId="53887" xr:uid="{00000000-0005-0000-0000-000078D20000}"/>
    <cellStyle name="Numbers 4 4 2 2 3 2" xfId="53888" xr:uid="{00000000-0005-0000-0000-000079D20000}"/>
    <cellStyle name="Numbers 4 4 2 2 3_Mappe2" xfId="53889" xr:uid="{00000000-0005-0000-0000-00007AD20000}"/>
    <cellStyle name="Numbers 4 4 2 2 4" xfId="53890" xr:uid="{00000000-0005-0000-0000-00007BD20000}"/>
    <cellStyle name="Numbers 4 4 2 2 5" xfId="53891" xr:uid="{00000000-0005-0000-0000-00007CD20000}"/>
    <cellStyle name="Numbers 4 4 2 2_Mappe2" xfId="53892" xr:uid="{00000000-0005-0000-0000-00007DD20000}"/>
    <cellStyle name="Numbers 4 4 2 3" xfId="53893" xr:uid="{00000000-0005-0000-0000-00007ED20000}"/>
    <cellStyle name="Numbers 4 4 2 3 2" xfId="53894" xr:uid="{00000000-0005-0000-0000-00007FD20000}"/>
    <cellStyle name="Numbers 4 4 2 3 2 2" xfId="53895" xr:uid="{00000000-0005-0000-0000-000080D20000}"/>
    <cellStyle name="Numbers 4 4 2 3 2 3" xfId="53896" xr:uid="{00000000-0005-0000-0000-000081D20000}"/>
    <cellStyle name="Numbers 4 4 2 3 2_Mappe2" xfId="53897" xr:uid="{00000000-0005-0000-0000-000082D20000}"/>
    <cellStyle name="Numbers 4 4 2 3 3" xfId="53898" xr:uid="{00000000-0005-0000-0000-000083D20000}"/>
    <cellStyle name="Numbers 4 4 2 3 3 2" xfId="53899" xr:uid="{00000000-0005-0000-0000-000084D20000}"/>
    <cellStyle name="Numbers 4 4 2 3 3_Mappe2" xfId="53900" xr:uid="{00000000-0005-0000-0000-000085D20000}"/>
    <cellStyle name="Numbers 4 4 2 3 4" xfId="53901" xr:uid="{00000000-0005-0000-0000-000086D20000}"/>
    <cellStyle name="Numbers 4 4 2 3 5" xfId="53902" xr:uid="{00000000-0005-0000-0000-000087D20000}"/>
    <cellStyle name="Numbers 4 4 2 3_Mappe2" xfId="53903" xr:uid="{00000000-0005-0000-0000-000088D20000}"/>
    <cellStyle name="Numbers 4 4 2 4" xfId="53904" xr:uid="{00000000-0005-0000-0000-000089D20000}"/>
    <cellStyle name="Numbers 4 4 2 4 2" xfId="53905" xr:uid="{00000000-0005-0000-0000-00008AD20000}"/>
    <cellStyle name="Numbers 4 4 2 4 2 2" xfId="53906" xr:uid="{00000000-0005-0000-0000-00008BD20000}"/>
    <cellStyle name="Numbers 4 4 2 4 2_Mappe2" xfId="53907" xr:uid="{00000000-0005-0000-0000-00008CD20000}"/>
    <cellStyle name="Numbers 4 4 2 4 3" xfId="53908" xr:uid="{00000000-0005-0000-0000-00008DD20000}"/>
    <cellStyle name="Numbers 4 4 2 4 3 2" xfId="53909" xr:uid="{00000000-0005-0000-0000-00008ED20000}"/>
    <cellStyle name="Numbers 4 4 2 4 3_Mappe2" xfId="53910" xr:uid="{00000000-0005-0000-0000-00008FD20000}"/>
    <cellStyle name="Numbers 4 4 2 4 4" xfId="53911" xr:uid="{00000000-0005-0000-0000-000090D20000}"/>
    <cellStyle name="Numbers 4 4 2 4 5" xfId="53912" xr:uid="{00000000-0005-0000-0000-000091D20000}"/>
    <cellStyle name="Numbers 4 4 2 4_Mappe2" xfId="53913" xr:uid="{00000000-0005-0000-0000-000092D20000}"/>
    <cellStyle name="Numbers 4 4 2 5" xfId="53914" xr:uid="{00000000-0005-0000-0000-000093D20000}"/>
    <cellStyle name="Numbers 4 4 2 5 2" xfId="53915" xr:uid="{00000000-0005-0000-0000-000094D20000}"/>
    <cellStyle name="Numbers 4 4 2 5_Mappe2" xfId="53916" xr:uid="{00000000-0005-0000-0000-000095D20000}"/>
    <cellStyle name="Numbers 4 4 2 6" xfId="53917" xr:uid="{00000000-0005-0000-0000-000096D20000}"/>
    <cellStyle name="Numbers 4 4 2 6 2" xfId="53918" xr:uid="{00000000-0005-0000-0000-000097D20000}"/>
    <cellStyle name="Numbers 4 4 2 6_Mappe2" xfId="53919" xr:uid="{00000000-0005-0000-0000-000098D20000}"/>
    <cellStyle name="Numbers 4 4 2 7" xfId="53920" xr:uid="{00000000-0005-0000-0000-000099D20000}"/>
    <cellStyle name="Numbers 4 4 2 8" xfId="53921" xr:uid="{00000000-0005-0000-0000-00009AD20000}"/>
    <cellStyle name="Numbers 4 4 2_Mappe2" xfId="53922" xr:uid="{00000000-0005-0000-0000-00009BD20000}"/>
    <cellStyle name="Numbers 4 4 3" xfId="53923" xr:uid="{00000000-0005-0000-0000-00009CD20000}"/>
    <cellStyle name="Numbers 4 4 3 2" xfId="53924" xr:uid="{00000000-0005-0000-0000-00009DD20000}"/>
    <cellStyle name="Numbers 4 4 3 2 2" xfId="53925" xr:uid="{00000000-0005-0000-0000-00009ED20000}"/>
    <cellStyle name="Numbers 4 4 3 2 2 2" xfId="53926" xr:uid="{00000000-0005-0000-0000-00009FD20000}"/>
    <cellStyle name="Numbers 4 4 3 2 2 3" xfId="53927" xr:uid="{00000000-0005-0000-0000-0000A0D20000}"/>
    <cellStyle name="Numbers 4 4 3 2 2_Mappe2" xfId="53928" xr:uid="{00000000-0005-0000-0000-0000A1D20000}"/>
    <cellStyle name="Numbers 4 4 3 2 3" xfId="53929" xr:uid="{00000000-0005-0000-0000-0000A2D20000}"/>
    <cellStyle name="Numbers 4 4 3 2 3 2" xfId="53930" xr:uid="{00000000-0005-0000-0000-0000A3D20000}"/>
    <cellStyle name="Numbers 4 4 3 2 3_Mappe2" xfId="53931" xr:uid="{00000000-0005-0000-0000-0000A4D20000}"/>
    <cellStyle name="Numbers 4 4 3 2 4" xfId="53932" xr:uid="{00000000-0005-0000-0000-0000A5D20000}"/>
    <cellStyle name="Numbers 4 4 3 2 5" xfId="53933" xr:uid="{00000000-0005-0000-0000-0000A6D20000}"/>
    <cellStyle name="Numbers 4 4 3 2_Mappe2" xfId="53934" xr:uid="{00000000-0005-0000-0000-0000A7D20000}"/>
    <cellStyle name="Numbers 4 4 3 3" xfId="53935" xr:uid="{00000000-0005-0000-0000-0000A8D20000}"/>
    <cellStyle name="Numbers 4 4 3 3 2" xfId="53936" xr:uid="{00000000-0005-0000-0000-0000A9D20000}"/>
    <cellStyle name="Numbers 4 4 3 3 2 2" xfId="53937" xr:uid="{00000000-0005-0000-0000-0000AAD20000}"/>
    <cellStyle name="Numbers 4 4 3 3 2 3" xfId="53938" xr:uid="{00000000-0005-0000-0000-0000ABD20000}"/>
    <cellStyle name="Numbers 4 4 3 3 2_Mappe2" xfId="53939" xr:uid="{00000000-0005-0000-0000-0000ACD20000}"/>
    <cellStyle name="Numbers 4 4 3 3 3" xfId="53940" xr:uid="{00000000-0005-0000-0000-0000ADD20000}"/>
    <cellStyle name="Numbers 4 4 3 3 3 2" xfId="53941" xr:uid="{00000000-0005-0000-0000-0000AED20000}"/>
    <cellStyle name="Numbers 4 4 3 3 3_Mappe2" xfId="53942" xr:uid="{00000000-0005-0000-0000-0000AFD20000}"/>
    <cellStyle name="Numbers 4 4 3 3 4" xfId="53943" xr:uid="{00000000-0005-0000-0000-0000B0D20000}"/>
    <cellStyle name="Numbers 4 4 3 3 5" xfId="53944" xr:uid="{00000000-0005-0000-0000-0000B1D20000}"/>
    <cellStyle name="Numbers 4 4 3 3_Mappe2" xfId="53945" xr:uid="{00000000-0005-0000-0000-0000B2D20000}"/>
    <cellStyle name="Numbers 4 4 3 4" xfId="53946" xr:uid="{00000000-0005-0000-0000-0000B3D20000}"/>
    <cellStyle name="Numbers 4 4 3 4 2" xfId="53947" xr:uid="{00000000-0005-0000-0000-0000B4D20000}"/>
    <cellStyle name="Numbers 4 4 3 4 2 2" xfId="53948" xr:uid="{00000000-0005-0000-0000-0000B5D20000}"/>
    <cellStyle name="Numbers 4 4 3 4 2_Mappe2" xfId="53949" xr:uid="{00000000-0005-0000-0000-0000B6D20000}"/>
    <cellStyle name="Numbers 4 4 3 4 3" xfId="53950" xr:uid="{00000000-0005-0000-0000-0000B7D20000}"/>
    <cellStyle name="Numbers 4 4 3 4 3 2" xfId="53951" xr:uid="{00000000-0005-0000-0000-0000B8D20000}"/>
    <cellStyle name="Numbers 4 4 3 4 3_Mappe2" xfId="53952" xr:uid="{00000000-0005-0000-0000-0000B9D20000}"/>
    <cellStyle name="Numbers 4 4 3 4 4" xfId="53953" xr:uid="{00000000-0005-0000-0000-0000BAD20000}"/>
    <cellStyle name="Numbers 4 4 3 4 5" xfId="53954" xr:uid="{00000000-0005-0000-0000-0000BBD20000}"/>
    <cellStyle name="Numbers 4 4 3 4_Mappe2" xfId="53955" xr:uid="{00000000-0005-0000-0000-0000BCD20000}"/>
    <cellStyle name="Numbers 4 4 3 5" xfId="53956" xr:uid="{00000000-0005-0000-0000-0000BDD20000}"/>
    <cellStyle name="Numbers 4 4 3 5 2" xfId="53957" xr:uid="{00000000-0005-0000-0000-0000BED20000}"/>
    <cellStyle name="Numbers 4 4 3 5_Mappe2" xfId="53958" xr:uid="{00000000-0005-0000-0000-0000BFD20000}"/>
    <cellStyle name="Numbers 4 4 3 6" xfId="53959" xr:uid="{00000000-0005-0000-0000-0000C0D20000}"/>
    <cellStyle name="Numbers 4 4 3 6 2" xfId="53960" xr:uid="{00000000-0005-0000-0000-0000C1D20000}"/>
    <cellStyle name="Numbers 4 4 3 6_Mappe2" xfId="53961" xr:uid="{00000000-0005-0000-0000-0000C2D20000}"/>
    <cellStyle name="Numbers 4 4 3 7" xfId="53962" xr:uid="{00000000-0005-0000-0000-0000C3D20000}"/>
    <cellStyle name="Numbers 4 4 3 8" xfId="53963" xr:uid="{00000000-0005-0000-0000-0000C4D20000}"/>
    <cellStyle name="Numbers 4 4 3_Mappe2" xfId="53964" xr:uid="{00000000-0005-0000-0000-0000C5D20000}"/>
    <cellStyle name="Numbers 4 4 4" xfId="53965" xr:uid="{00000000-0005-0000-0000-0000C6D20000}"/>
    <cellStyle name="Numbers 4 4 4 2" xfId="53966" xr:uid="{00000000-0005-0000-0000-0000C7D20000}"/>
    <cellStyle name="Numbers 4 4 4 2 2" xfId="53967" xr:uid="{00000000-0005-0000-0000-0000C8D20000}"/>
    <cellStyle name="Numbers 4 4 4 2 2 2" xfId="53968" xr:uid="{00000000-0005-0000-0000-0000C9D20000}"/>
    <cellStyle name="Numbers 4 4 4 2 3" xfId="53969" xr:uid="{00000000-0005-0000-0000-0000CAD20000}"/>
    <cellStyle name="Numbers 4 4 4 2_Mappe2" xfId="53970" xr:uid="{00000000-0005-0000-0000-0000CBD20000}"/>
    <cellStyle name="Numbers 4 4 4 3" xfId="53971" xr:uid="{00000000-0005-0000-0000-0000CCD20000}"/>
    <cellStyle name="Numbers 4 4 4 3 2" xfId="53972" xr:uid="{00000000-0005-0000-0000-0000CDD20000}"/>
    <cellStyle name="Numbers 4 4 4 3 2 2" xfId="53973" xr:uid="{00000000-0005-0000-0000-0000CED20000}"/>
    <cellStyle name="Numbers 4 4 4 3 3" xfId="53974" xr:uid="{00000000-0005-0000-0000-0000CFD20000}"/>
    <cellStyle name="Numbers 4 4 4 3_Mappe2" xfId="53975" xr:uid="{00000000-0005-0000-0000-0000D0D20000}"/>
    <cellStyle name="Numbers 4 4 4 4" xfId="53976" xr:uid="{00000000-0005-0000-0000-0000D1D20000}"/>
    <cellStyle name="Numbers 4 4 4 4 2" xfId="53977" xr:uid="{00000000-0005-0000-0000-0000D2D20000}"/>
    <cellStyle name="Numbers 4 4 4 5" xfId="53978" xr:uid="{00000000-0005-0000-0000-0000D3D20000}"/>
    <cellStyle name="Numbers 4 4 4_Mappe2" xfId="53979" xr:uid="{00000000-0005-0000-0000-0000D4D20000}"/>
    <cellStyle name="Numbers 4 4 5" xfId="53980" xr:uid="{00000000-0005-0000-0000-0000D5D20000}"/>
    <cellStyle name="Numbers 4 4 5 2" xfId="53981" xr:uid="{00000000-0005-0000-0000-0000D6D20000}"/>
    <cellStyle name="Numbers 4 4 5 2 2" xfId="53982" xr:uid="{00000000-0005-0000-0000-0000D7D20000}"/>
    <cellStyle name="Numbers 4 4 5 2 2 2" xfId="53983" xr:uid="{00000000-0005-0000-0000-0000D8D20000}"/>
    <cellStyle name="Numbers 4 4 5 2 3" xfId="53984" xr:uid="{00000000-0005-0000-0000-0000D9D20000}"/>
    <cellStyle name="Numbers 4 4 5 2_Mappe2" xfId="53985" xr:uid="{00000000-0005-0000-0000-0000DAD20000}"/>
    <cellStyle name="Numbers 4 4 5 3" xfId="53986" xr:uid="{00000000-0005-0000-0000-0000DBD20000}"/>
    <cellStyle name="Numbers 4 4 5 3 2" xfId="53987" xr:uid="{00000000-0005-0000-0000-0000DCD20000}"/>
    <cellStyle name="Numbers 4 4 5 3 3" xfId="53988" xr:uid="{00000000-0005-0000-0000-0000DDD20000}"/>
    <cellStyle name="Numbers 4 4 5 3_Mappe2" xfId="53989" xr:uid="{00000000-0005-0000-0000-0000DED20000}"/>
    <cellStyle name="Numbers 4 4 5 4" xfId="53990" xr:uid="{00000000-0005-0000-0000-0000DFD20000}"/>
    <cellStyle name="Numbers 4 4 5 5" xfId="53991" xr:uid="{00000000-0005-0000-0000-0000E0D20000}"/>
    <cellStyle name="Numbers 4 4 5_Mappe2" xfId="53992" xr:uid="{00000000-0005-0000-0000-0000E1D20000}"/>
    <cellStyle name="Numbers 4 4 6" xfId="53993" xr:uid="{00000000-0005-0000-0000-0000E2D20000}"/>
    <cellStyle name="Numbers 4 4 6 2" xfId="53994" xr:uid="{00000000-0005-0000-0000-0000E3D20000}"/>
    <cellStyle name="Numbers 4 4 6 2 2" xfId="53995" xr:uid="{00000000-0005-0000-0000-0000E4D20000}"/>
    <cellStyle name="Numbers 4 4 6 3" xfId="53996" xr:uid="{00000000-0005-0000-0000-0000E5D20000}"/>
    <cellStyle name="Numbers 4 4 6_Mappe2" xfId="53997" xr:uid="{00000000-0005-0000-0000-0000E6D20000}"/>
    <cellStyle name="Numbers 4 4 7" xfId="53998" xr:uid="{00000000-0005-0000-0000-0000E7D20000}"/>
    <cellStyle name="Numbers 4 4 7 2" xfId="53999" xr:uid="{00000000-0005-0000-0000-0000E8D20000}"/>
    <cellStyle name="Numbers 4 4 7 2 2" xfId="54000" xr:uid="{00000000-0005-0000-0000-0000E9D20000}"/>
    <cellStyle name="Numbers 4 4 7 3" xfId="54001" xr:uid="{00000000-0005-0000-0000-0000EAD20000}"/>
    <cellStyle name="Numbers 4 4 7_Mappe2" xfId="54002" xr:uid="{00000000-0005-0000-0000-0000EBD20000}"/>
    <cellStyle name="Numbers 4 4 8" xfId="54003" xr:uid="{00000000-0005-0000-0000-0000ECD20000}"/>
    <cellStyle name="Numbers 4 4 8 2" xfId="54004" xr:uid="{00000000-0005-0000-0000-0000EDD20000}"/>
    <cellStyle name="Numbers 4 4 9" xfId="54005" xr:uid="{00000000-0005-0000-0000-0000EED20000}"/>
    <cellStyle name="Numbers 4 4_Mappe2" xfId="54006" xr:uid="{00000000-0005-0000-0000-0000EFD20000}"/>
    <cellStyle name="Numbers 4 5" xfId="54007" xr:uid="{00000000-0005-0000-0000-0000F0D20000}"/>
    <cellStyle name="Numbers 4 5 2" xfId="54008" xr:uid="{00000000-0005-0000-0000-0000F1D20000}"/>
    <cellStyle name="Numbers 4 5 2 2" xfId="54009" xr:uid="{00000000-0005-0000-0000-0000F2D20000}"/>
    <cellStyle name="Numbers 4 5 2 2 2" xfId="54010" xr:uid="{00000000-0005-0000-0000-0000F3D20000}"/>
    <cellStyle name="Numbers 4 5 2 2 3" xfId="54011" xr:uid="{00000000-0005-0000-0000-0000F4D20000}"/>
    <cellStyle name="Numbers 4 5 2 2_Mappe2" xfId="54012" xr:uid="{00000000-0005-0000-0000-0000F5D20000}"/>
    <cellStyle name="Numbers 4 5 2 3" xfId="54013" xr:uid="{00000000-0005-0000-0000-0000F6D20000}"/>
    <cellStyle name="Numbers 4 5 2 3 2" xfId="54014" xr:uid="{00000000-0005-0000-0000-0000F7D20000}"/>
    <cellStyle name="Numbers 4 5 2 3_Mappe2" xfId="54015" xr:uid="{00000000-0005-0000-0000-0000F8D20000}"/>
    <cellStyle name="Numbers 4 5 2 4" xfId="54016" xr:uid="{00000000-0005-0000-0000-0000F9D20000}"/>
    <cellStyle name="Numbers 4 5 2 5" xfId="54017" xr:uid="{00000000-0005-0000-0000-0000FAD20000}"/>
    <cellStyle name="Numbers 4 5 2_Mappe2" xfId="54018" xr:uid="{00000000-0005-0000-0000-0000FBD20000}"/>
    <cellStyle name="Numbers 4 5 3" xfId="54019" xr:uid="{00000000-0005-0000-0000-0000FCD20000}"/>
    <cellStyle name="Numbers 4 5 3 2" xfId="54020" xr:uid="{00000000-0005-0000-0000-0000FDD20000}"/>
    <cellStyle name="Numbers 4 5 3 2 2" xfId="54021" xr:uid="{00000000-0005-0000-0000-0000FED20000}"/>
    <cellStyle name="Numbers 4 5 3 2 3" xfId="54022" xr:uid="{00000000-0005-0000-0000-0000FFD20000}"/>
    <cellStyle name="Numbers 4 5 3 2_Mappe2" xfId="54023" xr:uid="{00000000-0005-0000-0000-000000D30000}"/>
    <cellStyle name="Numbers 4 5 3 3" xfId="54024" xr:uid="{00000000-0005-0000-0000-000001D30000}"/>
    <cellStyle name="Numbers 4 5 3 3 2" xfId="54025" xr:uid="{00000000-0005-0000-0000-000002D30000}"/>
    <cellStyle name="Numbers 4 5 3 3_Mappe2" xfId="54026" xr:uid="{00000000-0005-0000-0000-000003D30000}"/>
    <cellStyle name="Numbers 4 5 3 4" xfId="54027" xr:uid="{00000000-0005-0000-0000-000004D30000}"/>
    <cellStyle name="Numbers 4 5 3 5" xfId="54028" xr:uid="{00000000-0005-0000-0000-000005D30000}"/>
    <cellStyle name="Numbers 4 5 3_Mappe2" xfId="54029" xr:uid="{00000000-0005-0000-0000-000006D30000}"/>
    <cellStyle name="Numbers 4 5 4" xfId="54030" xr:uid="{00000000-0005-0000-0000-000007D30000}"/>
    <cellStyle name="Numbers 4 5 4 2" xfId="54031" xr:uid="{00000000-0005-0000-0000-000008D30000}"/>
    <cellStyle name="Numbers 4 5 4 2 2" xfId="54032" xr:uid="{00000000-0005-0000-0000-000009D30000}"/>
    <cellStyle name="Numbers 4 5 4 2_Mappe2" xfId="54033" xr:uid="{00000000-0005-0000-0000-00000AD30000}"/>
    <cellStyle name="Numbers 4 5 4 3" xfId="54034" xr:uid="{00000000-0005-0000-0000-00000BD30000}"/>
    <cellStyle name="Numbers 4 5 4 3 2" xfId="54035" xr:uid="{00000000-0005-0000-0000-00000CD30000}"/>
    <cellStyle name="Numbers 4 5 4 3_Mappe2" xfId="54036" xr:uid="{00000000-0005-0000-0000-00000DD30000}"/>
    <cellStyle name="Numbers 4 5 4 4" xfId="54037" xr:uid="{00000000-0005-0000-0000-00000ED30000}"/>
    <cellStyle name="Numbers 4 5 4 5" xfId="54038" xr:uid="{00000000-0005-0000-0000-00000FD30000}"/>
    <cellStyle name="Numbers 4 5 4_Mappe2" xfId="54039" xr:uid="{00000000-0005-0000-0000-000010D30000}"/>
    <cellStyle name="Numbers 4 5 5" xfId="54040" xr:uid="{00000000-0005-0000-0000-000011D30000}"/>
    <cellStyle name="Numbers 4 5 5 2" xfId="54041" xr:uid="{00000000-0005-0000-0000-000012D30000}"/>
    <cellStyle name="Numbers 4 5 5 2 2" xfId="54042" xr:uid="{00000000-0005-0000-0000-000013D30000}"/>
    <cellStyle name="Numbers 4 5 5 2_Mappe2" xfId="54043" xr:uid="{00000000-0005-0000-0000-000014D30000}"/>
    <cellStyle name="Numbers 4 5 5 3" xfId="54044" xr:uid="{00000000-0005-0000-0000-000015D30000}"/>
    <cellStyle name="Numbers 4 5 5 3 2" xfId="54045" xr:uid="{00000000-0005-0000-0000-000016D30000}"/>
    <cellStyle name="Numbers 4 5 5 3_Mappe2" xfId="54046" xr:uid="{00000000-0005-0000-0000-000017D30000}"/>
    <cellStyle name="Numbers 4 5 5 4" xfId="54047" xr:uid="{00000000-0005-0000-0000-000018D30000}"/>
    <cellStyle name="Numbers 4 5 5_Mappe2" xfId="54048" xr:uid="{00000000-0005-0000-0000-000019D30000}"/>
    <cellStyle name="Numbers 4 5 6" xfId="54049" xr:uid="{00000000-0005-0000-0000-00001AD30000}"/>
    <cellStyle name="Numbers 4 5 6 2" xfId="54050" xr:uid="{00000000-0005-0000-0000-00001BD30000}"/>
    <cellStyle name="Numbers 4 5 6_Mappe2" xfId="54051" xr:uid="{00000000-0005-0000-0000-00001CD30000}"/>
    <cellStyle name="Numbers 4 5 7" xfId="54052" xr:uid="{00000000-0005-0000-0000-00001DD30000}"/>
    <cellStyle name="Numbers 4 5 7 2" xfId="54053" xr:uid="{00000000-0005-0000-0000-00001ED30000}"/>
    <cellStyle name="Numbers 4 5 7_Mappe2" xfId="54054" xr:uid="{00000000-0005-0000-0000-00001FD30000}"/>
    <cellStyle name="Numbers 4 5 8" xfId="54055" xr:uid="{00000000-0005-0000-0000-000020D30000}"/>
    <cellStyle name="Numbers 4 5 9" xfId="54056" xr:uid="{00000000-0005-0000-0000-000021D30000}"/>
    <cellStyle name="Numbers 4 5_Mappe2" xfId="54057" xr:uid="{00000000-0005-0000-0000-000022D30000}"/>
    <cellStyle name="Numbers 4 6" xfId="54058" xr:uid="{00000000-0005-0000-0000-000023D30000}"/>
    <cellStyle name="Numbers 4 6 2" xfId="54059" xr:uid="{00000000-0005-0000-0000-000024D30000}"/>
    <cellStyle name="Numbers 4 6 2 2" xfId="54060" xr:uid="{00000000-0005-0000-0000-000025D30000}"/>
    <cellStyle name="Numbers 4 6 2 2 2" xfId="54061" xr:uid="{00000000-0005-0000-0000-000026D30000}"/>
    <cellStyle name="Numbers 4 6 2 3" xfId="54062" xr:uid="{00000000-0005-0000-0000-000027D30000}"/>
    <cellStyle name="Numbers 4 6 2_Mappe2" xfId="54063" xr:uid="{00000000-0005-0000-0000-000028D30000}"/>
    <cellStyle name="Numbers 4 6 3" xfId="54064" xr:uid="{00000000-0005-0000-0000-000029D30000}"/>
    <cellStyle name="Numbers 4 6 3 2" xfId="54065" xr:uid="{00000000-0005-0000-0000-00002AD30000}"/>
    <cellStyle name="Numbers 4 6 3 2 2" xfId="54066" xr:uid="{00000000-0005-0000-0000-00002BD30000}"/>
    <cellStyle name="Numbers 4 6 3 3" xfId="54067" xr:uid="{00000000-0005-0000-0000-00002CD30000}"/>
    <cellStyle name="Numbers 4 6 3_Mappe2" xfId="54068" xr:uid="{00000000-0005-0000-0000-00002DD30000}"/>
    <cellStyle name="Numbers 4 6 4" xfId="54069" xr:uid="{00000000-0005-0000-0000-00002ED30000}"/>
    <cellStyle name="Numbers 4 6 4 2" xfId="54070" xr:uid="{00000000-0005-0000-0000-00002FD30000}"/>
    <cellStyle name="Numbers 4 6 5" xfId="54071" xr:uid="{00000000-0005-0000-0000-000030D30000}"/>
    <cellStyle name="Numbers 4 6_Mappe2" xfId="54072" xr:uid="{00000000-0005-0000-0000-000031D30000}"/>
    <cellStyle name="Numbers 4 7" xfId="54073" xr:uid="{00000000-0005-0000-0000-000032D30000}"/>
    <cellStyle name="Numbers 4 7 2" xfId="54074" xr:uid="{00000000-0005-0000-0000-000033D30000}"/>
    <cellStyle name="Numbers 4 7 2 2" xfId="54075" xr:uid="{00000000-0005-0000-0000-000034D30000}"/>
    <cellStyle name="Numbers 4 7 2 2 2" xfId="54076" xr:uid="{00000000-0005-0000-0000-000035D30000}"/>
    <cellStyle name="Numbers 4 7 2 3" xfId="54077" xr:uid="{00000000-0005-0000-0000-000036D30000}"/>
    <cellStyle name="Numbers 4 7 2_Mappe2" xfId="54078" xr:uid="{00000000-0005-0000-0000-000037D30000}"/>
    <cellStyle name="Numbers 4 7 3" xfId="54079" xr:uid="{00000000-0005-0000-0000-000038D30000}"/>
    <cellStyle name="Numbers 4 7 3 2" xfId="54080" xr:uid="{00000000-0005-0000-0000-000039D30000}"/>
    <cellStyle name="Numbers 4 7 3 2 2" xfId="54081" xr:uid="{00000000-0005-0000-0000-00003AD30000}"/>
    <cellStyle name="Numbers 4 7 3 3" xfId="54082" xr:uid="{00000000-0005-0000-0000-00003BD30000}"/>
    <cellStyle name="Numbers 4 7 3_Mappe2" xfId="54083" xr:uid="{00000000-0005-0000-0000-00003CD30000}"/>
    <cellStyle name="Numbers 4 7 4" xfId="54084" xr:uid="{00000000-0005-0000-0000-00003DD30000}"/>
    <cellStyle name="Numbers 4 7 4 2" xfId="54085" xr:uid="{00000000-0005-0000-0000-00003ED30000}"/>
    <cellStyle name="Numbers 4 7 5" xfId="54086" xr:uid="{00000000-0005-0000-0000-00003FD30000}"/>
    <cellStyle name="Numbers 4 7_Mappe2" xfId="54087" xr:uid="{00000000-0005-0000-0000-000040D30000}"/>
    <cellStyle name="Numbers 4 8" xfId="54088" xr:uid="{00000000-0005-0000-0000-000041D30000}"/>
    <cellStyle name="Numbers 4 8 2" xfId="54089" xr:uid="{00000000-0005-0000-0000-000042D30000}"/>
    <cellStyle name="Numbers 4 8 2 2" xfId="54090" xr:uid="{00000000-0005-0000-0000-000043D30000}"/>
    <cellStyle name="Numbers 4 8 2_Mappe2" xfId="54091" xr:uid="{00000000-0005-0000-0000-000044D30000}"/>
    <cellStyle name="Numbers 4 8 3" xfId="54092" xr:uid="{00000000-0005-0000-0000-000045D30000}"/>
    <cellStyle name="Numbers 4 8 3 2" xfId="54093" xr:uid="{00000000-0005-0000-0000-000046D30000}"/>
    <cellStyle name="Numbers 4 8 3_Mappe2" xfId="54094" xr:uid="{00000000-0005-0000-0000-000047D30000}"/>
    <cellStyle name="Numbers 4 8 4" xfId="54095" xr:uid="{00000000-0005-0000-0000-000048D30000}"/>
    <cellStyle name="Numbers 4 8 5" xfId="54096" xr:uid="{00000000-0005-0000-0000-000049D30000}"/>
    <cellStyle name="Numbers 4 8_Mappe2" xfId="54097" xr:uid="{00000000-0005-0000-0000-00004AD30000}"/>
    <cellStyle name="Numbers 4 9" xfId="54098" xr:uid="{00000000-0005-0000-0000-00004BD30000}"/>
    <cellStyle name="Numbers 4_Mappe2" xfId="54099" xr:uid="{00000000-0005-0000-0000-00004CD30000}"/>
    <cellStyle name="Numbers 5" xfId="54100" xr:uid="{00000000-0005-0000-0000-00004DD30000}"/>
    <cellStyle name="Numbers 5 10" xfId="54101" xr:uid="{00000000-0005-0000-0000-00004ED30000}"/>
    <cellStyle name="Numbers 5 11" xfId="54102" xr:uid="{00000000-0005-0000-0000-00004FD30000}"/>
    <cellStyle name="Numbers 5 12" xfId="54103" xr:uid="{00000000-0005-0000-0000-000050D30000}"/>
    <cellStyle name="Numbers 5 2" xfId="54104" xr:uid="{00000000-0005-0000-0000-000051D30000}"/>
    <cellStyle name="Numbers 5 2 10" xfId="54105" xr:uid="{00000000-0005-0000-0000-000052D30000}"/>
    <cellStyle name="Numbers 5 2 11" xfId="54106" xr:uid="{00000000-0005-0000-0000-000053D30000}"/>
    <cellStyle name="Numbers 5 2 12" xfId="54107" xr:uid="{00000000-0005-0000-0000-000054D30000}"/>
    <cellStyle name="Numbers 5 2 13" xfId="54108" xr:uid="{00000000-0005-0000-0000-000055D30000}"/>
    <cellStyle name="Numbers 5 2 2" xfId="54109" xr:uid="{00000000-0005-0000-0000-000056D30000}"/>
    <cellStyle name="Numbers 5 2 2 10" xfId="54110" xr:uid="{00000000-0005-0000-0000-000057D30000}"/>
    <cellStyle name="Numbers 5 2 2 11" xfId="54111" xr:uid="{00000000-0005-0000-0000-000058D30000}"/>
    <cellStyle name="Numbers 5 2 2 2" xfId="54112" xr:uid="{00000000-0005-0000-0000-000059D30000}"/>
    <cellStyle name="Numbers 5 2 2 2 10" xfId="54113" xr:uid="{00000000-0005-0000-0000-00005AD30000}"/>
    <cellStyle name="Numbers 5 2 2 2 2" xfId="54114" xr:uid="{00000000-0005-0000-0000-00005BD30000}"/>
    <cellStyle name="Numbers 5 2 2 2 2 2" xfId="54115" xr:uid="{00000000-0005-0000-0000-00005CD30000}"/>
    <cellStyle name="Numbers 5 2 2 2 2 2 2" xfId="54116" xr:uid="{00000000-0005-0000-0000-00005DD30000}"/>
    <cellStyle name="Numbers 5 2 2 2 2 2 2 2" xfId="54117" xr:uid="{00000000-0005-0000-0000-00005ED30000}"/>
    <cellStyle name="Numbers 5 2 2 2 2 2 2_Mappe2" xfId="54118" xr:uid="{00000000-0005-0000-0000-00005FD30000}"/>
    <cellStyle name="Numbers 5 2 2 2 2 2 3" xfId="54119" xr:uid="{00000000-0005-0000-0000-000060D30000}"/>
    <cellStyle name="Numbers 5 2 2 2 2 2 3 2" xfId="54120" xr:uid="{00000000-0005-0000-0000-000061D30000}"/>
    <cellStyle name="Numbers 5 2 2 2 2 2 3_Mappe2" xfId="54121" xr:uid="{00000000-0005-0000-0000-000062D30000}"/>
    <cellStyle name="Numbers 5 2 2 2 2 2 4" xfId="54122" xr:uid="{00000000-0005-0000-0000-000063D30000}"/>
    <cellStyle name="Numbers 5 2 2 2 2 2_Mappe2" xfId="54123" xr:uid="{00000000-0005-0000-0000-000064D30000}"/>
    <cellStyle name="Numbers 5 2 2 2 2 3" xfId="54124" xr:uid="{00000000-0005-0000-0000-000065D30000}"/>
    <cellStyle name="Numbers 5 2 2 2 2 3 2" xfId="54125" xr:uid="{00000000-0005-0000-0000-000066D30000}"/>
    <cellStyle name="Numbers 5 2 2 2 2 3 2 2" xfId="54126" xr:uid="{00000000-0005-0000-0000-000067D30000}"/>
    <cellStyle name="Numbers 5 2 2 2 2 3 2_Mappe2" xfId="54127" xr:uid="{00000000-0005-0000-0000-000068D30000}"/>
    <cellStyle name="Numbers 5 2 2 2 2 3 3" xfId="54128" xr:uid="{00000000-0005-0000-0000-000069D30000}"/>
    <cellStyle name="Numbers 5 2 2 2 2 3 3 2" xfId="54129" xr:uid="{00000000-0005-0000-0000-00006AD30000}"/>
    <cellStyle name="Numbers 5 2 2 2 2 3 3_Mappe2" xfId="54130" xr:uid="{00000000-0005-0000-0000-00006BD30000}"/>
    <cellStyle name="Numbers 5 2 2 2 2 3 4" xfId="54131" xr:uid="{00000000-0005-0000-0000-00006CD30000}"/>
    <cellStyle name="Numbers 5 2 2 2 2 3_Mappe2" xfId="54132" xr:uid="{00000000-0005-0000-0000-00006DD30000}"/>
    <cellStyle name="Numbers 5 2 2 2 2 4" xfId="54133" xr:uid="{00000000-0005-0000-0000-00006ED30000}"/>
    <cellStyle name="Numbers 5 2 2 2 2 4 2" xfId="54134" xr:uid="{00000000-0005-0000-0000-00006FD30000}"/>
    <cellStyle name="Numbers 5 2 2 2 2 4 2 2" xfId="54135" xr:uid="{00000000-0005-0000-0000-000070D30000}"/>
    <cellStyle name="Numbers 5 2 2 2 2 4 2_Mappe2" xfId="54136" xr:uid="{00000000-0005-0000-0000-000071D30000}"/>
    <cellStyle name="Numbers 5 2 2 2 2 4 3" xfId="54137" xr:uid="{00000000-0005-0000-0000-000072D30000}"/>
    <cellStyle name="Numbers 5 2 2 2 2 4 3 2" xfId="54138" xr:uid="{00000000-0005-0000-0000-000073D30000}"/>
    <cellStyle name="Numbers 5 2 2 2 2 4 3_Mappe2" xfId="54139" xr:uid="{00000000-0005-0000-0000-000074D30000}"/>
    <cellStyle name="Numbers 5 2 2 2 2 4 4" xfId="54140" xr:uid="{00000000-0005-0000-0000-000075D30000}"/>
    <cellStyle name="Numbers 5 2 2 2 2 4_Mappe2" xfId="54141" xr:uid="{00000000-0005-0000-0000-000076D30000}"/>
    <cellStyle name="Numbers 5 2 2 2 2 5" xfId="54142" xr:uid="{00000000-0005-0000-0000-000077D30000}"/>
    <cellStyle name="Numbers 5 2 2 2 2 5 2" xfId="54143" xr:uid="{00000000-0005-0000-0000-000078D30000}"/>
    <cellStyle name="Numbers 5 2 2 2 2 5_Mappe2" xfId="54144" xr:uid="{00000000-0005-0000-0000-000079D30000}"/>
    <cellStyle name="Numbers 5 2 2 2 2 6" xfId="54145" xr:uid="{00000000-0005-0000-0000-00007AD30000}"/>
    <cellStyle name="Numbers 5 2 2 2 2 6 2" xfId="54146" xr:uid="{00000000-0005-0000-0000-00007BD30000}"/>
    <cellStyle name="Numbers 5 2 2 2 2 6_Mappe2" xfId="54147" xr:uid="{00000000-0005-0000-0000-00007CD30000}"/>
    <cellStyle name="Numbers 5 2 2 2 2 7" xfId="54148" xr:uid="{00000000-0005-0000-0000-00007DD30000}"/>
    <cellStyle name="Numbers 5 2 2 2 2 8" xfId="54149" xr:uid="{00000000-0005-0000-0000-00007ED30000}"/>
    <cellStyle name="Numbers 5 2 2 2 2_Mappe2" xfId="54150" xr:uid="{00000000-0005-0000-0000-00007FD30000}"/>
    <cellStyle name="Numbers 5 2 2 2 3" xfId="54151" xr:uid="{00000000-0005-0000-0000-000080D30000}"/>
    <cellStyle name="Numbers 5 2 2 2 3 2" xfId="54152" xr:uid="{00000000-0005-0000-0000-000081D30000}"/>
    <cellStyle name="Numbers 5 2 2 2 3 2 2" xfId="54153" xr:uid="{00000000-0005-0000-0000-000082D30000}"/>
    <cellStyle name="Numbers 5 2 2 2 3 2 2 2" xfId="54154" xr:uid="{00000000-0005-0000-0000-000083D30000}"/>
    <cellStyle name="Numbers 5 2 2 2 3 2 2_Mappe2" xfId="54155" xr:uid="{00000000-0005-0000-0000-000084D30000}"/>
    <cellStyle name="Numbers 5 2 2 2 3 2 3" xfId="54156" xr:uid="{00000000-0005-0000-0000-000085D30000}"/>
    <cellStyle name="Numbers 5 2 2 2 3 2 3 2" xfId="54157" xr:uid="{00000000-0005-0000-0000-000086D30000}"/>
    <cellStyle name="Numbers 5 2 2 2 3 2 3_Mappe2" xfId="54158" xr:uid="{00000000-0005-0000-0000-000087D30000}"/>
    <cellStyle name="Numbers 5 2 2 2 3 2 4" xfId="54159" xr:uid="{00000000-0005-0000-0000-000088D30000}"/>
    <cellStyle name="Numbers 5 2 2 2 3 2_Mappe2" xfId="54160" xr:uid="{00000000-0005-0000-0000-000089D30000}"/>
    <cellStyle name="Numbers 5 2 2 2 3 3" xfId="54161" xr:uid="{00000000-0005-0000-0000-00008AD30000}"/>
    <cellStyle name="Numbers 5 2 2 2 3 3 2" xfId="54162" xr:uid="{00000000-0005-0000-0000-00008BD30000}"/>
    <cellStyle name="Numbers 5 2 2 2 3 3 2 2" xfId="54163" xr:uid="{00000000-0005-0000-0000-00008CD30000}"/>
    <cellStyle name="Numbers 5 2 2 2 3 3 2_Mappe2" xfId="54164" xr:uid="{00000000-0005-0000-0000-00008DD30000}"/>
    <cellStyle name="Numbers 5 2 2 2 3 3 3" xfId="54165" xr:uid="{00000000-0005-0000-0000-00008ED30000}"/>
    <cellStyle name="Numbers 5 2 2 2 3 3 3 2" xfId="54166" xr:uid="{00000000-0005-0000-0000-00008FD30000}"/>
    <cellStyle name="Numbers 5 2 2 2 3 3 3_Mappe2" xfId="54167" xr:uid="{00000000-0005-0000-0000-000090D30000}"/>
    <cellStyle name="Numbers 5 2 2 2 3 3 4" xfId="54168" xr:uid="{00000000-0005-0000-0000-000091D30000}"/>
    <cellStyle name="Numbers 5 2 2 2 3 3_Mappe2" xfId="54169" xr:uid="{00000000-0005-0000-0000-000092D30000}"/>
    <cellStyle name="Numbers 5 2 2 2 3 4" xfId="54170" xr:uid="{00000000-0005-0000-0000-000093D30000}"/>
    <cellStyle name="Numbers 5 2 2 2 3 4 2" xfId="54171" xr:uid="{00000000-0005-0000-0000-000094D30000}"/>
    <cellStyle name="Numbers 5 2 2 2 3 4 2 2" xfId="54172" xr:uid="{00000000-0005-0000-0000-000095D30000}"/>
    <cellStyle name="Numbers 5 2 2 2 3 4 2_Mappe2" xfId="54173" xr:uid="{00000000-0005-0000-0000-000096D30000}"/>
    <cellStyle name="Numbers 5 2 2 2 3 4 3" xfId="54174" xr:uid="{00000000-0005-0000-0000-000097D30000}"/>
    <cellStyle name="Numbers 5 2 2 2 3 4 3 2" xfId="54175" xr:uid="{00000000-0005-0000-0000-000098D30000}"/>
    <cellStyle name="Numbers 5 2 2 2 3 4 3_Mappe2" xfId="54176" xr:uid="{00000000-0005-0000-0000-000099D30000}"/>
    <cellStyle name="Numbers 5 2 2 2 3 4 4" xfId="54177" xr:uid="{00000000-0005-0000-0000-00009AD30000}"/>
    <cellStyle name="Numbers 5 2 2 2 3 4_Mappe2" xfId="54178" xr:uid="{00000000-0005-0000-0000-00009BD30000}"/>
    <cellStyle name="Numbers 5 2 2 2 3 5" xfId="54179" xr:uid="{00000000-0005-0000-0000-00009CD30000}"/>
    <cellStyle name="Numbers 5 2 2 2 3 5 2" xfId="54180" xr:uid="{00000000-0005-0000-0000-00009DD30000}"/>
    <cellStyle name="Numbers 5 2 2 2 3 5_Mappe2" xfId="54181" xr:uid="{00000000-0005-0000-0000-00009ED30000}"/>
    <cellStyle name="Numbers 5 2 2 2 3 6" xfId="54182" xr:uid="{00000000-0005-0000-0000-00009FD30000}"/>
    <cellStyle name="Numbers 5 2 2 2 3 6 2" xfId="54183" xr:uid="{00000000-0005-0000-0000-0000A0D30000}"/>
    <cellStyle name="Numbers 5 2 2 2 3 6_Mappe2" xfId="54184" xr:uid="{00000000-0005-0000-0000-0000A1D30000}"/>
    <cellStyle name="Numbers 5 2 2 2 3 7" xfId="54185" xr:uid="{00000000-0005-0000-0000-0000A2D30000}"/>
    <cellStyle name="Numbers 5 2 2 2 3_Mappe2" xfId="54186" xr:uid="{00000000-0005-0000-0000-0000A3D30000}"/>
    <cellStyle name="Numbers 5 2 2 2 4" xfId="54187" xr:uid="{00000000-0005-0000-0000-0000A4D30000}"/>
    <cellStyle name="Numbers 5 2 2 2 4 2" xfId="54188" xr:uid="{00000000-0005-0000-0000-0000A5D30000}"/>
    <cellStyle name="Numbers 5 2 2 2 4 2 2" xfId="54189" xr:uid="{00000000-0005-0000-0000-0000A6D30000}"/>
    <cellStyle name="Numbers 5 2 2 2 4 2_Mappe2" xfId="54190" xr:uid="{00000000-0005-0000-0000-0000A7D30000}"/>
    <cellStyle name="Numbers 5 2 2 2 4 3" xfId="54191" xr:uid="{00000000-0005-0000-0000-0000A8D30000}"/>
    <cellStyle name="Numbers 5 2 2 2 4 3 2" xfId="54192" xr:uid="{00000000-0005-0000-0000-0000A9D30000}"/>
    <cellStyle name="Numbers 5 2 2 2 4 3_Mappe2" xfId="54193" xr:uid="{00000000-0005-0000-0000-0000AAD30000}"/>
    <cellStyle name="Numbers 5 2 2 2 4 4" xfId="54194" xr:uid="{00000000-0005-0000-0000-0000ABD30000}"/>
    <cellStyle name="Numbers 5 2 2 2 4_Mappe2" xfId="54195" xr:uid="{00000000-0005-0000-0000-0000ACD30000}"/>
    <cellStyle name="Numbers 5 2 2 2 5" xfId="54196" xr:uid="{00000000-0005-0000-0000-0000ADD30000}"/>
    <cellStyle name="Numbers 5 2 2 2 5 2" xfId="54197" xr:uid="{00000000-0005-0000-0000-0000AED30000}"/>
    <cellStyle name="Numbers 5 2 2 2 5 2 2" xfId="54198" xr:uid="{00000000-0005-0000-0000-0000AFD30000}"/>
    <cellStyle name="Numbers 5 2 2 2 5 2_Mappe2" xfId="54199" xr:uid="{00000000-0005-0000-0000-0000B0D30000}"/>
    <cellStyle name="Numbers 5 2 2 2 5 3" xfId="54200" xr:uid="{00000000-0005-0000-0000-0000B1D30000}"/>
    <cellStyle name="Numbers 5 2 2 2 5 3 2" xfId="54201" xr:uid="{00000000-0005-0000-0000-0000B2D30000}"/>
    <cellStyle name="Numbers 5 2 2 2 5 3_Mappe2" xfId="54202" xr:uid="{00000000-0005-0000-0000-0000B3D30000}"/>
    <cellStyle name="Numbers 5 2 2 2 5 4" xfId="54203" xr:uid="{00000000-0005-0000-0000-0000B4D30000}"/>
    <cellStyle name="Numbers 5 2 2 2 5_Mappe2" xfId="54204" xr:uid="{00000000-0005-0000-0000-0000B5D30000}"/>
    <cellStyle name="Numbers 5 2 2 2 6" xfId="54205" xr:uid="{00000000-0005-0000-0000-0000B6D30000}"/>
    <cellStyle name="Numbers 5 2 2 2 6 2" xfId="54206" xr:uid="{00000000-0005-0000-0000-0000B7D30000}"/>
    <cellStyle name="Numbers 5 2 2 2 6 2 2" xfId="54207" xr:uid="{00000000-0005-0000-0000-0000B8D30000}"/>
    <cellStyle name="Numbers 5 2 2 2 6 2_Mappe2" xfId="54208" xr:uid="{00000000-0005-0000-0000-0000B9D30000}"/>
    <cellStyle name="Numbers 5 2 2 2 6 3" xfId="54209" xr:uid="{00000000-0005-0000-0000-0000BAD30000}"/>
    <cellStyle name="Numbers 5 2 2 2 6 3 2" xfId="54210" xr:uid="{00000000-0005-0000-0000-0000BBD30000}"/>
    <cellStyle name="Numbers 5 2 2 2 6 3_Mappe2" xfId="54211" xr:uid="{00000000-0005-0000-0000-0000BCD30000}"/>
    <cellStyle name="Numbers 5 2 2 2 6 4" xfId="54212" xr:uid="{00000000-0005-0000-0000-0000BDD30000}"/>
    <cellStyle name="Numbers 5 2 2 2 6_Mappe2" xfId="54213" xr:uid="{00000000-0005-0000-0000-0000BED30000}"/>
    <cellStyle name="Numbers 5 2 2 2 7" xfId="54214" xr:uid="{00000000-0005-0000-0000-0000BFD30000}"/>
    <cellStyle name="Numbers 5 2 2 2 7 2" xfId="54215" xr:uid="{00000000-0005-0000-0000-0000C0D30000}"/>
    <cellStyle name="Numbers 5 2 2 2 7_Mappe2" xfId="54216" xr:uid="{00000000-0005-0000-0000-0000C1D30000}"/>
    <cellStyle name="Numbers 5 2 2 2 8" xfId="54217" xr:uid="{00000000-0005-0000-0000-0000C2D30000}"/>
    <cellStyle name="Numbers 5 2 2 2 8 2" xfId="54218" xr:uid="{00000000-0005-0000-0000-0000C3D30000}"/>
    <cellStyle name="Numbers 5 2 2 2 8_Mappe2" xfId="54219" xr:uid="{00000000-0005-0000-0000-0000C4D30000}"/>
    <cellStyle name="Numbers 5 2 2 2 9" xfId="54220" xr:uid="{00000000-0005-0000-0000-0000C5D30000}"/>
    <cellStyle name="Numbers 5 2 2 2_Mappe2" xfId="54221" xr:uid="{00000000-0005-0000-0000-0000C6D30000}"/>
    <cellStyle name="Numbers 5 2 2 3" xfId="54222" xr:uid="{00000000-0005-0000-0000-0000C7D30000}"/>
    <cellStyle name="Numbers 5 2 2 3 2" xfId="54223" xr:uid="{00000000-0005-0000-0000-0000C8D30000}"/>
    <cellStyle name="Numbers 5 2 2 3 2 2" xfId="54224" xr:uid="{00000000-0005-0000-0000-0000C9D30000}"/>
    <cellStyle name="Numbers 5 2 2 3 2 2 2" xfId="54225" xr:uid="{00000000-0005-0000-0000-0000CAD30000}"/>
    <cellStyle name="Numbers 5 2 2 3 2 2_Mappe2" xfId="54226" xr:uid="{00000000-0005-0000-0000-0000CBD30000}"/>
    <cellStyle name="Numbers 5 2 2 3 2 3" xfId="54227" xr:uid="{00000000-0005-0000-0000-0000CCD30000}"/>
    <cellStyle name="Numbers 5 2 2 3 2 3 2" xfId="54228" xr:uid="{00000000-0005-0000-0000-0000CDD30000}"/>
    <cellStyle name="Numbers 5 2 2 3 2 3_Mappe2" xfId="54229" xr:uid="{00000000-0005-0000-0000-0000CED30000}"/>
    <cellStyle name="Numbers 5 2 2 3 2 4" xfId="54230" xr:uid="{00000000-0005-0000-0000-0000CFD30000}"/>
    <cellStyle name="Numbers 5 2 2 3 2 5" xfId="54231" xr:uid="{00000000-0005-0000-0000-0000D0D30000}"/>
    <cellStyle name="Numbers 5 2 2 3 2_Mappe2" xfId="54232" xr:uid="{00000000-0005-0000-0000-0000D1D30000}"/>
    <cellStyle name="Numbers 5 2 2 3 3" xfId="54233" xr:uid="{00000000-0005-0000-0000-0000D2D30000}"/>
    <cellStyle name="Numbers 5 2 2 3 3 2" xfId="54234" xr:uid="{00000000-0005-0000-0000-0000D3D30000}"/>
    <cellStyle name="Numbers 5 2 2 3 3 2 2" xfId="54235" xr:uid="{00000000-0005-0000-0000-0000D4D30000}"/>
    <cellStyle name="Numbers 5 2 2 3 3 2_Mappe2" xfId="54236" xr:uid="{00000000-0005-0000-0000-0000D5D30000}"/>
    <cellStyle name="Numbers 5 2 2 3 3 3" xfId="54237" xr:uid="{00000000-0005-0000-0000-0000D6D30000}"/>
    <cellStyle name="Numbers 5 2 2 3 3 3 2" xfId="54238" xr:uid="{00000000-0005-0000-0000-0000D7D30000}"/>
    <cellStyle name="Numbers 5 2 2 3 3 3_Mappe2" xfId="54239" xr:uid="{00000000-0005-0000-0000-0000D8D30000}"/>
    <cellStyle name="Numbers 5 2 2 3 3 4" xfId="54240" xr:uid="{00000000-0005-0000-0000-0000D9D30000}"/>
    <cellStyle name="Numbers 5 2 2 3 3_Mappe2" xfId="54241" xr:uid="{00000000-0005-0000-0000-0000DAD30000}"/>
    <cellStyle name="Numbers 5 2 2 3 4" xfId="54242" xr:uid="{00000000-0005-0000-0000-0000DBD30000}"/>
    <cellStyle name="Numbers 5 2 2 3 4 2" xfId="54243" xr:uid="{00000000-0005-0000-0000-0000DCD30000}"/>
    <cellStyle name="Numbers 5 2 2 3 4 2 2" xfId="54244" xr:uid="{00000000-0005-0000-0000-0000DDD30000}"/>
    <cellStyle name="Numbers 5 2 2 3 4 2_Mappe2" xfId="54245" xr:uid="{00000000-0005-0000-0000-0000DED30000}"/>
    <cellStyle name="Numbers 5 2 2 3 4 3" xfId="54246" xr:uid="{00000000-0005-0000-0000-0000DFD30000}"/>
    <cellStyle name="Numbers 5 2 2 3 4 3 2" xfId="54247" xr:uid="{00000000-0005-0000-0000-0000E0D30000}"/>
    <cellStyle name="Numbers 5 2 2 3 4 3_Mappe2" xfId="54248" xr:uid="{00000000-0005-0000-0000-0000E1D30000}"/>
    <cellStyle name="Numbers 5 2 2 3 4 4" xfId="54249" xr:uid="{00000000-0005-0000-0000-0000E2D30000}"/>
    <cellStyle name="Numbers 5 2 2 3 4_Mappe2" xfId="54250" xr:uid="{00000000-0005-0000-0000-0000E3D30000}"/>
    <cellStyle name="Numbers 5 2 2 3 5" xfId="54251" xr:uid="{00000000-0005-0000-0000-0000E4D30000}"/>
    <cellStyle name="Numbers 5 2 2 3 5 2" xfId="54252" xr:uid="{00000000-0005-0000-0000-0000E5D30000}"/>
    <cellStyle name="Numbers 5 2 2 3 5_Mappe2" xfId="54253" xr:uid="{00000000-0005-0000-0000-0000E6D30000}"/>
    <cellStyle name="Numbers 5 2 2 3 6" xfId="54254" xr:uid="{00000000-0005-0000-0000-0000E7D30000}"/>
    <cellStyle name="Numbers 5 2 2 3 6 2" xfId="54255" xr:uid="{00000000-0005-0000-0000-0000E8D30000}"/>
    <cellStyle name="Numbers 5 2 2 3 6_Mappe2" xfId="54256" xr:uid="{00000000-0005-0000-0000-0000E9D30000}"/>
    <cellStyle name="Numbers 5 2 2 3 7" xfId="54257" xr:uid="{00000000-0005-0000-0000-0000EAD30000}"/>
    <cellStyle name="Numbers 5 2 2 3 8" xfId="54258" xr:uid="{00000000-0005-0000-0000-0000EBD30000}"/>
    <cellStyle name="Numbers 5 2 2 3_Mappe2" xfId="54259" xr:uid="{00000000-0005-0000-0000-0000ECD30000}"/>
    <cellStyle name="Numbers 5 2 2 4" xfId="54260" xr:uid="{00000000-0005-0000-0000-0000EDD30000}"/>
    <cellStyle name="Numbers 5 2 2 4 2" xfId="54261" xr:uid="{00000000-0005-0000-0000-0000EED30000}"/>
    <cellStyle name="Numbers 5 2 2 4 2 2" xfId="54262" xr:uid="{00000000-0005-0000-0000-0000EFD30000}"/>
    <cellStyle name="Numbers 5 2 2 4 2 2 2" xfId="54263" xr:uid="{00000000-0005-0000-0000-0000F0D30000}"/>
    <cellStyle name="Numbers 5 2 2 4 2 2_Mappe2" xfId="54264" xr:uid="{00000000-0005-0000-0000-0000F1D30000}"/>
    <cellStyle name="Numbers 5 2 2 4 2 3" xfId="54265" xr:uid="{00000000-0005-0000-0000-0000F2D30000}"/>
    <cellStyle name="Numbers 5 2 2 4 2 3 2" xfId="54266" xr:uid="{00000000-0005-0000-0000-0000F3D30000}"/>
    <cellStyle name="Numbers 5 2 2 4 2 3_Mappe2" xfId="54267" xr:uid="{00000000-0005-0000-0000-0000F4D30000}"/>
    <cellStyle name="Numbers 5 2 2 4 2 4" xfId="54268" xr:uid="{00000000-0005-0000-0000-0000F5D30000}"/>
    <cellStyle name="Numbers 5 2 2 4 2_Mappe2" xfId="54269" xr:uid="{00000000-0005-0000-0000-0000F6D30000}"/>
    <cellStyle name="Numbers 5 2 2 4 3" xfId="54270" xr:uid="{00000000-0005-0000-0000-0000F7D30000}"/>
    <cellStyle name="Numbers 5 2 2 4 3 2" xfId="54271" xr:uid="{00000000-0005-0000-0000-0000F8D30000}"/>
    <cellStyle name="Numbers 5 2 2 4 3 2 2" xfId="54272" xr:uid="{00000000-0005-0000-0000-0000F9D30000}"/>
    <cellStyle name="Numbers 5 2 2 4 3 2_Mappe2" xfId="54273" xr:uid="{00000000-0005-0000-0000-0000FAD30000}"/>
    <cellStyle name="Numbers 5 2 2 4 3 3" xfId="54274" xr:uid="{00000000-0005-0000-0000-0000FBD30000}"/>
    <cellStyle name="Numbers 5 2 2 4 3 3 2" xfId="54275" xr:uid="{00000000-0005-0000-0000-0000FCD30000}"/>
    <cellStyle name="Numbers 5 2 2 4 3 3_Mappe2" xfId="54276" xr:uid="{00000000-0005-0000-0000-0000FDD30000}"/>
    <cellStyle name="Numbers 5 2 2 4 3 4" xfId="54277" xr:uid="{00000000-0005-0000-0000-0000FED30000}"/>
    <cellStyle name="Numbers 5 2 2 4 3_Mappe2" xfId="54278" xr:uid="{00000000-0005-0000-0000-0000FFD30000}"/>
    <cellStyle name="Numbers 5 2 2 4 4" xfId="54279" xr:uid="{00000000-0005-0000-0000-000000D40000}"/>
    <cellStyle name="Numbers 5 2 2 4 4 2" xfId="54280" xr:uid="{00000000-0005-0000-0000-000001D40000}"/>
    <cellStyle name="Numbers 5 2 2 4 4 2 2" xfId="54281" xr:uid="{00000000-0005-0000-0000-000002D40000}"/>
    <cellStyle name="Numbers 5 2 2 4 4 2_Mappe2" xfId="54282" xr:uid="{00000000-0005-0000-0000-000003D40000}"/>
    <cellStyle name="Numbers 5 2 2 4 4 3" xfId="54283" xr:uid="{00000000-0005-0000-0000-000004D40000}"/>
    <cellStyle name="Numbers 5 2 2 4 4 3 2" xfId="54284" xr:uid="{00000000-0005-0000-0000-000005D40000}"/>
    <cellStyle name="Numbers 5 2 2 4 4 3_Mappe2" xfId="54285" xr:uid="{00000000-0005-0000-0000-000006D40000}"/>
    <cellStyle name="Numbers 5 2 2 4 4 4" xfId="54286" xr:uid="{00000000-0005-0000-0000-000007D40000}"/>
    <cellStyle name="Numbers 5 2 2 4 4_Mappe2" xfId="54287" xr:uid="{00000000-0005-0000-0000-000008D40000}"/>
    <cellStyle name="Numbers 5 2 2 4 5" xfId="54288" xr:uid="{00000000-0005-0000-0000-000009D40000}"/>
    <cellStyle name="Numbers 5 2 2 4 5 2" xfId="54289" xr:uid="{00000000-0005-0000-0000-00000AD40000}"/>
    <cellStyle name="Numbers 5 2 2 4 5_Mappe2" xfId="54290" xr:uid="{00000000-0005-0000-0000-00000BD40000}"/>
    <cellStyle name="Numbers 5 2 2 4 6" xfId="54291" xr:uid="{00000000-0005-0000-0000-00000CD40000}"/>
    <cellStyle name="Numbers 5 2 2 4 6 2" xfId="54292" xr:uid="{00000000-0005-0000-0000-00000DD40000}"/>
    <cellStyle name="Numbers 5 2 2 4 6_Mappe2" xfId="54293" xr:uid="{00000000-0005-0000-0000-00000ED40000}"/>
    <cellStyle name="Numbers 5 2 2 4 7" xfId="54294" xr:uid="{00000000-0005-0000-0000-00000FD40000}"/>
    <cellStyle name="Numbers 5 2 2 4 8" xfId="54295" xr:uid="{00000000-0005-0000-0000-000010D40000}"/>
    <cellStyle name="Numbers 5 2 2 4_Mappe2" xfId="54296" xr:uid="{00000000-0005-0000-0000-000011D40000}"/>
    <cellStyle name="Numbers 5 2 2 5" xfId="54297" xr:uid="{00000000-0005-0000-0000-000012D40000}"/>
    <cellStyle name="Numbers 5 2 2 5 2" xfId="54298" xr:uid="{00000000-0005-0000-0000-000013D40000}"/>
    <cellStyle name="Numbers 5 2 2 5 2 2" xfId="54299" xr:uid="{00000000-0005-0000-0000-000014D40000}"/>
    <cellStyle name="Numbers 5 2 2 5 2_Mappe2" xfId="54300" xr:uid="{00000000-0005-0000-0000-000015D40000}"/>
    <cellStyle name="Numbers 5 2 2 5 3" xfId="54301" xr:uid="{00000000-0005-0000-0000-000016D40000}"/>
    <cellStyle name="Numbers 5 2 2 5 3 2" xfId="54302" xr:uid="{00000000-0005-0000-0000-000017D40000}"/>
    <cellStyle name="Numbers 5 2 2 5 3_Mappe2" xfId="54303" xr:uid="{00000000-0005-0000-0000-000018D40000}"/>
    <cellStyle name="Numbers 5 2 2 5 4" xfId="54304" xr:uid="{00000000-0005-0000-0000-000019D40000}"/>
    <cellStyle name="Numbers 5 2 2 5_Mappe2" xfId="54305" xr:uid="{00000000-0005-0000-0000-00001AD40000}"/>
    <cellStyle name="Numbers 5 2 2 6" xfId="54306" xr:uid="{00000000-0005-0000-0000-00001BD40000}"/>
    <cellStyle name="Numbers 5 2 2 6 2" xfId="54307" xr:uid="{00000000-0005-0000-0000-00001CD40000}"/>
    <cellStyle name="Numbers 5 2 2 6 2 2" xfId="54308" xr:uid="{00000000-0005-0000-0000-00001DD40000}"/>
    <cellStyle name="Numbers 5 2 2 6 2_Mappe2" xfId="54309" xr:uid="{00000000-0005-0000-0000-00001ED40000}"/>
    <cellStyle name="Numbers 5 2 2 6 3" xfId="54310" xr:uid="{00000000-0005-0000-0000-00001FD40000}"/>
    <cellStyle name="Numbers 5 2 2 6 3 2" xfId="54311" xr:uid="{00000000-0005-0000-0000-000020D40000}"/>
    <cellStyle name="Numbers 5 2 2 6 3_Mappe2" xfId="54312" xr:uid="{00000000-0005-0000-0000-000021D40000}"/>
    <cellStyle name="Numbers 5 2 2 6 4" xfId="54313" xr:uid="{00000000-0005-0000-0000-000022D40000}"/>
    <cellStyle name="Numbers 5 2 2 6_Mappe2" xfId="54314" xr:uid="{00000000-0005-0000-0000-000023D40000}"/>
    <cellStyle name="Numbers 5 2 2 7" xfId="54315" xr:uid="{00000000-0005-0000-0000-000024D40000}"/>
    <cellStyle name="Numbers 5 2 2 7 2" xfId="54316" xr:uid="{00000000-0005-0000-0000-000025D40000}"/>
    <cellStyle name="Numbers 5 2 2 7 2 2" xfId="54317" xr:uid="{00000000-0005-0000-0000-000026D40000}"/>
    <cellStyle name="Numbers 5 2 2 7 2_Mappe2" xfId="54318" xr:uid="{00000000-0005-0000-0000-000027D40000}"/>
    <cellStyle name="Numbers 5 2 2 7 3" xfId="54319" xr:uid="{00000000-0005-0000-0000-000028D40000}"/>
    <cellStyle name="Numbers 5 2 2 7 3 2" xfId="54320" xr:uid="{00000000-0005-0000-0000-000029D40000}"/>
    <cellStyle name="Numbers 5 2 2 7 3_Mappe2" xfId="54321" xr:uid="{00000000-0005-0000-0000-00002AD40000}"/>
    <cellStyle name="Numbers 5 2 2 7 4" xfId="54322" xr:uid="{00000000-0005-0000-0000-00002BD40000}"/>
    <cellStyle name="Numbers 5 2 2 7_Mappe2" xfId="54323" xr:uid="{00000000-0005-0000-0000-00002CD40000}"/>
    <cellStyle name="Numbers 5 2 2 8" xfId="54324" xr:uid="{00000000-0005-0000-0000-00002DD40000}"/>
    <cellStyle name="Numbers 5 2 2 8 2" xfId="54325" xr:uid="{00000000-0005-0000-0000-00002ED40000}"/>
    <cellStyle name="Numbers 5 2 2 8_Mappe2" xfId="54326" xr:uid="{00000000-0005-0000-0000-00002FD40000}"/>
    <cellStyle name="Numbers 5 2 2 9" xfId="54327" xr:uid="{00000000-0005-0000-0000-000030D40000}"/>
    <cellStyle name="Numbers 5 2 2 9 2" xfId="54328" xr:uid="{00000000-0005-0000-0000-000031D40000}"/>
    <cellStyle name="Numbers 5 2 2 9_Mappe2" xfId="54329" xr:uid="{00000000-0005-0000-0000-000032D40000}"/>
    <cellStyle name="Numbers 5 2 2_Mappe2" xfId="54330" xr:uid="{00000000-0005-0000-0000-000033D40000}"/>
    <cellStyle name="Numbers 5 2 3" xfId="54331" xr:uid="{00000000-0005-0000-0000-000034D40000}"/>
    <cellStyle name="Numbers 5 2 3 2" xfId="54332" xr:uid="{00000000-0005-0000-0000-000035D40000}"/>
    <cellStyle name="Numbers 5 2 3 2 2" xfId="54333" xr:uid="{00000000-0005-0000-0000-000036D40000}"/>
    <cellStyle name="Numbers 5 2 3 2 2 2" xfId="54334" xr:uid="{00000000-0005-0000-0000-000037D40000}"/>
    <cellStyle name="Numbers 5 2 3 2 2 2 2" xfId="54335" xr:uid="{00000000-0005-0000-0000-000038D40000}"/>
    <cellStyle name="Numbers 5 2 3 2 2 2_Mappe2" xfId="54336" xr:uid="{00000000-0005-0000-0000-000039D40000}"/>
    <cellStyle name="Numbers 5 2 3 2 2 3" xfId="54337" xr:uid="{00000000-0005-0000-0000-00003AD40000}"/>
    <cellStyle name="Numbers 5 2 3 2 2 3 2" xfId="54338" xr:uid="{00000000-0005-0000-0000-00003BD40000}"/>
    <cellStyle name="Numbers 5 2 3 2 2 3_Mappe2" xfId="54339" xr:uid="{00000000-0005-0000-0000-00003CD40000}"/>
    <cellStyle name="Numbers 5 2 3 2 2 4" xfId="54340" xr:uid="{00000000-0005-0000-0000-00003DD40000}"/>
    <cellStyle name="Numbers 5 2 3 2 2 5" xfId="54341" xr:uid="{00000000-0005-0000-0000-00003ED40000}"/>
    <cellStyle name="Numbers 5 2 3 2 2_Mappe2" xfId="54342" xr:uid="{00000000-0005-0000-0000-00003FD40000}"/>
    <cellStyle name="Numbers 5 2 3 2 3" xfId="54343" xr:uid="{00000000-0005-0000-0000-000040D40000}"/>
    <cellStyle name="Numbers 5 2 3 2 3 2" xfId="54344" xr:uid="{00000000-0005-0000-0000-000041D40000}"/>
    <cellStyle name="Numbers 5 2 3 2 3 2 2" xfId="54345" xr:uid="{00000000-0005-0000-0000-000042D40000}"/>
    <cellStyle name="Numbers 5 2 3 2 3 2_Mappe2" xfId="54346" xr:uid="{00000000-0005-0000-0000-000043D40000}"/>
    <cellStyle name="Numbers 5 2 3 2 3 3" xfId="54347" xr:uid="{00000000-0005-0000-0000-000044D40000}"/>
    <cellStyle name="Numbers 5 2 3 2 3 3 2" xfId="54348" xr:uid="{00000000-0005-0000-0000-000045D40000}"/>
    <cellStyle name="Numbers 5 2 3 2 3 3_Mappe2" xfId="54349" xr:uid="{00000000-0005-0000-0000-000046D40000}"/>
    <cellStyle name="Numbers 5 2 3 2 3 4" xfId="54350" xr:uid="{00000000-0005-0000-0000-000047D40000}"/>
    <cellStyle name="Numbers 5 2 3 2 3_Mappe2" xfId="54351" xr:uid="{00000000-0005-0000-0000-000048D40000}"/>
    <cellStyle name="Numbers 5 2 3 2 4" xfId="54352" xr:uid="{00000000-0005-0000-0000-000049D40000}"/>
    <cellStyle name="Numbers 5 2 3 2 4 2" xfId="54353" xr:uid="{00000000-0005-0000-0000-00004AD40000}"/>
    <cellStyle name="Numbers 5 2 3 2 4 2 2" xfId="54354" xr:uid="{00000000-0005-0000-0000-00004BD40000}"/>
    <cellStyle name="Numbers 5 2 3 2 4 2_Mappe2" xfId="54355" xr:uid="{00000000-0005-0000-0000-00004CD40000}"/>
    <cellStyle name="Numbers 5 2 3 2 4 3" xfId="54356" xr:uid="{00000000-0005-0000-0000-00004DD40000}"/>
    <cellStyle name="Numbers 5 2 3 2 4 3 2" xfId="54357" xr:uid="{00000000-0005-0000-0000-00004ED40000}"/>
    <cellStyle name="Numbers 5 2 3 2 4 3_Mappe2" xfId="54358" xr:uid="{00000000-0005-0000-0000-00004FD40000}"/>
    <cellStyle name="Numbers 5 2 3 2 4 4" xfId="54359" xr:uid="{00000000-0005-0000-0000-000050D40000}"/>
    <cellStyle name="Numbers 5 2 3 2 4_Mappe2" xfId="54360" xr:uid="{00000000-0005-0000-0000-000051D40000}"/>
    <cellStyle name="Numbers 5 2 3 2 5" xfId="54361" xr:uid="{00000000-0005-0000-0000-000052D40000}"/>
    <cellStyle name="Numbers 5 2 3 2 5 2" xfId="54362" xr:uid="{00000000-0005-0000-0000-000053D40000}"/>
    <cellStyle name="Numbers 5 2 3 2 5_Mappe2" xfId="54363" xr:uid="{00000000-0005-0000-0000-000054D40000}"/>
    <cellStyle name="Numbers 5 2 3 2 6" xfId="54364" xr:uid="{00000000-0005-0000-0000-000055D40000}"/>
    <cellStyle name="Numbers 5 2 3 2 6 2" xfId="54365" xr:uid="{00000000-0005-0000-0000-000056D40000}"/>
    <cellStyle name="Numbers 5 2 3 2 6_Mappe2" xfId="54366" xr:uid="{00000000-0005-0000-0000-000057D40000}"/>
    <cellStyle name="Numbers 5 2 3 2 7" xfId="54367" xr:uid="{00000000-0005-0000-0000-000058D40000}"/>
    <cellStyle name="Numbers 5 2 3 2 8" xfId="54368" xr:uid="{00000000-0005-0000-0000-000059D40000}"/>
    <cellStyle name="Numbers 5 2 3 2_Mappe2" xfId="54369" xr:uid="{00000000-0005-0000-0000-00005AD40000}"/>
    <cellStyle name="Numbers 5 2 3 3" xfId="54370" xr:uid="{00000000-0005-0000-0000-00005BD40000}"/>
    <cellStyle name="Numbers 5 2 3 3 2" xfId="54371" xr:uid="{00000000-0005-0000-0000-00005CD40000}"/>
    <cellStyle name="Numbers 5 2 3 3 2 2" xfId="54372" xr:uid="{00000000-0005-0000-0000-00005DD40000}"/>
    <cellStyle name="Numbers 5 2 3 3 2 2 2" xfId="54373" xr:uid="{00000000-0005-0000-0000-00005ED40000}"/>
    <cellStyle name="Numbers 5 2 3 3 2 2_Mappe2" xfId="54374" xr:uid="{00000000-0005-0000-0000-00005FD40000}"/>
    <cellStyle name="Numbers 5 2 3 3 2 3" xfId="54375" xr:uid="{00000000-0005-0000-0000-000060D40000}"/>
    <cellStyle name="Numbers 5 2 3 3 2 3 2" xfId="54376" xr:uid="{00000000-0005-0000-0000-000061D40000}"/>
    <cellStyle name="Numbers 5 2 3 3 2 3_Mappe2" xfId="54377" xr:uid="{00000000-0005-0000-0000-000062D40000}"/>
    <cellStyle name="Numbers 5 2 3 3 2 4" xfId="54378" xr:uid="{00000000-0005-0000-0000-000063D40000}"/>
    <cellStyle name="Numbers 5 2 3 3 2 5" xfId="54379" xr:uid="{00000000-0005-0000-0000-000064D40000}"/>
    <cellStyle name="Numbers 5 2 3 3 2_Mappe2" xfId="54380" xr:uid="{00000000-0005-0000-0000-000065D40000}"/>
    <cellStyle name="Numbers 5 2 3 3 3" xfId="54381" xr:uid="{00000000-0005-0000-0000-000066D40000}"/>
    <cellStyle name="Numbers 5 2 3 3 3 2" xfId="54382" xr:uid="{00000000-0005-0000-0000-000067D40000}"/>
    <cellStyle name="Numbers 5 2 3 3 3 2 2" xfId="54383" xr:uid="{00000000-0005-0000-0000-000068D40000}"/>
    <cellStyle name="Numbers 5 2 3 3 3 2_Mappe2" xfId="54384" xr:uid="{00000000-0005-0000-0000-000069D40000}"/>
    <cellStyle name="Numbers 5 2 3 3 3 3" xfId="54385" xr:uid="{00000000-0005-0000-0000-00006AD40000}"/>
    <cellStyle name="Numbers 5 2 3 3 3 3 2" xfId="54386" xr:uid="{00000000-0005-0000-0000-00006BD40000}"/>
    <cellStyle name="Numbers 5 2 3 3 3 3_Mappe2" xfId="54387" xr:uid="{00000000-0005-0000-0000-00006CD40000}"/>
    <cellStyle name="Numbers 5 2 3 3 3 4" xfId="54388" xr:uid="{00000000-0005-0000-0000-00006DD40000}"/>
    <cellStyle name="Numbers 5 2 3 3 3_Mappe2" xfId="54389" xr:uid="{00000000-0005-0000-0000-00006ED40000}"/>
    <cellStyle name="Numbers 5 2 3 3 4" xfId="54390" xr:uid="{00000000-0005-0000-0000-00006FD40000}"/>
    <cellStyle name="Numbers 5 2 3 3 4 2" xfId="54391" xr:uid="{00000000-0005-0000-0000-000070D40000}"/>
    <cellStyle name="Numbers 5 2 3 3 4 2 2" xfId="54392" xr:uid="{00000000-0005-0000-0000-000071D40000}"/>
    <cellStyle name="Numbers 5 2 3 3 4 2_Mappe2" xfId="54393" xr:uid="{00000000-0005-0000-0000-000072D40000}"/>
    <cellStyle name="Numbers 5 2 3 3 4 3" xfId="54394" xr:uid="{00000000-0005-0000-0000-000073D40000}"/>
    <cellStyle name="Numbers 5 2 3 3 4 3 2" xfId="54395" xr:uid="{00000000-0005-0000-0000-000074D40000}"/>
    <cellStyle name="Numbers 5 2 3 3 4 3_Mappe2" xfId="54396" xr:uid="{00000000-0005-0000-0000-000075D40000}"/>
    <cellStyle name="Numbers 5 2 3 3 4 4" xfId="54397" xr:uid="{00000000-0005-0000-0000-000076D40000}"/>
    <cellStyle name="Numbers 5 2 3 3 4_Mappe2" xfId="54398" xr:uid="{00000000-0005-0000-0000-000077D40000}"/>
    <cellStyle name="Numbers 5 2 3 3 5" xfId="54399" xr:uid="{00000000-0005-0000-0000-000078D40000}"/>
    <cellStyle name="Numbers 5 2 3 3 5 2" xfId="54400" xr:uid="{00000000-0005-0000-0000-000079D40000}"/>
    <cellStyle name="Numbers 5 2 3 3 5_Mappe2" xfId="54401" xr:uid="{00000000-0005-0000-0000-00007AD40000}"/>
    <cellStyle name="Numbers 5 2 3 3 6" xfId="54402" xr:uid="{00000000-0005-0000-0000-00007BD40000}"/>
    <cellStyle name="Numbers 5 2 3 3 6 2" xfId="54403" xr:uid="{00000000-0005-0000-0000-00007CD40000}"/>
    <cellStyle name="Numbers 5 2 3 3 6_Mappe2" xfId="54404" xr:uid="{00000000-0005-0000-0000-00007DD40000}"/>
    <cellStyle name="Numbers 5 2 3 3 7" xfId="54405" xr:uid="{00000000-0005-0000-0000-00007ED40000}"/>
    <cellStyle name="Numbers 5 2 3 3 8" xfId="54406" xr:uid="{00000000-0005-0000-0000-00007FD40000}"/>
    <cellStyle name="Numbers 5 2 3 3_Mappe2" xfId="54407" xr:uid="{00000000-0005-0000-0000-000080D40000}"/>
    <cellStyle name="Numbers 5 2 3 4" xfId="54408" xr:uid="{00000000-0005-0000-0000-000081D40000}"/>
    <cellStyle name="Numbers 5 2 3 4 2" xfId="54409" xr:uid="{00000000-0005-0000-0000-000082D40000}"/>
    <cellStyle name="Numbers 5 2 3 4 2 2" xfId="54410" xr:uid="{00000000-0005-0000-0000-000083D40000}"/>
    <cellStyle name="Numbers 5 2 3 4 2_Mappe2" xfId="54411" xr:uid="{00000000-0005-0000-0000-000084D40000}"/>
    <cellStyle name="Numbers 5 2 3 4 3" xfId="54412" xr:uid="{00000000-0005-0000-0000-000085D40000}"/>
    <cellStyle name="Numbers 5 2 3 4 3 2" xfId="54413" xr:uid="{00000000-0005-0000-0000-000086D40000}"/>
    <cellStyle name="Numbers 5 2 3 4 3_Mappe2" xfId="54414" xr:uid="{00000000-0005-0000-0000-000087D40000}"/>
    <cellStyle name="Numbers 5 2 3 4 4" xfId="54415" xr:uid="{00000000-0005-0000-0000-000088D40000}"/>
    <cellStyle name="Numbers 5 2 3 4 5" xfId="54416" xr:uid="{00000000-0005-0000-0000-000089D40000}"/>
    <cellStyle name="Numbers 5 2 3 4_Mappe2" xfId="54417" xr:uid="{00000000-0005-0000-0000-00008AD40000}"/>
    <cellStyle name="Numbers 5 2 3 5" xfId="54418" xr:uid="{00000000-0005-0000-0000-00008BD40000}"/>
    <cellStyle name="Numbers 5 2 3 5 2" xfId="54419" xr:uid="{00000000-0005-0000-0000-00008CD40000}"/>
    <cellStyle name="Numbers 5 2 3 5 2 2" xfId="54420" xr:uid="{00000000-0005-0000-0000-00008DD40000}"/>
    <cellStyle name="Numbers 5 2 3 5 2_Mappe2" xfId="54421" xr:uid="{00000000-0005-0000-0000-00008ED40000}"/>
    <cellStyle name="Numbers 5 2 3 5 3" xfId="54422" xr:uid="{00000000-0005-0000-0000-00008FD40000}"/>
    <cellStyle name="Numbers 5 2 3 5 3 2" xfId="54423" xr:uid="{00000000-0005-0000-0000-000090D40000}"/>
    <cellStyle name="Numbers 5 2 3 5 3_Mappe2" xfId="54424" xr:uid="{00000000-0005-0000-0000-000091D40000}"/>
    <cellStyle name="Numbers 5 2 3 5 4" xfId="54425" xr:uid="{00000000-0005-0000-0000-000092D40000}"/>
    <cellStyle name="Numbers 5 2 3 5_Mappe2" xfId="54426" xr:uid="{00000000-0005-0000-0000-000093D40000}"/>
    <cellStyle name="Numbers 5 2 3 6" xfId="54427" xr:uid="{00000000-0005-0000-0000-000094D40000}"/>
    <cellStyle name="Numbers 5 2 3 6 2" xfId="54428" xr:uid="{00000000-0005-0000-0000-000095D40000}"/>
    <cellStyle name="Numbers 5 2 3 6_Mappe2" xfId="54429" xr:uid="{00000000-0005-0000-0000-000096D40000}"/>
    <cellStyle name="Numbers 5 2 3 7" xfId="54430" xr:uid="{00000000-0005-0000-0000-000097D40000}"/>
    <cellStyle name="Numbers 5 2 3 7 2" xfId="54431" xr:uid="{00000000-0005-0000-0000-000098D40000}"/>
    <cellStyle name="Numbers 5 2 3 7_Mappe2" xfId="54432" xr:uid="{00000000-0005-0000-0000-000099D40000}"/>
    <cellStyle name="Numbers 5 2 3 8" xfId="54433" xr:uid="{00000000-0005-0000-0000-00009AD40000}"/>
    <cellStyle name="Numbers 5 2 3 9" xfId="54434" xr:uid="{00000000-0005-0000-0000-00009BD40000}"/>
    <cellStyle name="Numbers 5 2 3_Mappe2" xfId="54435" xr:uid="{00000000-0005-0000-0000-00009CD40000}"/>
    <cellStyle name="Numbers 5 2 4" xfId="54436" xr:uid="{00000000-0005-0000-0000-00009DD40000}"/>
    <cellStyle name="Numbers 5 2 4 2" xfId="54437" xr:uid="{00000000-0005-0000-0000-00009ED40000}"/>
    <cellStyle name="Numbers 5 2 4 2 2" xfId="54438" xr:uid="{00000000-0005-0000-0000-00009FD40000}"/>
    <cellStyle name="Numbers 5 2 4 2 2 2" xfId="54439" xr:uid="{00000000-0005-0000-0000-0000A0D40000}"/>
    <cellStyle name="Numbers 5 2 4 2 2 3" xfId="54440" xr:uid="{00000000-0005-0000-0000-0000A1D40000}"/>
    <cellStyle name="Numbers 5 2 4 2 2_Mappe2" xfId="54441" xr:uid="{00000000-0005-0000-0000-0000A2D40000}"/>
    <cellStyle name="Numbers 5 2 4 2 3" xfId="54442" xr:uid="{00000000-0005-0000-0000-0000A3D40000}"/>
    <cellStyle name="Numbers 5 2 4 2 3 2" xfId="54443" xr:uid="{00000000-0005-0000-0000-0000A4D40000}"/>
    <cellStyle name="Numbers 5 2 4 2 3_Mappe2" xfId="54444" xr:uid="{00000000-0005-0000-0000-0000A5D40000}"/>
    <cellStyle name="Numbers 5 2 4 2 4" xfId="54445" xr:uid="{00000000-0005-0000-0000-0000A6D40000}"/>
    <cellStyle name="Numbers 5 2 4 2 5" xfId="54446" xr:uid="{00000000-0005-0000-0000-0000A7D40000}"/>
    <cellStyle name="Numbers 5 2 4 2_Mappe2" xfId="54447" xr:uid="{00000000-0005-0000-0000-0000A8D40000}"/>
    <cellStyle name="Numbers 5 2 4 3" xfId="54448" xr:uid="{00000000-0005-0000-0000-0000A9D40000}"/>
    <cellStyle name="Numbers 5 2 4 3 2" xfId="54449" xr:uid="{00000000-0005-0000-0000-0000AAD40000}"/>
    <cellStyle name="Numbers 5 2 4 3 2 2" xfId="54450" xr:uid="{00000000-0005-0000-0000-0000ABD40000}"/>
    <cellStyle name="Numbers 5 2 4 3 2 3" xfId="54451" xr:uid="{00000000-0005-0000-0000-0000ACD40000}"/>
    <cellStyle name="Numbers 5 2 4 3 2_Mappe2" xfId="54452" xr:uid="{00000000-0005-0000-0000-0000ADD40000}"/>
    <cellStyle name="Numbers 5 2 4 3 3" xfId="54453" xr:uid="{00000000-0005-0000-0000-0000AED40000}"/>
    <cellStyle name="Numbers 5 2 4 3 3 2" xfId="54454" xr:uid="{00000000-0005-0000-0000-0000AFD40000}"/>
    <cellStyle name="Numbers 5 2 4 3 3_Mappe2" xfId="54455" xr:uid="{00000000-0005-0000-0000-0000B0D40000}"/>
    <cellStyle name="Numbers 5 2 4 3 4" xfId="54456" xr:uid="{00000000-0005-0000-0000-0000B1D40000}"/>
    <cellStyle name="Numbers 5 2 4 3 5" xfId="54457" xr:uid="{00000000-0005-0000-0000-0000B2D40000}"/>
    <cellStyle name="Numbers 5 2 4 3_Mappe2" xfId="54458" xr:uid="{00000000-0005-0000-0000-0000B3D40000}"/>
    <cellStyle name="Numbers 5 2 4 4" xfId="54459" xr:uid="{00000000-0005-0000-0000-0000B4D40000}"/>
    <cellStyle name="Numbers 5 2 4 4 2" xfId="54460" xr:uid="{00000000-0005-0000-0000-0000B5D40000}"/>
    <cellStyle name="Numbers 5 2 4 4 2 2" xfId="54461" xr:uid="{00000000-0005-0000-0000-0000B6D40000}"/>
    <cellStyle name="Numbers 5 2 4 4 2_Mappe2" xfId="54462" xr:uid="{00000000-0005-0000-0000-0000B7D40000}"/>
    <cellStyle name="Numbers 5 2 4 4 3" xfId="54463" xr:uid="{00000000-0005-0000-0000-0000B8D40000}"/>
    <cellStyle name="Numbers 5 2 4 4 3 2" xfId="54464" xr:uid="{00000000-0005-0000-0000-0000B9D40000}"/>
    <cellStyle name="Numbers 5 2 4 4 3_Mappe2" xfId="54465" xr:uid="{00000000-0005-0000-0000-0000BAD40000}"/>
    <cellStyle name="Numbers 5 2 4 4 4" xfId="54466" xr:uid="{00000000-0005-0000-0000-0000BBD40000}"/>
    <cellStyle name="Numbers 5 2 4 4 5" xfId="54467" xr:uid="{00000000-0005-0000-0000-0000BCD40000}"/>
    <cellStyle name="Numbers 5 2 4 4_Mappe2" xfId="54468" xr:uid="{00000000-0005-0000-0000-0000BDD40000}"/>
    <cellStyle name="Numbers 5 2 4 5" xfId="54469" xr:uid="{00000000-0005-0000-0000-0000BED40000}"/>
    <cellStyle name="Numbers 5 2 4 5 2" xfId="54470" xr:uid="{00000000-0005-0000-0000-0000BFD40000}"/>
    <cellStyle name="Numbers 5 2 4 5_Mappe2" xfId="54471" xr:uid="{00000000-0005-0000-0000-0000C0D40000}"/>
    <cellStyle name="Numbers 5 2 4 6" xfId="54472" xr:uid="{00000000-0005-0000-0000-0000C1D40000}"/>
    <cellStyle name="Numbers 5 2 4 6 2" xfId="54473" xr:uid="{00000000-0005-0000-0000-0000C2D40000}"/>
    <cellStyle name="Numbers 5 2 4 6_Mappe2" xfId="54474" xr:uid="{00000000-0005-0000-0000-0000C3D40000}"/>
    <cellStyle name="Numbers 5 2 4 7" xfId="54475" xr:uid="{00000000-0005-0000-0000-0000C4D40000}"/>
    <cellStyle name="Numbers 5 2 4 8" xfId="54476" xr:uid="{00000000-0005-0000-0000-0000C5D40000}"/>
    <cellStyle name="Numbers 5 2 4_Mappe2" xfId="54477" xr:uid="{00000000-0005-0000-0000-0000C6D40000}"/>
    <cellStyle name="Numbers 5 2 5" xfId="54478" xr:uid="{00000000-0005-0000-0000-0000C7D40000}"/>
    <cellStyle name="Numbers 5 2 5 2" xfId="54479" xr:uid="{00000000-0005-0000-0000-0000C8D40000}"/>
    <cellStyle name="Numbers 5 2 5 2 2" xfId="54480" xr:uid="{00000000-0005-0000-0000-0000C9D40000}"/>
    <cellStyle name="Numbers 5 2 5 2 2 2" xfId="54481" xr:uid="{00000000-0005-0000-0000-0000CAD40000}"/>
    <cellStyle name="Numbers 5 2 5 2 2 3" xfId="54482" xr:uid="{00000000-0005-0000-0000-0000CBD40000}"/>
    <cellStyle name="Numbers 5 2 5 2 2_Mappe2" xfId="54483" xr:uid="{00000000-0005-0000-0000-0000CCD40000}"/>
    <cellStyle name="Numbers 5 2 5 2 3" xfId="54484" xr:uid="{00000000-0005-0000-0000-0000CDD40000}"/>
    <cellStyle name="Numbers 5 2 5 2 3 2" xfId="54485" xr:uid="{00000000-0005-0000-0000-0000CED40000}"/>
    <cellStyle name="Numbers 5 2 5 2 3_Mappe2" xfId="54486" xr:uid="{00000000-0005-0000-0000-0000CFD40000}"/>
    <cellStyle name="Numbers 5 2 5 2 4" xfId="54487" xr:uid="{00000000-0005-0000-0000-0000D0D40000}"/>
    <cellStyle name="Numbers 5 2 5 2 5" xfId="54488" xr:uid="{00000000-0005-0000-0000-0000D1D40000}"/>
    <cellStyle name="Numbers 5 2 5 2_Mappe2" xfId="54489" xr:uid="{00000000-0005-0000-0000-0000D2D40000}"/>
    <cellStyle name="Numbers 5 2 5 3" xfId="54490" xr:uid="{00000000-0005-0000-0000-0000D3D40000}"/>
    <cellStyle name="Numbers 5 2 5 3 2" xfId="54491" xr:uid="{00000000-0005-0000-0000-0000D4D40000}"/>
    <cellStyle name="Numbers 5 2 5 3 2 2" xfId="54492" xr:uid="{00000000-0005-0000-0000-0000D5D40000}"/>
    <cellStyle name="Numbers 5 2 5 3 2_Mappe2" xfId="54493" xr:uid="{00000000-0005-0000-0000-0000D6D40000}"/>
    <cellStyle name="Numbers 5 2 5 3 3" xfId="54494" xr:uid="{00000000-0005-0000-0000-0000D7D40000}"/>
    <cellStyle name="Numbers 5 2 5 3 3 2" xfId="54495" xr:uid="{00000000-0005-0000-0000-0000D8D40000}"/>
    <cellStyle name="Numbers 5 2 5 3 3_Mappe2" xfId="54496" xr:uid="{00000000-0005-0000-0000-0000D9D40000}"/>
    <cellStyle name="Numbers 5 2 5 3 4" xfId="54497" xr:uid="{00000000-0005-0000-0000-0000DAD40000}"/>
    <cellStyle name="Numbers 5 2 5 3 5" xfId="54498" xr:uid="{00000000-0005-0000-0000-0000DBD40000}"/>
    <cellStyle name="Numbers 5 2 5 3_Mappe2" xfId="54499" xr:uid="{00000000-0005-0000-0000-0000DCD40000}"/>
    <cellStyle name="Numbers 5 2 5 4" xfId="54500" xr:uid="{00000000-0005-0000-0000-0000DDD40000}"/>
    <cellStyle name="Numbers 5 2 5 4 2" xfId="54501" xr:uid="{00000000-0005-0000-0000-0000DED40000}"/>
    <cellStyle name="Numbers 5 2 5 4 2 2" xfId="54502" xr:uid="{00000000-0005-0000-0000-0000DFD40000}"/>
    <cellStyle name="Numbers 5 2 5 4 2_Mappe2" xfId="54503" xr:uid="{00000000-0005-0000-0000-0000E0D40000}"/>
    <cellStyle name="Numbers 5 2 5 4 3" xfId="54504" xr:uid="{00000000-0005-0000-0000-0000E1D40000}"/>
    <cellStyle name="Numbers 5 2 5 4 3 2" xfId="54505" xr:uid="{00000000-0005-0000-0000-0000E2D40000}"/>
    <cellStyle name="Numbers 5 2 5 4 3_Mappe2" xfId="54506" xr:uid="{00000000-0005-0000-0000-0000E3D40000}"/>
    <cellStyle name="Numbers 5 2 5 4 4" xfId="54507" xr:uid="{00000000-0005-0000-0000-0000E4D40000}"/>
    <cellStyle name="Numbers 5 2 5 4_Mappe2" xfId="54508" xr:uid="{00000000-0005-0000-0000-0000E5D40000}"/>
    <cellStyle name="Numbers 5 2 5 5" xfId="54509" xr:uid="{00000000-0005-0000-0000-0000E6D40000}"/>
    <cellStyle name="Numbers 5 2 5 5 2" xfId="54510" xr:uid="{00000000-0005-0000-0000-0000E7D40000}"/>
    <cellStyle name="Numbers 5 2 5 5_Mappe2" xfId="54511" xr:uid="{00000000-0005-0000-0000-0000E8D40000}"/>
    <cellStyle name="Numbers 5 2 5 6" xfId="54512" xr:uid="{00000000-0005-0000-0000-0000E9D40000}"/>
    <cellStyle name="Numbers 5 2 5 6 2" xfId="54513" xr:uid="{00000000-0005-0000-0000-0000EAD40000}"/>
    <cellStyle name="Numbers 5 2 5 6_Mappe2" xfId="54514" xr:uid="{00000000-0005-0000-0000-0000EBD40000}"/>
    <cellStyle name="Numbers 5 2 5 7" xfId="54515" xr:uid="{00000000-0005-0000-0000-0000ECD40000}"/>
    <cellStyle name="Numbers 5 2 5_Mappe2" xfId="54516" xr:uid="{00000000-0005-0000-0000-0000EDD40000}"/>
    <cellStyle name="Numbers 5 2 6" xfId="54517" xr:uid="{00000000-0005-0000-0000-0000EED40000}"/>
    <cellStyle name="Numbers 5 2 6 2" xfId="54518" xr:uid="{00000000-0005-0000-0000-0000EFD40000}"/>
    <cellStyle name="Numbers 5 2 6 2 2" xfId="54519" xr:uid="{00000000-0005-0000-0000-0000F0D40000}"/>
    <cellStyle name="Numbers 5 2 6 2 3" xfId="54520" xr:uid="{00000000-0005-0000-0000-0000F1D40000}"/>
    <cellStyle name="Numbers 5 2 6 2_Mappe2" xfId="54521" xr:uid="{00000000-0005-0000-0000-0000F2D40000}"/>
    <cellStyle name="Numbers 5 2 6 3" xfId="54522" xr:uid="{00000000-0005-0000-0000-0000F3D40000}"/>
    <cellStyle name="Numbers 5 2 6 3 2" xfId="54523" xr:uid="{00000000-0005-0000-0000-0000F4D40000}"/>
    <cellStyle name="Numbers 5 2 6 3_Mappe2" xfId="54524" xr:uid="{00000000-0005-0000-0000-0000F5D40000}"/>
    <cellStyle name="Numbers 5 2 6 4" xfId="54525" xr:uid="{00000000-0005-0000-0000-0000F6D40000}"/>
    <cellStyle name="Numbers 5 2 6 5" xfId="54526" xr:uid="{00000000-0005-0000-0000-0000F7D40000}"/>
    <cellStyle name="Numbers 5 2 6_Mappe2" xfId="54527" xr:uid="{00000000-0005-0000-0000-0000F8D40000}"/>
    <cellStyle name="Numbers 5 2 7" xfId="54528" xr:uid="{00000000-0005-0000-0000-0000F9D40000}"/>
    <cellStyle name="Numbers 5 2 7 2" xfId="54529" xr:uid="{00000000-0005-0000-0000-0000FAD40000}"/>
    <cellStyle name="Numbers 5 2 7 2 2" xfId="54530" xr:uid="{00000000-0005-0000-0000-0000FBD40000}"/>
    <cellStyle name="Numbers 5 2 7 2_Mappe2" xfId="54531" xr:uid="{00000000-0005-0000-0000-0000FCD40000}"/>
    <cellStyle name="Numbers 5 2 7 3" xfId="54532" xr:uid="{00000000-0005-0000-0000-0000FDD40000}"/>
    <cellStyle name="Numbers 5 2 7 3 2" xfId="54533" xr:uid="{00000000-0005-0000-0000-0000FED40000}"/>
    <cellStyle name="Numbers 5 2 7 3_Mappe2" xfId="54534" xr:uid="{00000000-0005-0000-0000-0000FFD40000}"/>
    <cellStyle name="Numbers 5 2 7 4" xfId="54535" xr:uid="{00000000-0005-0000-0000-000000D50000}"/>
    <cellStyle name="Numbers 5 2 7 5" xfId="54536" xr:uid="{00000000-0005-0000-0000-000001D50000}"/>
    <cellStyle name="Numbers 5 2 7_Mappe2" xfId="54537" xr:uid="{00000000-0005-0000-0000-000002D50000}"/>
    <cellStyle name="Numbers 5 2 8" xfId="54538" xr:uid="{00000000-0005-0000-0000-000003D50000}"/>
    <cellStyle name="Numbers 5 2 8 2" xfId="54539" xr:uid="{00000000-0005-0000-0000-000004D50000}"/>
    <cellStyle name="Numbers 5 2 8 2 2" xfId="54540" xr:uid="{00000000-0005-0000-0000-000005D50000}"/>
    <cellStyle name="Numbers 5 2 8 2_Mappe2" xfId="54541" xr:uid="{00000000-0005-0000-0000-000006D50000}"/>
    <cellStyle name="Numbers 5 2 8 3" xfId="54542" xr:uid="{00000000-0005-0000-0000-000007D50000}"/>
    <cellStyle name="Numbers 5 2 8 3 2" xfId="54543" xr:uid="{00000000-0005-0000-0000-000008D50000}"/>
    <cellStyle name="Numbers 5 2 8 3_Mappe2" xfId="54544" xr:uid="{00000000-0005-0000-0000-000009D50000}"/>
    <cellStyle name="Numbers 5 2 8 4" xfId="54545" xr:uid="{00000000-0005-0000-0000-00000AD50000}"/>
    <cellStyle name="Numbers 5 2 8_Mappe2" xfId="54546" xr:uid="{00000000-0005-0000-0000-00000BD50000}"/>
    <cellStyle name="Numbers 5 2 9" xfId="54547" xr:uid="{00000000-0005-0000-0000-00000CD50000}"/>
    <cellStyle name="Numbers 5 2 9 2" xfId="54548" xr:uid="{00000000-0005-0000-0000-00000DD50000}"/>
    <cellStyle name="Numbers 5 2 9_Mappe2" xfId="54549" xr:uid="{00000000-0005-0000-0000-00000ED50000}"/>
    <cellStyle name="Numbers 5 2_Mappe2" xfId="54550" xr:uid="{00000000-0005-0000-0000-00000FD50000}"/>
    <cellStyle name="Numbers 5 3" xfId="54551" xr:uid="{00000000-0005-0000-0000-000010D50000}"/>
    <cellStyle name="Numbers 5 3 10" xfId="54552" xr:uid="{00000000-0005-0000-0000-000011D50000}"/>
    <cellStyle name="Numbers 5 3 11" xfId="54553" xr:uid="{00000000-0005-0000-0000-000012D50000}"/>
    <cellStyle name="Numbers 5 3 12" xfId="54554" xr:uid="{00000000-0005-0000-0000-000013D50000}"/>
    <cellStyle name="Numbers 5 3 2" xfId="54555" xr:uid="{00000000-0005-0000-0000-000014D50000}"/>
    <cellStyle name="Numbers 5 3 2 2" xfId="54556" xr:uid="{00000000-0005-0000-0000-000015D50000}"/>
    <cellStyle name="Numbers 5 3 2 2 2" xfId="54557" xr:uid="{00000000-0005-0000-0000-000016D50000}"/>
    <cellStyle name="Numbers 5 3 2 2 2 2" xfId="54558" xr:uid="{00000000-0005-0000-0000-000017D50000}"/>
    <cellStyle name="Numbers 5 3 2 2 2 3" xfId="54559" xr:uid="{00000000-0005-0000-0000-000018D50000}"/>
    <cellStyle name="Numbers 5 3 2 2 2_Mappe2" xfId="54560" xr:uid="{00000000-0005-0000-0000-000019D50000}"/>
    <cellStyle name="Numbers 5 3 2 2 3" xfId="54561" xr:uid="{00000000-0005-0000-0000-00001AD50000}"/>
    <cellStyle name="Numbers 5 3 2 2 3 2" xfId="54562" xr:uid="{00000000-0005-0000-0000-00001BD50000}"/>
    <cellStyle name="Numbers 5 3 2 2 3_Mappe2" xfId="54563" xr:uid="{00000000-0005-0000-0000-00001CD50000}"/>
    <cellStyle name="Numbers 5 3 2 2 4" xfId="54564" xr:uid="{00000000-0005-0000-0000-00001DD50000}"/>
    <cellStyle name="Numbers 5 3 2 2 5" xfId="54565" xr:uid="{00000000-0005-0000-0000-00001ED50000}"/>
    <cellStyle name="Numbers 5 3 2 2_Mappe2" xfId="54566" xr:uid="{00000000-0005-0000-0000-00001FD50000}"/>
    <cellStyle name="Numbers 5 3 2 3" xfId="54567" xr:uid="{00000000-0005-0000-0000-000020D50000}"/>
    <cellStyle name="Numbers 5 3 2 3 2" xfId="54568" xr:uid="{00000000-0005-0000-0000-000021D50000}"/>
    <cellStyle name="Numbers 5 3 2 3 2 2" xfId="54569" xr:uid="{00000000-0005-0000-0000-000022D50000}"/>
    <cellStyle name="Numbers 5 3 2 3 2 3" xfId="54570" xr:uid="{00000000-0005-0000-0000-000023D50000}"/>
    <cellStyle name="Numbers 5 3 2 3 2_Mappe2" xfId="54571" xr:uid="{00000000-0005-0000-0000-000024D50000}"/>
    <cellStyle name="Numbers 5 3 2 3 3" xfId="54572" xr:uid="{00000000-0005-0000-0000-000025D50000}"/>
    <cellStyle name="Numbers 5 3 2 3 3 2" xfId="54573" xr:uid="{00000000-0005-0000-0000-000026D50000}"/>
    <cellStyle name="Numbers 5 3 2 3 3_Mappe2" xfId="54574" xr:uid="{00000000-0005-0000-0000-000027D50000}"/>
    <cellStyle name="Numbers 5 3 2 3 4" xfId="54575" xr:uid="{00000000-0005-0000-0000-000028D50000}"/>
    <cellStyle name="Numbers 5 3 2 3 5" xfId="54576" xr:uid="{00000000-0005-0000-0000-000029D50000}"/>
    <cellStyle name="Numbers 5 3 2 3_Mappe2" xfId="54577" xr:uid="{00000000-0005-0000-0000-00002AD50000}"/>
    <cellStyle name="Numbers 5 3 2 4" xfId="54578" xr:uid="{00000000-0005-0000-0000-00002BD50000}"/>
    <cellStyle name="Numbers 5 3 2 4 2" xfId="54579" xr:uid="{00000000-0005-0000-0000-00002CD50000}"/>
    <cellStyle name="Numbers 5 3 2 4 2 2" xfId="54580" xr:uid="{00000000-0005-0000-0000-00002DD50000}"/>
    <cellStyle name="Numbers 5 3 2 4 2_Mappe2" xfId="54581" xr:uid="{00000000-0005-0000-0000-00002ED50000}"/>
    <cellStyle name="Numbers 5 3 2 4 3" xfId="54582" xr:uid="{00000000-0005-0000-0000-00002FD50000}"/>
    <cellStyle name="Numbers 5 3 2 4 3 2" xfId="54583" xr:uid="{00000000-0005-0000-0000-000030D50000}"/>
    <cellStyle name="Numbers 5 3 2 4 3_Mappe2" xfId="54584" xr:uid="{00000000-0005-0000-0000-000031D50000}"/>
    <cellStyle name="Numbers 5 3 2 4 4" xfId="54585" xr:uid="{00000000-0005-0000-0000-000032D50000}"/>
    <cellStyle name="Numbers 5 3 2 4 5" xfId="54586" xr:uid="{00000000-0005-0000-0000-000033D50000}"/>
    <cellStyle name="Numbers 5 3 2 4_Mappe2" xfId="54587" xr:uid="{00000000-0005-0000-0000-000034D50000}"/>
    <cellStyle name="Numbers 5 3 2 5" xfId="54588" xr:uid="{00000000-0005-0000-0000-000035D50000}"/>
    <cellStyle name="Numbers 5 3 2 5 2" xfId="54589" xr:uid="{00000000-0005-0000-0000-000036D50000}"/>
    <cellStyle name="Numbers 5 3 2 5_Mappe2" xfId="54590" xr:uid="{00000000-0005-0000-0000-000037D50000}"/>
    <cellStyle name="Numbers 5 3 2 6" xfId="54591" xr:uid="{00000000-0005-0000-0000-000038D50000}"/>
    <cellStyle name="Numbers 5 3 2 6 2" xfId="54592" xr:uid="{00000000-0005-0000-0000-000039D50000}"/>
    <cellStyle name="Numbers 5 3 2 6_Mappe2" xfId="54593" xr:uid="{00000000-0005-0000-0000-00003AD50000}"/>
    <cellStyle name="Numbers 5 3 2 7" xfId="54594" xr:uid="{00000000-0005-0000-0000-00003BD50000}"/>
    <cellStyle name="Numbers 5 3 2 8" xfId="54595" xr:uid="{00000000-0005-0000-0000-00003CD50000}"/>
    <cellStyle name="Numbers 5 3 2_Mappe2" xfId="54596" xr:uid="{00000000-0005-0000-0000-00003DD50000}"/>
    <cellStyle name="Numbers 5 3 3" xfId="54597" xr:uid="{00000000-0005-0000-0000-00003ED50000}"/>
    <cellStyle name="Numbers 5 3 3 2" xfId="54598" xr:uid="{00000000-0005-0000-0000-00003FD50000}"/>
    <cellStyle name="Numbers 5 3 3 2 2" xfId="54599" xr:uid="{00000000-0005-0000-0000-000040D50000}"/>
    <cellStyle name="Numbers 5 3 3 2 2 2" xfId="54600" xr:uid="{00000000-0005-0000-0000-000041D50000}"/>
    <cellStyle name="Numbers 5 3 3 2 2 3" xfId="54601" xr:uid="{00000000-0005-0000-0000-000042D50000}"/>
    <cellStyle name="Numbers 5 3 3 2 2_Mappe2" xfId="54602" xr:uid="{00000000-0005-0000-0000-000043D50000}"/>
    <cellStyle name="Numbers 5 3 3 2 3" xfId="54603" xr:uid="{00000000-0005-0000-0000-000044D50000}"/>
    <cellStyle name="Numbers 5 3 3 2 3 2" xfId="54604" xr:uid="{00000000-0005-0000-0000-000045D50000}"/>
    <cellStyle name="Numbers 5 3 3 2 3_Mappe2" xfId="54605" xr:uid="{00000000-0005-0000-0000-000046D50000}"/>
    <cellStyle name="Numbers 5 3 3 2 4" xfId="54606" xr:uid="{00000000-0005-0000-0000-000047D50000}"/>
    <cellStyle name="Numbers 5 3 3 2 5" xfId="54607" xr:uid="{00000000-0005-0000-0000-000048D50000}"/>
    <cellStyle name="Numbers 5 3 3 2_Mappe2" xfId="54608" xr:uid="{00000000-0005-0000-0000-000049D50000}"/>
    <cellStyle name="Numbers 5 3 3 3" xfId="54609" xr:uid="{00000000-0005-0000-0000-00004AD50000}"/>
    <cellStyle name="Numbers 5 3 3 3 2" xfId="54610" xr:uid="{00000000-0005-0000-0000-00004BD50000}"/>
    <cellStyle name="Numbers 5 3 3 3 2 2" xfId="54611" xr:uid="{00000000-0005-0000-0000-00004CD50000}"/>
    <cellStyle name="Numbers 5 3 3 3 2 3" xfId="54612" xr:uid="{00000000-0005-0000-0000-00004DD50000}"/>
    <cellStyle name="Numbers 5 3 3 3 2_Mappe2" xfId="54613" xr:uid="{00000000-0005-0000-0000-00004ED50000}"/>
    <cellStyle name="Numbers 5 3 3 3 3" xfId="54614" xr:uid="{00000000-0005-0000-0000-00004FD50000}"/>
    <cellStyle name="Numbers 5 3 3 3 3 2" xfId="54615" xr:uid="{00000000-0005-0000-0000-000050D50000}"/>
    <cellStyle name="Numbers 5 3 3 3 3_Mappe2" xfId="54616" xr:uid="{00000000-0005-0000-0000-000051D50000}"/>
    <cellStyle name="Numbers 5 3 3 3 4" xfId="54617" xr:uid="{00000000-0005-0000-0000-000052D50000}"/>
    <cellStyle name="Numbers 5 3 3 3 5" xfId="54618" xr:uid="{00000000-0005-0000-0000-000053D50000}"/>
    <cellStyle name="Numbers 5 3 3 3_Mappe2" xfId="54619" xr:uid="{00000000-0005-0000-0000-000054D50000}"/>
    <cellStyle name="Numbers 5 3 3 4" xfId="54620" xr:uid="{00000000-0005-0000-0000-000055D50000}"/>
    <cellStyle name="Numbers 5 3 3 4 2" xfId="54621" xr:uid="{00000000-0005-0000-0000-000056D50000}"/>
    <cellStyle name="Numbers 5 3 3 4 2 2" xfId="54622" xr:uid="{00000000-0005-0000-0000-000057D50000}"/>
    <cellStyle name="Numbers 5 3 3 4 2_Mappe2" xfId="54623" xr:uid="{00000000-0005-0000-0000-000058D50000}"/>
    <cellStyle name="Numbers 5 3 3 4 3" xfId="54624" xr:uid="{00000000-0005-0000-0000-000059D50000}"/>
    <cellStyle name="Numbers 5 3 3 4 3 2" xfId="54625" xr:uid="{00000000-0005-0000-0000-00005AD50000}"/>
    <cellStyle name="Numbers 5 3 3 4 3_Mappe2" xfId="54626" xr:uid="{00000000-0005-0000-0000-00005BD50000}"/>
    <cellStyle name="Numbers 5 3 3 4 4" xfId="54627" xr:uid="{00000000-0005-0000-0000-00005CD50000}"/>
    <cellStyle name="Numbers 5 3 3 4 5" xfId="54628" xr:uid="{00000000-0005-0000-0000-00005DD50000}"/>
    <cellStyle name="Numbers 5 3 3 4_Mappe2" xfId="54629" xr:uid="{00000000-0005-0000-0000-00005ED50000}"/>
    <cellStyle name="Numbers 5 3 3 5" xfId="54630" xr:uid="{00000000-0005-0000-0000-00005FD50000}"/>
    <cellStyle name="Numbers 5 3 3 5 2" xfId="54631" xr:uid="{00000000-0005-0000-0000-000060D50000}"/>
    <cellStyle name="Numbers 5 3 3 5_Mappe2" xfId="54632" xr:uid="{00000000-0005-0000-0000-000061D50000}"/>
    <cellStyle name="Numbers 5 3 3 6" xfId="54633" xr:uid="{00000000-0005-0000-0000-000062D50000}"/>
    <cellStyle name="Numbers 5 3 3 6 2" xfId="54634" xr:uid="{00000000-0005-0000-0000-000063D50000}"/>
    <cellStyle name="Numbers 5 3 3 6_Mappe2" xfId="54635" xr:uid="{00000000-0005-0000-0000-000064D50000}"/>
    <cellStyle name="Numbers 5 3 3 7" xfId="54636" xr:uid="{00000000-0005-0000-0000-000065D50000}"/>
    <cellStyle name="Numbers 5 3 3 8" xfId="54637" xr:uid="{00000000-0005-0000-0000-000066D50000}"/>
    <cellStyle name="Numbers 5 3 3_Mappe2" xfId="54638" xr:uid="{00000000-0005-0000-0000-000067D50000}"/>
    <cellStyle name="Numbers 5 3 4" xfId="54639" xr:uid="{00000000-0005-0000-0000-000068D50000}"/>
    <cellStyle name="Numbers 5 3 4 2" xfId="54640" xr:uid="{00000000-0005-0000-0000-000069D50000}"/>
    <cellStyle name="Numbers 5 3 4 2 2" xfId="54641" xr:uid="{00000000-0005-0000-0000-00006AD50000}"/>
    <cellStyle name="Numbers 5 3 4 2 2 2" xfId="54642" xr:uid="{00000000-0005-0000-0000-00006BD50000}"/>
    <cellStyle name="Numbers 5 3 4 2 3" xfId="54643" xr:uid="{00000000-0005-0000-0000-00006CD50000}"/>
    <cellStyle name="Numbers 5 3 4 2_Mappe2" xfId="54644" xr:uid="{00000000-0005-0000-0000-00006DD50000}"/>
    <cellStyle name="Numbers 5 3 4 3" xfId="54645" xr:uid="{00000000-0005-0000-0000-00006ED50000}"/>
    <cellStyle name="Numbers 5 3 4 3 2" xfId="54646" xr:uid="{00000000-0005-0000-0000-00006FD50000}"/>
    <cellStyle name="Numbers 5 3 4 3 3" xfId="54647" xr:uid="{00000000-0005-0000-0000-000070D50000}"/>
    <cellStyle name="Numbers 5 3 4 3_Mappe2" xfId="54648" xr:uid="{00000000-0005-0000-0000-000071D50000}"/>
    <cellStyle name="Numbers 5 3 4 4" xfId="54649" xr:uid="{00000000-0005-0000-0000-000072D50000}"/>
    <cellStyle name="Numbers 5 3 4 5" xfId="54650" xr:uid="{00000000-0005-0000-0000-000073D50000}"/>
    <cellStyle name="Numbers 5 3 4_Mappe2" xfId="54651" xr:uid="{00000000-0005-0000-0000-000074D50000}"/>
    <cellStyle name="Numbers 5 3 5" xfId="54652" xr:uid="{00000000-0005-0000-0000-000075D50000}"/>
    <cellStyle name="Numbers 5 3 5 2" xfId="54653" xr:uid="{00000000-0005-0000-0000-000076D50000}"/>
    <cellStyle name="Numbers 5 3 5 2 2" xfId="54654" xr:uid="{00000000-0005-0000-0000-000077D50000}"/>
    <cellStyle name="Numbers 5 3 5 2 3" xfId="54655" xr:uid="{00000000-0005-0000-0000-000078D50000}"/>
    <cellStyle name="Numbers 5 3 5 2_Mappe2" xfId="54656" xr:uid="{00000000-0005-0000-0000-000079D50000}"/>
    <cellStyle name="Numbers 5 3 5 3" xfId="54657" xr:uid="{00000000-0005-0000-0000-00007AD50000}"/>
    <cellStyle name="Numbers 5 3 5 3 2" xfId="54658" xr:uid="{00000000-0005-0000-0000-00007BD50000}"/>
    <cellStyle name="Numbers 5 3 5 3_Mappe2" xfId="54659" xr:uid="{00000000-0005-0000-0000-00007CD50000}"/>
    <cellStyle name="Numbers 5 3 5 4" xfId="54660" xr:uid="{00000000-0005-0000-0000-00007DD50000}"/>
    <cellStyle name="Numbers 5 3 5 5" xfId="54661" xr:uid="{00000000-0005-0000-0000-00007ED50000}"/>
    <cellStyle name="Numbers 5 3 5_Mappe2" xfId="54662" xr:uid="{00000000-0005-0000-0000-00007FD50000}"/>
    <cellStyle name="Numbers 5 3 6" xfId="54663" xr:uid="{00000000-0005-0000-0000-000080D50000}"/>
    <cellStyle name="Numbers 5 3 6 2" xfId="54664" xr:uid="{00000000-0005-0000-0000-000081D50000}"/>
    <cellStyle name="Numbers 5 3 6 2 2" xfId="54665" xr:uid="{00000000-0005-0000-0000-000082D50000}"/>
    <cellStyle name="Numbers 5 3 6 3" xfId="54666" xr:uid="{00000000-0005-0000-0000-000083D50000}"/>
    <cellStyle name="Numbers 5 3 6_Mappe2" xfId="54667" xr:uid="{00000000-0005-0000-0000-000084D50000}"/>
    <cellStyle name="Numbers 5 3 7" xfId="54668" xr:uid="{00000000-0005-0000-0000-000085D50000}"/>
    <cellStyle name="Numbers 5 3 7 2" xfId="54669" xr:uid="{00000000-0005-0000-0000-000086D50000}"/>
    <cellStyle name="Numbers 5 3 7 3" xfId="54670" xr:uid="{00000000-0005-0000-0000-000087D50000}"/>
    <cellStyle name="Numbers 5 3 7_Mappe2" xfId="54671" xr:uid="{00000000-0005-0000-0000-000088D50000}"/>
    <cellStyle name="Numbers 5 3 8" xfId="54672" xr:uid="{00000000-0005-0000-0000-000089D50000}"/>
    <cellStyle name="Numbers 5 3 9" xfId="54673" xr:uid="{00000000-0005-0000-0000-00008AD50000}"/>
    <cellStyle name="Numbers 5 3_Mappe2" xfId="54674" xr:uid="{00000000-0005-0000-0000-00008BD50000}"/>
    <cellStyle name="Numbers 5 4" xfId="54675" xr:uid="{00000000-0005-0000-0000-00008CD50000}"/>
    <cellStyle name="Numbers 5 4 10" xfId="54676" xr:uid="{00000000-0005-0000-0000-00008DD50000}"/>
    <cellStyle name="Numbers 5 4 11" xfId="54677" xr:uid="{00000000-0005-0000-0000-00008ED50000}"/>
    <cellStyle name="Numbers 5 4 2" xfId="54678" xr:uid="{00000000-0005-0000-0000-00008FD50000}"/>
    <cellStyle name="Numbers 5 4 2 2" xfId="54679" xr:uid="{00000000-0005-0000-0000-000090D50000}"/>
    <cellStyle name="Numbers 5 4 2 2 2" xfId="54680" xr:uid="{00000000-0005-0000-0000-000091D50000}"/>
    <cellStyle name="Numbers 5 4 2 2 2 2" xfId="54681" xr:uid="{00000000-0005-0000-0000-000092D50000}"/>
    <cellStyle name="Numbers 5 4 2 2 3" xfId="54682" xr:uid="{00000000-0005-0000-0000-000093D50000}"/>
    <cellStyle name="Numbers 5 4 2 2_Mappe2" xfId="54683" xr:uid="{00000000-0005-0000-0000-000094D50000}"/>
    <cellStyle name="Numbers 5 4 2 3" xfId="54684" xr:uid="{00000000-0005-0000-0000-000095D50000}"/>
    <cellStyle name="Numbers 5 4 2 3 2" xfId="54685" xr:uid="{00000000-0005-0000-0000-000096D50000}"/>
    <cellStyle name="Numbers 5 4 2 3 2 2" xfId="54686" xr:uid="{00000000-0005-0000-0000-000097D50000}"/>
    <cellStyle name="Numbers 5 4 2 3 3" xfId="54687" xr:uid="{00000000-0005-0000-0000-000098D50000}"/>
    <cellStyle name="Numbers 5 4 2 3_Mappe2" xfId="54688" xr:uid="{00000000-0005-0000-0000-000099D50000}"/>
    <cellStyle name="Numbers 5 4 2 4" xfId="54689" xr:uid="{00000000-0005-0000-0000-00009AD50000}"/>
    <cellStyle name="Numbers 5 4 2 4 2" xfId="54690" xr:uid="{00000000-0005-0000-0000-00009BD50000}"/>
    <cellStyle name="Numbers 5 4 2 5" xfId="54691" xr:uid="{00000000-0005-0000-0000-00009CD50000}"/>
    <cellStyle name="Numbers 5 4 2_Mappe2" xfId="54692" xr:uid="{00000000-0005-0000-0000-00009DD50000}"/>
    <cellStyle name="Numbers 5 4 3" xfId="54693" xr:uid="{00000000-0005-0000-0000-00009ED50000}"/>
    <cellStyle name="Numbers 5 4 3 2" xfId="54694" xr:uid="{00000000-0005-0000-0000-00009FD50000}"/>
    <cellStyle name="Numbers 5 4 3 2 2" xfId="54695" xr:uid="{00000000-0005-0000-0000-0000A0D50000}"/>
    <cellStyle name="Numbers 5 4 3 2 2 2" xfId="54696" xr:uid="{00000000-0005-0000-0000-0000A1D50000}"/>
    <cellStyle name="Numbers 5 4 3 2 3" xfId="54697" xr:uid="{00000000-0005-0000-0000-0000A2D50000}"/>
    <cellStyle name="Numbers 5 4 3 2_Mappe2" xfId="54698" xr:uid="{00000000-0005-0000-0000-0000A3D50000}"/>
    <cellStyle name="Numbers 5 4 3 3" xfId="54699" xr:uid="{00000000-0005-0000-0000-0000A4D50000}"/>
    <cellStyle name="Numbers 5 4 3 3 2" xfId="54700" xr:uid="{00000000-0005-0000-0000-0000A5D50000}"/>
    <cellStyle name="Numbers 5 4 3 3 2 2" xfId="54701" xr:uid="{00000000-0005-0000-0000-0000A6D50000}"/>
    <cellStyle name="Numbers 5 4 3 3 3" xfId="54702" xr:uid="{00000000-0005-0000-0000-0000A7D50000}"/>
    <cellStyle name="Numbers 5 4 3 3_Mappe2" xfId="54703" xr:uid="{00000000-0005-0000-0000-0000A8D50000}"/>
    <cellStyle name="Numbers 5 4 3 4" xfId="54704" xr:uid="{00000000-0005-0000-0000-0000A9D50000}"/>
    <cellStyle name="Numbers 5 4 3 4 2" xfId="54705" xr:uid="{00000000-0005-0000-0000-0000AAD50000}"/>
    <cellStyle name="Numbers 5 4 3 5" xfId="54706" xr:uid="{00000000-0005-0000-0000-0000ABD50000}"/>
    <cellStyle name="Numbers 5 4 3_Mappe2" xfId="54707" xr:uid="{00000000-0005-0000-0000-0000ACD50000}"/>
    <cellStyle name="Numbers 5 4 4" xfId="54708" xr:uid="{00000000-0005-0000-0000-0000ADD50000}"/>
    <cellStyle name="Numbers 5 4 4 2" xfId="54709" xr:uid="{00000000-0005-0000-0000-0000AED50000}"/>
    <cellStyle name="Numbers 5 4 4 2 2" xfId="54710" xr:uid="{00000000-0005-0000-0000-0000AFD50000}"/>
    <cellStyle name="Numbers 5 4 4 2 2 2" xfId="54711" xr:uid="{00000000-0005-0000-0000-0000B0D50000}"/>
    <cellStyle name="Numbers 5 4 4 2 3" xfId="54712" xr:uid="{00000000-0005-0000-0000-0000B1D50000}"/>
    <cellStyle name="Numbers 5 4 4 2_Mappe2" xfId="54713" xr:uid="{00000000-0005-0000-0000-0000B2D50000}"/>
    <cellStyle name="Numbers 5 4 4 3" xfId="54714" xr:uid="{00000000-0005-0000-0000-0000B3D50000}"/>
    <cellStyle name="Numbers 5 4 4 3 2" xfId="54715" xr:uid="{00000000-0005-0000-0000-0000B4D50000}"/>
    <cellStyle name="Numbers 5 4 4 3 2 2" xfId="54716" xr:uid="{00000000-0005-0000-0000-0000B5D50000}"/>
    <cellStyle name="Numbers 5 4 4 3 3" xfId="54717" xr:uid="{00000000-0005-0000-0000-0000B6D50000}"/>
    <cellStyle name="Numbers 5 4 4 3_Mappe2" xfId="54718" xr:uid="{00000000-0005-0000-0000-0000B7D50000}"/>
    <cellStyle name="Numbers 5 4 4 4" xfId="54719" xr:uid="{00000000-0005-0000-0000-0000B8D50000}"/>
    <cellStyle name="Numbers 5 4 4 4 2" xfId="54720" xr:uid="{00000000-0005-0000-0000-0000B9D50000}"/>
    <cellStyle name="Numbers 5 4 4 5" xfId="54721" xr:uid="{00000000-0005-0000-0000-0000BAD50000}"/>
    <cellStyle name="Numbers 5 4 4_Mappe2" xfId="54722" xr:uid="{00000000-0005-0000-0000-0000BBD50000}"/>
    <cellStyle name="Numbers 5 4 5" xfId="54723" xr:uid="{00000000-0005-0000-0000-0000BCD50000}"/>
    <cellStyle name="Numbers 5 4 5 2" xfId="54724" xr:uid="{00000000-0005-0000-0000-0000BDD50000}"/>
    <cellStyle name="Numbers 5 4 5 2 2" xfId="54725" xr:uid="{00000000-0005-0000-0000-0000BED50000}"/>
    <cellStyle name="Numbers 5 4 5 2 2 2" xfId="54726" xr:uid="{00000000-0005-0000-0000-0000BFD50000}"/>
    <cellStyle name="Numbers 5 4 5 2 3" xfId="54727" xr:uid="{00000000-0005-0000-0000-0000C0D50000}"/>
    <cellStyle name="Numbers 5 4 5 2_Mappe2" xfId="54728" xr:uid="{00000000-0005-0000-0000-0000C1D50000}"/>
    <cellStyle name="Numbers 5 4 5 3" xfId="54729" xr:uid="{00000000-0005-0000-0000-0000C2D50000}"/>
    <cellStyle name="Numbers 5 4 5 3 2" xfId="54730" xr:uid="{00000000-0005-0000-0000-0000C3D50000}"/>
    <cellStyle name="Numbers 5 4 5 3 3" xfId="54731" xr:uid="{00000000-0005-0000-0000-0000C4D50000}"/>
    <cellStyle name="Numbers 5 4 5 3_Mappe2" xfId="54732" xr:uid="{00000000-0005-0000-0000-0000C5D50000}"/>
    <cellStyle name="Numbers 5 4 5 4" xfId="54733" xr:uid="{00000000-0005-0000-0000-0000C6D50000}"/>
    <cellStyle name="Numbers 5 4 5 5" xfId="54734" xr:uid="{00000000-0005-0000-0000-0000C7D50000}"/>
    <cellStyle name="Numbers 5 4 5_Mappe2" xfId="54735" xr:uid="{00000000-0005-0000-0000-0000C8D50000}"/>
    <cellStyle name="Numbers 5 4 6" xfId="54736" xr:uid="{00000000-0005-0000-0000-0000C9D50000}"/>
    <cellStyle name="Numbers 5 4 6 2" xfId="54737" xr:uid="{00000000-0005-0000-0000-0000CAD50000}"/>
    <cellStyle name="Numbers 5 4 6 2 2" xfId="54738" xr:uid="{00000000-0005-0000-0000-0000CBD50000}"/>
    <cellStyle name="Numbers 5 4 6 3" xfId="54739" xr:uid="{00000000-0005-0000-0000-0000CCD50000}"/>
    <cellStyle name="Numbers 5 4 6_Mappe2" xfId="54740" xr:uid="{00000000-0005-0000-0000-0000CDD50000}"/>
    <cellStyle name="Numbers 5 4 7" xfId="54741" xr:uid="{00000000-0005-0000-0000-0000CED50000}"/>
    <cellStyle name="Numbers 5 4 7 2" xfId="54742" xr:uid="{00000000-0005-0000-0000-0000CFD50000}"/>
    <cellStyle name="Numbers 5 4 7 2 2" xfId="54743" xr:uid="{00000000-0005-0000-0000-0000D0D50000}"/>
    <cellStyle name="Numbers 5 4 7 3" xfId="54744" xr:uid="{00000000-0005-0000-0000-0000D1D50000}"/>
    <cellStyle name="Numbers 5 4 7_Mappe2" xfId="54745" xr:uid="{00000000-0005-0000-0000-0000D2D50000}"/>
    <cellStyle name="Numbers 5 4 8" xfId="54746" xr:uid="{00000000-0005-0000-0000-0000D3D50000}"/>
    <cellStyle name="Numbers 5 4 8 2" xfId="54747" xr:uid="{00000000-0005-0000-0000-0000D4D50000}"/>
    <cellStyle name="Numbers 5 4 9" xfId="54748" xr:uid="{00000000-0005-0000-0000-0000D5D50000}"/>
    <cellStyle name="Numbers 5 4_Mappe2" xfId="54749" xr:uid="{00000000-0005-0000-0000-0000D6D50000}"/>
    <cellStyle name="Numbers 5 5" xfId="54750" xr:uid="{00000000-0005-0000-0000-0000D7D50000}"/>
    <cellStyle name="Numbers 5 5 2" xfId="54751" xr:uid="{00000000-0005-0000-0000-0000D8D50000}"/>
    <cellStyle name="Numbers 5 5 2 2" xfId="54752" xr:uid="{00000000-0005-0000-0000-0000D9D50000}"/>
    <cellStyle name="Numbers 5 5 2 2 2" xfId="54753" xr:uid="{00000000-0005-0000-0000-0000DAD50000}"/>
    <cellStyle name="Numbers 5 5 2 3" xfId="54754" xr:uid="{00000000-0005-0000-0000-0000DBD50000}"/>
    <cellStyle name="Numbers 5 5 2_Mappe2" xfId="54755" xr:uid="{00000000-0005-0000-0000-0000DCD50000}"/>
    <cellStyle name="Numbers 5 5 3" xfId="54756" xr:uid="{00000000-0005-0000-0000-0000DDD50000}"/>
    <cellStyle name="Numbers 5 5 3 2" xfId="54757" xr:uid="{00000000-0005-0000-0000-0000DED50000}"/>
    <cellStyle name="Numbers 5 5 3 2 2" xfId="54758" xr:uid="{00000000-0005-0000-0000-0000DFD50000}"/>
    <cellStyle name="Numbers 5 5 3 3" xfId="54759" xr:uid="{00000000-0005-0000-0000-0000E0D50000}"/>
    <cellStyle name="Numbers 5 5 3_Mappe2" xfId="54760" xr:uid="{00000000-0005-0000-0000-0000E1D50000}"/>
    <cellStyle name="Numbers 5 5 4" xfId="54761" xr:uid="{00000000-0005-0000-0000-0000E2D50000}"/>
    <cellStyle name="Numbers 5 5 4 2" xfId="54762" xr:uid="{00000000-0005-0000-0000-0000E3D50000}"/>
    <cellStyle name="Numbers 5 5 5" xfId="54763" xr:uid="{00000000-0005-0000-0000-0000E4D50000}"/>
    <cellStyle name="Numbers 5 5_Mappe2" xfId="54764" xr:uid="{00000000-0005-0000-0000-0000E5D50000}"/>
    <cellStyle name="Numbers 5 6" xfId="54765" xr:uid="{00000000-0005-0000-0000-0000E6D50000}"/>
    <cellStyle name="Numbers 5 6 2" xfId="54766" xr:uid="{00000000-0005-0000-0000-0000E7D50000}"/>
    <cellStyle name="Numbers 5 6 2 2" xfId="54767" xr:uid="{00000000-0005-0000-0000-0000E8D50000}"/>
    <cellStyle name="Numbers 5 6 2 2 2" xfId="54768" xr:uid="{00000000-0005-0000-0000-0000E9D50000}"/>
    <cellStyle name="Numbers 5 6 2 3" xfId="54769" xr:uid="{00000000-0005-0000-0000-0000EAD50000}"/>
    <cellStyle name="Numbers 5 6 2_Mappe2" xfId="54770" xr:uid="{00000000-0005-0000-0000-0000EBD50000}"/>
    <cellStyle name="Numbers 5 6 3" xfId="54771" xr:uid="{00000000-0005-0000-0000-0000ECD50000}"/>
    <cellStyle name="Numbers 5 6 3 2" xfId="54772" xr:uid="{00000000-0005-0000-0000-0000EDD50000}"/>
    <cellStyle name="Numbers 5 6 3 2 2" xfId="54773" xr:uid="{00000000-0005-0000-0000-0000EED50000}"/>
    <cellStyle name="Numbers 5 6 3 3" xfId="54774" xr:uid="{00000000-0005-0000-0000-0000EFD50000}"/>
    <cellStyle name="Numbers 5 6 3_Mappe2" xfId="54775" xr:uid="{00000000-0005-0000-0000-0000F0D50000}"/>
    <cellStyle name="Numbers 5 6 4" xfId="54776" xr:uid="{00000000-0005-0000-0000-0000F1D50000}"/>
    <cellStyle name="Numbers 5 6 4 2" xfId="54777" xr:uid="{00000000-0005-0000-0000-0000F2D50000}"/>
    <cellStyle name="Numbers 5 6 5" xfId="54778" xr:uid="{00000000-0005-0000-0000-0000F3D50000}"/>
    <cellStyle name="Numbers 5 6_Mappe2" xfId="54779" xr:uid="{00000000-0005-0000-0000-0000F4D50000}"/>
    <cellStyle name="Numbers 5 7" xfId="54780" xr:uid="{00000000-0005-0000-0000-0000F5D50000}"/>
    <cellStyle name="Numbers 5 7 2" xfId="54781" xr:uid="{00000000-0005-0000-0000-0000F6D50000}"/>
    <cellStyle name="Numbers 5 7 2 2" xfId="54782" xr:uid="{00000000-0005-0000-0000-0000F7D50000}"/>
    <cellStyle name="Numbers 5 7 2 2 2" xfId="54783" xr:uid="{00000000-0005-0000-0000-0000F8D50000}"/>
    <cellStyle name="Numbers 5 7 2 3" xfId="54784" xr:uid="{00000000-0005-0000-0000-0000F9D50000}"/>
    <cellStyle name="Numbers 5 7 2_Mappe2" xfId="54785" xr:uid="{00000000-0005-0000-0000-0000FAD50000}"/>
    <cellStyle name="Numbers 5 7 3" xfId="54786" xr:uid="{00000000-0005-0000-0000-0000FBD50000}"/>
    <cellStyle name="Numbers 5 7 3 2" xfId="54787" xr:uid="{00000000-0005-0000-0000-0000FCD50000}"/>
    <cellStyle name="Numbers 5 7 3 2 2" xfId="54788" xr:uid="{00000000-0005-0000-0000-0000FDD50000}"/>
    <cellStyle name="Numbers 5 7 3 3" xfId="54789" xr:uid="{00000000-0005-0000-0000-0000FED50000}"/>
    <cellStyle name="Numbers 5 7 3_Mappe2" xfId="54790" xr:uid="{00000000-0005-0000-0000-0000FFD50000}"/>
    <cellStyle name="Numbers 5 7 4" xfId="54791" xr:uid="{00000000-0005-0000-0000-000000D60000}"/>
    <cellStyle name="Numbers 5 7 4 2" xfId="54792" xr:uid="{00000000-0005-0000-0000-000001D60000}"/>
    <cellStyle name="Numbers 5 7 5" xfId="54793" xr:uid="{00000000-0005-0000-0000-000002D60000}"/>
    <cellStyle name="Numbers 5 7_Mappe2" xfId="54794" xr:uid="{00000000-0005-0000-0000-000003D60000}"/>
    <cellStyle name="Numbers 5 8" xfId="54795" xr:uid="{00000000-0005-0000-0000-000004D60000}"/>
    <cellStyle name="Numbers 5 8 2" xfId="54796" xr:uid="{00000000-0005-0000-0000-000005D60000}"/>
    <cellStyle name="Numbers 5 8 2 2" xfId="54797" xr:uid="{00000000-0005-0000-0000-000006D60000}"/>
    <cellStyle name="Numbers 5 8 3" xfId="54798" xr:uid="{00000000-0005-0000-0000-000007D60000}"/>
    <cellStyle name="Numbers 5 9" xfId="54799" xr:uid="{00000000-0005-0000-0000-000008D60000}"/>
    <cellStyle name="Numbers 5 9 2" xfId="54800" xr:uid="{00000000-0005-0000-0000-000009D60000}"/>
    <cellStyle name="Numbers 5_Mappe2" xfId="54801" xr:uid="{00000000-0005-0000-0000-00000AD60000}"/>
    <cellStyle name="Numbers 6" xfId="54802" xr:uid="{00000000-0005-0000-0000-00000BD60000}"/>
    <cellStyle name="Numbers 6 10" xfId="54803" xr:uid="{00000000-0005-0000-0000-00000CD60000}"/>
    <cellStyle name="Numbers 6 10 2" xfId="54804" xr:uid="{00000000-0005-0000-0000-00000DD60000}"/>
    <cellStyle name="Numbers 6 11" xfId="54805" xr:uid="{00000000-0005-0000-0000-00000ED60000}"/>
    <cellStyle name="Numbers 6 12" xfId="54806" xr:uid="{00000000-0005-0000-0000-00000FD60000}"/>
    <cellStyle name="Numbers 6 13" xfId="54807" xr:uid="{00000000-0005-0000-0000-000010D60000}"/>
    <cellStyle name="Numbers 6 14" xfId="54808" xr:uid="{00000000-0005-0000-0000-000011D60000}"/>
    <cellStyle name="Numbers 6 2" xfId="54809" xr:uid="{00000000-0005-0000-0000-000012D60000}"/>
    <cellStyle name="Numbers 6 2 10" xfId="54810" xr:uid="{00000000-0005-0000-0000-000013D60000}"/>
    <cellStyle name="Numbers 6 2 11" xfId="54811" xr:uid="{00000000-0005-0000-0000-000014D60000}"/>
    <cellStyle name="Numbers 6 2 12" xfId="54812" xr:uid="{00000000-0005-0000-0000-000015D60000}"/>
    <cellStyle name="Numbers 6 2 13" xfId="54813" xr:uid="{00000000-0005-0000-0000-000016D60000}"/>
    <cellStyle name="Numbers 6 2 2" xfId="54814" xr:uid="{00000000-0005-0000-0000-000017D60000}"/>
    <cellStyle name="Numbers 6 2 2 10" xfId="54815" xr:uid="{00000000-0005-0000-0000-000018D60000}"/>
    <cellStyle name="Numbers 6 2 2 2" xfId="54816" xr:uid="{00000000-0005-0000-0000-000019D60000}"/>
    <cellStyle name="Numbers 6 2 2 2 2" xfId="54817" xr:uid="{00000000-0005-0000-0000-00001AD60000}"/>
    <cellStyle name="Numbers 6 2 2 2 2 2" xfId="54818" xr:uid="{00000000-0005-0000-0000-00001BD60000}"/>
    <cellStyle name="Numbers 6 2 2 2 2 2 2" xfId="54819" xr:uid="{00000000-0005-0000-0000-00001CD60000}"/>
    <cellStyle name="Numbers 6 2 2 2 2 2_Mappe2" xfId="54820" xr:uid="{00000000-0005-0000-0000-00001DD60000}"/>
    <cellStyle name="Numbers 6 2 2 2 2 3" xfId="54821" xr:uid="{00000000-0005-0000-0000-00001ED60000}"/>
    <cellStyle name="Numbers 6 2 2 2 2 3 2" xfId="54822" xr:uid="{00000000-0005-0000-0000-00001FD60000}"/>
    <cellStyle name="Numbers 6 2 2 2 2 3_Mappe2" xfId="54823" xr:uid="{00000000-0005-0000-0000-000020D60000}"/>
    <cellStyle name="Numbers 6 2 2 2 2 4" xfId="54824" xr:uid="{00000000-0005-0000-0000-000021D60000}"/>
    <cellStyle name="Numbers 6 2 2 2 2 5" xfId="54825" xr:uid="{00000000-0005-0000-0000-000022D60000}"/>
    <cellStyle name="Numbers 6 2 2 2 2_Mappe2" xfId="54826" xr:uid="{00000000-0005-0000-0000-000023D60000}"/>
    <cellStyle name="Numbers 6 2 2 2 3" xfId="54827" xr:uid="{00000000-0005-0000-0000-000024D60000}"/>
    <cellStyle name="Numbers 6 2 2 2 3 2" xfId="54828" xr:uid="{00000000-0005-0000-0000-000025D60000}"/>
    <cellStyle name="Numbers 6 2 2 2 3 2 2" xfId="54829" xr:uid="{00000000-0005-0000-0000-000026D60000}"/>
    <cellStyle name="Numbers 6 2 2 2 3 2_Mappe2" xfId="54830" xr:uid="{00000000-0005-0000-0000-000027D60000}"/>
    <cellStyle name="Numbers 6 2 2 2 3 3" xfId="54831" xr:uid="{00000000-0005-0000-0000-000028D60000}"/>
    <cellStyle name="Numbers 6 2 2 2 3 3 2" xfId="54832" xr:uid="{00000000-0005-0000-0000-000029D60000}"/>
    <cellStyle name="Numbers 6 2 2 2 3 3_Mappe2" xfId="54833" xr:uid="{00000000-0005-0000-0000-00002AD60000}"/>
    <cellStyle name="Numbers 6 2 2 2 3 4" xfId="54834" xr:uid="{00000000-0005-0000-0000-00002BD60000}"/>
    <cellStyle name="Numbers 6 2 2 2 3_Mappe2" xfId="54835" xr:uid="{00000000-0005-0000-0000-00002CD60000}"/>
    <cellStyle name="Numbers 6 2 2 2 4" xfId="54836" xr:uid="{00000000-0005-0000-0000-00002DD60000}"/>
    <cellStyle name="Numbers 6 2 2 2 4 2" xfId="54837" xr:uid="{00000000-0005-0000-0000-00002ED60000}"/>
    <cellStyle name="Numbers 6 2 2 2 4 2 2" xfId="54838" xr:uid="{00000000-0005-0000-0000-00002FD60000}"/>
    <cellStyle name="Numbers 6 2 2 2 4 2_Mappe2" xfId="54839" xr:uid="{00000000-0005-0000-0000-000030D60000}"/>
    <cellStyle name="Numbers 6 2 2 2 4 3" xfId="54840" xr:uid="{00000000-0005-0000-0000-000031D60000}"/>
    <cellStyle name="Numbers 6 2 2 2 4 3 2" xfId="54841" xr:uid="{00000000-0005-0000-0000-000032D60000}"/>
    <cellStyle name="Numbers 6 2 2 2 4 3_Mappe2" xfId="54842" xr:uid="{00000000-0005-0000-0000-000033D60000}"/>
    <cellStyle name="Numbers 6 2 2 2 4 4" xfId="54843" xr:uid="{00000000-0005-0000-0000-000034D60000}"/>
    <cellStyle name="Numbers 6 2 2 2 4_Mappe2" xfId="54844" xr:uid="{00000000-0005-0000-0000-000035D60000}"/>
    <cellStyle name="Numbers 6 2 2 2 5" xfId="54845" xr:uid="{00000000-0005-0000-0000-000036D60000}"/>
    <cellStyle name="Numbers 6 2 2 2 5 2" xfId="54846" xr:uid="{00000000-0005-0000-0000-000037D60000}"/>
    <cellStyle name="Numbers 6 2 2 2 5_Mappe2" xfId="54847" xr:uid="{00000000-0005-0000-0000-000038D60000}"/>
    <cellStyle name="Numbers 6 2 2 2 6" xfId="54848" xr:uid="{00000000-0005-0000-0000-000039D60000}"/>
    <cellStyle name="Numbers 6 2 2 2 6 2" xfId="54849" xr:uid="{00000000-0005-0000-0000-00003AD60000}"/>
    <cellStyle name="Numbers 6 2 2 2 6_Mappe2" xfId="54850" xr:uid="{00000000-0005-0000-0000-00003BD60000}"/>
    <cellStyle name="Numbers 6 2 2 2 7" xfId="54851" xr:uid="{00000000-0005-0000-0000-00003CD60000}"/>
    <cellStyle name="Numbers 6 2 2 2 8" xfId="54852" xr:uid="{00000000-0005-0000-0000-00003DD60000}"/>
    <cellStyle name="Numbers 6 2 2 2_Mappe2" xfId="54853" xr:uid="{00000000-0005-0000-0000-00003ED60000}"/>
    <cellStyle name="Numbers 6 2 2 3" xfId="54854" xr:uid="{00000000-0005-0000-0000-00003FD60000}"/>
    <cellStyle name="Numbers 6 2 2 3 2" xfId="54855" xr:uid="{00000000-0005-0000-0000-000040D60000}"/>
    <cellStyle name="Numbers 6 2 2 3 2 2" xfId="54856" xr:uid="{00000000-0005-0000-0000-000041D60000}"/>
    <cellStyle name="Numbers 6 2 2 3 2 2 2" xfId="54857" xr:uid="{00000000-0005-0000-0000-000042D60000}"/>
    <cellStyle name="Numbers 6 2 2 3 2 2_Mappe2" xfId="54858" xr:uid="{00000000-0005-0000-0000-000043D60000}"/>
    <cellStyle name="Numbers 6 2 2 3 2 3" xfId="54859" xr:uid="{00000000-0005-0000-0000-000044D60000}"/>
    <cellStyle name="Numbers 6 2 2 3 2 3 2" xfId="54860" xr:uid="{00000000-0005-0000-0000-000045D60000}"/>
    <cellStyle name="Numbers 6 2 2 3 2 3_Mappe2" xfId="54861" xr:uid="{00000000-0005-0000-0000-000046D60000}"/>
    <cellStyle name="Numbers 6 2 2 3 2 4" xfId="54862" xr:uid="{00000000-0005-0000-0000-000047D60000}"/>
    <cellStyle name="Numbers 6 2 2 3 2 5" xfId="54863" xr:uid="{00000000-0005-0000-0000-000048D60000}"/>
    <cellStyle name="Numbers 6 2 2 3 2_Mappe2" xfId="54864" xr:uid="{00000000-0005-0000-0000-000049D60000}"/>
    <cellStyle name="Numbers 6 2 2 3 3" xfId="54865" xr:uid="{00000000-0005-0000-0000-00004AD60000}"/>
    <cellStyle name="Numbers 6 2 2 3 3 2" xfId="54866" xr:uid="{00000000-0005-0000-0000-00004BD60000}"/>
    <cellStyle name="Numbers 6 2 2 3 3 2 2" xfId="54867" xr:uid="{00000000-0005-0000-0000-00004CD60000}"/>
    <cellStyle name="Numbers 6 2 2 3 3 2_Mappe2" xfId="54868" xr:uid="{00000000-0005-0000-0000-00004DD60000}"/>
    <cellStyle name="Numbers 6 2 2 3 3 3" xfId="54869" xr:uid="{00000000-0005-0000-0000-00004ED60000}"/>
    <cellStyle name="Numbers 6 2 2 3 3 3 2" xfId="54870" xr:uid="{00000000-0005-0000-0000-00004FD60000}"/>
    <cellStyle name="Numbers 6 2 2 3 3 3_Mappe2" xfId="54871" xr:uid="{00000000-0005-0000-0000-000050D60000}"/>
    <cellStyle name="Numbers 6 2 2 3 3 4" xfId="54872" xr:uid="{00000000-0005-0000-0000-000051D60000}"/>
    <cellStyle name="Numbers 6 2 2 3 3_Mappe2" xfId="54873" xr:uid="{00000000-0005-0000-0000-000052D60000}"/>
    <cellStyle name="Numbers 6 2 2 3 4" xfId="54874" xr:uid="{00000000-0005-0000-0000-000053D60000}"/>
    <cellStyle name="Numbers 6 2 2 3 4 2" xfId="54875" xr:uid="{00000000-0005-0000-0000-000054D60000}"/>
    <cellStyle name="Numbers 6 2 2 3 4 2 2" xfId="54876" xr:uid="{00000000-0005-0000-0000-000055D60000}"/>
    <cellStyle name="Numbers 6 2 2 3 4 2_Mappe2" xfId="54877" xr:uid="{00000000-0005-0000-0000-000056D60000}"/>
    <cellStyle name="Numbers 6 2 2 3 4 3" xfId="54878" xr:uid="{00000000-0005-0000-0000-000057D60000}"/>
    <cellStyle name="Numbers 6 2 2 3 4 3 2" xfId="54879" xr:uid="{00000000-0005-0000-0000-000058D60000}"/>
    <cellStyle name="Numbers 6 2 2 3 4 3_Mappe2" xfId="54880" xr:uid="{00000000-0005-0000-0000-000059D60000}"/>
    <cellStyle name="Numbers 6 2 2 3 4 4" xfId="54881" xr:uid="{00000000-0005-0000-0000-00005AD60000}"/>
    <cellStyle name="Numbers 6 2 2 3 4_Mappe2" xfId="54882" xr:uid="{00000000-0005-0000-0000-00005BD60000}"/>
    <cellStyle name="Numbers 6 2 2 3 5" xfId="54883" xr:uid="{00000000-0005-0000-0000-00005CD60000}"/>
    <cellStyle name="Numbers 6 2 2 3 5 2" xfId="54884" xr:uid="{00000000-0005-0000-0000-00005DD60000}"/>
    <cellStyle name="Numbers 6 2 2 3 5_Mappe2" xfId="54885" xr:uid="{00000000-0005-0000-0000-00005ED60000}"/>
    <cellStyle name="Numbers 6 2 2 3 6" xfId="54886" xr:uid="{00000000-0005-0000-0000-00005FD60000}"/>
    <cellStyle name="Numbers 6 2 2 3 6 2" xfId="54887" xr:uid="{00000000-0005-0000-0000-000060D60000}"/>
    <cellStyle name="Numbers 6 2 2 3 6_Mappe2" xfId="54888" xr:uid="{00000000-0005-0000-0000-000061D60000}"/>
    <cellStyle name="Numbers 6 2 2 3 7" xfId="54889" xr:uid="{00000000-0005-0000-0000-000062D60000}"/>
    <cellStyle name="Numbers 6 2 2 3 8" xfId="54890" xr:uid="{00000000-0005-0000-0000-000063D60000}"/>
    <cellStyle name="Numbers 6 2 2 3_Mappe2" xfId="54891" xr:uid="{00000000-0005-0000-0000-000064D60000}"/>
    <cellStyle name="Numbers 6 2 2 4" xfId="54892" xr:uid="{00000000-0005-0000-0000-000065D60000}"/>
    <cellStyle name="Numbers 6 2 2 4 2" xfId="54893" xr:uid="{00000000-0005-0000-0000-000066D60000}"/>
    <cellStyle name="Numbers 6 2 2 4 2 2" xfId="54894" xr:uid="{00000000-0005-0000-0000-000067D60000}"/>
    <cellStyle name="Numbers 6 2 2 4 2_Mappe2" xfId="54895" xr:uid="{00000000-0005-0000-0000-000068D60000}"/>
    <cellStyle name="Numbers 6 2 2 4 3" xfId="54896" xr:uid="{00000000-0005-0000-0000-000069D60000}"/>
    <cellStyle name="Numbers 6 2 2 4 3 2" xfId="54897" xr:uid="{00000000-0005-0000-0000-00006AD60000}"/>
    <cellStyle name="Numbers 6 2 2 4 3_Mappe2" xfId="54898" xr:uid="{00000000-0005-0000-0000-00006BD60000}"/>
    <cellStyle name="Numbers 6 2 2 4 4" xfId="54899" xr:uid="{00000000-0005-0000-0000-00006CD60000}"/>
    <cellStyle name="Numbers 6 2 2 4 5" xfId="54900" xr:uid="{00000000-0005-0000-0000-00006DD60000}"/>
    <cellStyle name="Numbers 6 2 2 4_Mappe2" xfId="54901" xr:uid="{00000000-0005-0000-0000-00006ED60000}"/>
    <cellStyle name="Numbers 6 2 2 5" xfId="54902" xr:uid="{00000000-0005-0000-0000-00006FD60000}"/>
    <cellStyle name="Numbers 6 2 2 5 2" xfId="54903" xr:uid="{00000000-0005-0000-0000-000070D60000}"/>
    <cellStyle name="Numbers 6 2 2 5 2 2" xfId="54904" xr:uid="{00000000-0005-0000-0000-000071D60000}"/>
    <cellStyle name="Numbers 6 2 2 5 2_Mappe2" xfId="54905" xr:uid="{00000000-0005-0000-0000-000072D60000}"/>
    <cellStyle name="Numbers 6 2 2 5 3" xfId="54906" xr:uid="{00000000-0005-0000-0000-000073D60000}"/>
    <cellStyle name="Numbers 6 2 2 5 3 2" xfId="54907" xr:uid="{00000000-0005-0000-0000-000074D60000}"/>
    <cellStyle name="Numbers 6 2 2 5 3_Mappe2" xfId="54908" xr:uid="{00000000-0005-0000-0000-000075D60000}"/>
    <cellStyle name="Numbers 6 2 2 5 4" xfId="54909" xr:uid="{00000000-0005-0000-0000-000076D60000}"/>
    <cellStyle name="Numbers 6 2 2 5_Mappe2" xfId="54910" xr:uid="{00000000-0005-0000-0000-000077D60000}"/>
    <cellStyle name="Numbers 6 2 2 6" xfId="54911" xr:uid="{00000000-0005-0000-0000-000078D60000}"/>
    <cellStyle name="Numbers 6 2 2 6 2" xfId="54912" xr:uid="{00000000-0005-0000-0000-000079D60000}"/>
    <cellStyle name="Numbers 6 2 2 6 2 2" xfId="54913" xr:uid="{00000000-0005-0000-0000-00007AD60000}"/>
    <cellStyle name="Numbers 6 2 2 6 2_Mappe2" xfId="54914" xr:uid="{00000000-0005-0000-0000-00007BD60000}"/>
    <cellStyle name="Numbers 6 2 2 6 3" xfId="54915" xr:uid="{00000000-0005-0000-0000-00007CD60000}"/>
    <cellStyle name="Numbers 6 2 2 6 3 2" xfId="54916" xr:uid="{00000000-0005-0000-0000-00007DD60000}"/>
    <cellStyle name="Numbers 6 2 2 6 3_Mappe2" xfId="54917" xr:uid="{00000000-0005-0000-0000-00007ED60000}"/>
    <cellStyle name="Numbers 6 2 2 6 4" xfId="54918" xr:uid="{00000000-0005-0000-0000-00007FD60000}"/>
    <cellStyle name="Numbers 6 2 2 6_Mappe2" xfId="54919" xr:uid="{00000000-0005-0000-0000-000080D60000}"/>
    <cellStyle name="Numbers 6 2 2 7" xfId="54920" xr:uid="{00000000-0005-0000-0000-000081D60000}"/>
    <cellStyle name="Numbers 6 2 2 7 2" xfId="54921" xr:uid="{00000000-0005-0000-0000-000082D60000}"/>
    <cellStyle name="Numbers 6 2 2 7_Mappe2" xfId="54922" xr:uid="{00000000-0005-0000-0000-000083D60000}"/>
    <cellStyle name="Numbers 6 2 2 8" xfId="54923" xr:uid="{00000000-0005-0000-0000-000084D60000}"/>
    <cellStyle name="Numbers 6 2 2 8 2" xfId="54924" xr:uid="{00000000-0005-0000-0000-000085D60000}"/>
    <cellStyle name="Numbers 6 2 2 8_Mappe2" xfId="54925" xr:uid="{00000000-0005-0000-0000-000086D60000}"/>
    <cellStyle name="Numbers 6 2 2 9" xfId="54926" xr:uid="{00000000-0005-0000-0000-000087D60000}"/>
    <cellStyle name="Numbers 6 2 2_Mappe2" xfId="54927" xr:uid="{00000000-0005-0000-0000-000088D60000}"/>
    <cellStyle name="Numbers 6 2 3" xfId="54928" xr:uid="{00000000-0005-0000-0000-000089D60000}"/>
    <cellStyle name="Numbers 6 2 3 2" xfId="54929" xr:uid="{00000000-0005-0000-0000-00008AD60000}"/>
    <cellStyle name="Numbers 6 2 3 2 2" xfId="54930" xr:uid="{00000000-0005-0000-0000-00008BD60000}"/>
    <cellStyle name="Numbers 6 2 3 2 2 2" xfId="54931" xr:uid="{00000000-0005-0000-0000-00008CD60000}"/>
    <cellStyle name="Numbers 6 2 3 2 2 3" xfId="54932" xr:uid="{00000000-0005-0000-0000-00008DD60000}"/>
    <cellStyle name="Numbers 6 2 3 2 2_Mappe2" xfId="54933" xr:uid="{00000000-0005-0000-0000-00008ED60000}"/>
    <cellStyle name="Numbers 6 2 3 2 3" xfId="54934" xr:uid="{00000000-0005-0000-0000-00008FD60000}"/>
    <cellStyle name="Numbers 6 2 3 2 3 2" xfId="54935" xr:uid="{00000000-0005-0000-0000-000090D60000}"/>
    <cellStyle name="Numbers 6 2 3 2 3_Mappe2" xfId="54936" xr:uid="{00000000-0005-0000-0000-000091D60000}"/>
    <cellStyle name="Numbers 6 2 3 2 4" xfId="54937" xr:uid="{00000000-0005-0000-0000-000092D60000}"/>
    <cellStyle name="Numbers 6 2 3 2 5" xfId="54938" xr:uid="{00000000-0005-0000-0000-000093D60000}"/>
    <cellStyle name="Numbers 6 2 3 2_Mappe2" xfId="54939" xr:uid="{00000000-0005-0000-0000-000094D60000}"/>
    <cellStyle name="Numbers 6 2 3 3" xfId="54940" xr:uid="{00000000-0005-0000-0000-000095D60000}"/>
    <cellStyle name="Numbers 6 2 3 3 2" xfId="54941" xr:uid="{00000000-0005-0000-0000-000096D60000}"/>
    <cellStyle name="Numbers 6 2 3 3 2 2" xfId="54942" xr:uid="{00000000-0005-0000-0000-000097D60000}"/>
    <cellStyle name="Numbers 6 2 3 3 2 3" xfId="54943" xr:uid="{00000000-0005-0000-0000-000098D60000}"/>
    <cellStyle name="Numbers 6 2 3 3 2_Mappe2" xfId="54944" xr:uid="{00000000-0005-0000-0000-000099D60000}"/>
    <cellStyle name="Numbers 6 2 3 3 3" xfId="54945" xr:uid="{00000000-0005-0000-0000-00009AD60000}"/>
    <cellStyle name="Numbers 6 2 3 3 3 2" xfId="54946" xr:uid="{00000000-0005-0000-0000-00009BD60000}"/>
    <cellStyle name="Numbers 6 2 3 3 3_Mappe2" xfId="54947" xr:uid="{00000000-0005-0000-0000-00009CD60000}"/>
    <cellStyle name="Numbers 6 2 3 3 4" xfId="54948" xr:uid="{00000000-0005-0000-0000-00009DD60000}"/>
    <cellStyle name="Numbers 6 2 3 3 5" xfId="54949" xr:uid="{00000000-0005-0000-0000-00009ED60000}"/>
    <cellStyle name="Numbers 6 2 3 3_Mappe2" xfId="54950" xr:uid="{00000000-0005-0000-0000-00009FD60000}"/>
    <cellStyle name="Numbers 6 2 3 4" xfId="54951" xr:uid="{00000000-0005-0000-0000-0000A0D60000}"/>
    <cellStyle name="Numbers 6 2 3 4 2" xfId="54952" xr:uid="{00000000-0005-0000-0000-0000A1D60000}"/>
    <cellStyle name="Numbers 6 2 3 4 2 2" xfId="54953" xr:uid="{00000000-0005-0000-0000-0000A2D60000}"/>
    <cellStyle name="Numbers 6 2 3 4 2_Mappe2" xfId="54954" xr:uid="{00000000-0005-0000-0000-0000A3D60000}"/>
    <cellStyle name="Numbers 6 2 3 4 3" xfId="54955" xr:uid="{00000000-0005-0000-0000-0000A4D60000}"/>
    <cellStyle name="Numbers 6 2 3 4 3 2" xfId="54956" xr:uid="{00000000-0005-0000-0000-0000A5D60000}"/>
    <cellStyle name="Numbers 6 2 3 4 3_Mappe2" xfId="54957" xr:uid="{00000000-0005-0000-0000-0000A6D60000}"/>
    <cellStyle name="Numbers 6 2 3 4 4" xfId="54958" xr:uid="{00000000-0005-0000-0000-0000A7D60000}"/>
    <cellStyle name="Numbers 6 2 3 4 5" xfId="54959" xr:uid="{00000000-0005-0000-0000-0000A8D60000}"/>
    <cellStyle name="Numbers 6 2 3 4_Mappe2" xfId="54960" xr:uid="{00000000-0005-0000-0000-0000A9D60000}"/>
    <cellStyle name="Numbers 6 2 3 5" xfId="54961" xr:uid="{00000000-0005-0000-0000-0000AAD60000}"/>
    <cellStyle name="Numbers 6 2 3 5 2" xfId="54962" xr:uid="{00000000-0005-0000-0000-0000ABD60000}"/>
    <cellStyle name="Numbers 6 2 3 5_Mappe2" xfId="54963" xr:uid="{00000000-0005-0000-0000-0000ACD60000}"/>
    <cellStyle name="Numbers 6 2 3 6" xfId="54964" xr:uid="{00000000-0005-0000-0000-0000ADD60000}"/>
    <cellStyle name="Numbers 6 2 3 6 2" xfId="54965" xr:uid="{00000000-0005-0000-0000-0000AED60000}"/>
    <cellStyle name="Numbers 6 2 3 6_Mappe2" xfId="54966" xr:uid="{00000000-0005-0000-0000-0000AFD60000}"/>
    <cellStyle name="Numbers 6 2 3 7" xfId="54967" xr:uid="{00000000-0005-0000-0000-0000B0D60000}"/>
    <cellStyle name="Numbers 6 2 3 8" xfId="54968" xr:uid="{00000000-0005-0000-0000-0000B1D60000}"/>
    <cellStyle name="Numbers 6 2 3_Mappe2" xfId="54969" xr:uid="{00000000-0005-0000-0000-0000B2D60000}"/>
    <cellStyle name="Numbers 6 2 4" xfId="54970" xr:uid="{00000000-0005-0000-0000-0000B3D60000}"/>
    <cellStyle name="Numbers 6 2 4 2" xfId="54971" xr:uid="{00000000-0005-0000-0000-0000B4D60000}"/>
    <cellStyle name="Numbers 6 2 4 2 2" xfId="54972" xr:uid="{00000000-0005-0000-0000-0000B5D60000}"/>
    <cellStyle name="Numbers 6 2 4 2 2 2" xfId="54973" xr:uid="{00000000-0005-0000-0000-0000B6D60000}"/>
    <cellStyle name="Numbers 6 2 4 2 2 3" xfId="54974" xr:uid="{00000000-0005-0000-0000-0000B7D60000}"/>
    <cellStyle name="Numbers 6 2 4 2 2_Mappe2" xfId="54975" xr:uid="{00000000-0005-0000-0000-0000B8D60000}"/>
    <cellStyle name="Numbers 6 2 4 2 3" xfId="54976" xr:uid="{00000000-0005-0000-0000-0000B9D60000}"/>
    <cellStyle name="Numbers 6 2 4 2 3 2" xfId="54977" xr:uid="{00000000-0005-0000-0000-0000BAD60000}"/>
    <cellStyle name="Numbers 6 2 4 2 3_Mappe2" xfId="54978" xr:uid="{00000000-0005-0000-0000-0000BBD60000}"/>
    <cellStyle name="Numbers 6 2 4 2 4" xfId="54979" xr:uid="{00000000-0005-0000-0000-0000BCD60000}"/>
    <cellStyle name="Numbers 6 2 4 2 5" xfId="54980" xr:uid="{00000000-0005-0000-0000-0000BDD60000}"/>
    <cellStyle name="Numbers 6 2 4 2_Mappe2" xfId="54981" xr:uid="{00000000-0005-0000-0000-0000BED60000}"/>
    <cellStyle name="Numbers 6 2 4 3" xfId="54982" xr:uid="{00000000-0005-0000-0000-0000BFD60000}"/>
    <cellStyle name="Numbers 6 2 4 3 2" xfId="54983" xr:uid="{00000000-0005-0000-0000-0000C0D60000}"/>
    <cellStyle name="Numbers 6 2 4 3 2 2" xfId="54984" xr:uid="{00000000-0005-0000-0000-0000C1D60000}"/>
    <cellStyle name="Numbers 6 2 4 3 2 3" xfId="54985" xr:uid="{00000000-0005-0000-0000-0000C2D60000}"/>
    <cellStyle name="Numbers 6 2 4 3 2_Mappe2" xfId="54986" xr:uid="{00000000-0005-0000-0000-0000C3D60000}"/>
    <cellStyle name="Numbers 6 2 4 3 3" xfId="54987" xr:uid="{00000000-0005-0000-0000-0000C4D60000}"/>
    <cellStyle name="Numbers 6 2 4 3 3 2" xfId="54988" xr:uid="{00000000-0005-0000-0000-0000C5D60000}"/>
    <cellStyle name="Numbers 6 2 4 3 3_Mappe2" xfId="54989" xr:uid="{00000000-0005-0000-0000-0000C6D60000}"/>
    <cellStyle name="Numbers 6 2 4 3 4" xfId="54990" xr:uid="{00000000-0005-0000-0000-0000C7D60000}"/>
    <cellStyle name="Numbers 6 2 4 3 5" xfId="54991" xr:uid="{00000000-0005-0000-0000-0000C8D60000}"/>
    <cellStyle name="Numbers 6 2 4 3_Mappe2" xfId="54992" xr:uid="{00000000-0005-0000-0000-0000C9D60000}"/>
    <cellStyle name="Numbers 6 2 4 4" xfId="54993" xr:uid="{00000000-0005-0000-0000-0000CAD60000}"/>
    <cellStyle name="Numbers 6 2 4 4 2" xfId="54994" xr:uid="{00000000-0005-0000-0000-0000CBD60000}"/>
    <cellStyle name="Numbers 6 2 4 4 2 2" xfId="54995" xr:uid="{00000000-0005-0000-0000-0000CCD60000}"/>
    <cellStyle name="Numbers 6 2 4 4 2_Mappe2" xfId="54996" xr:uid="{00000000-0005-0000-0000-0000CDD60000}"/>
    <cellStyle name="Numbers 6 2 4 4 3" xfId="54997" xr:uid="{00000000-0005-0000-0000-0000CED60000}"/>
    <cellStyle name="Numbers 6 2 4 4 3 2" xfId="54998" xr:uid="{00000000-0005-0000-0000-0000CFD60000}"/>
    <cellStyle name="Numbers 6 2 4 4 3_Mappe2" xfId="54999" xr:uid="{00000000-0005-0000-0000-0000D0D60000}"/>
    <cellStyle name="Numbers 6 2 4 4 4" xfId="55000" xr:uid="{00000000-0005-0000-0000-0000D1D60000}"/>
    <cellStyle name="Numbers 6 2 4 4 5" xfId="55001" xr:uid="{00000000-0005-0000-0000-0000D2D60000}"/>
    <cellStyle name="Numbers 6 2 4 4_Mappe2" xfId="55002" xr:uid="{00000000-0005-0000-0000-0000D3D60000}"/>
    <cellStyle name="Numbers 6 2 4 5" xfId="55003" xr:uid="{00000000-0005-0000-0000-0000D4D60000}"/>
    <cellStyle name="Numbers 6 2 4 5 2" xfId="55004" xr:uid="{00000000-0005-0000-0000-0000D5D60000}"/>
    <cellStyle name="Numbers 6 2 4 5_Mappe2" xfId="55005" xr:uid="{00000000-0005-0000-0000-0000D6D60000}"/>
    <cellStyle name="Numbers 6 2 4 6" xfId="55006" xr:uid="{00000000-0005-0000-0000-0000D7D60000}"/>
    <cellStyle name="Numbers 6 2 4 6 2" xfId="55007" xr:uid="{00000000-0005-0000-0000-0000D8D60000}"/>
    <cellStyle name="Numbers 6 2 4 6_Mappe2" xfId="55008" xr:uid="{00000000-0005-0000-0000-0000D9D60000}"/>
    <cellStyle name="Numbers 6 2 4 7" xfId="55009" xr:uid="{00000000-0005-0000-0000-0000DAD60000}"/>
    <cellStyle name="Numbers 6 2 4 8" xfId="55010" xr:uid="{00000000-0005-0000-0000-0000DBD60000}"/>
    <cellStyle name="Numbers 6 2 4_Mappe2" xfId="55011" xr:uid="{00000000-0005-0000-0000-0000DCD60000}"/>
    <cellStyle name="Numbers 6 2 5" xfId="55012" xr:uid="{00000000-0005-0000-0000-0000DDD60000}"/>
    <cellStyle name="Numbers 6 2 5 2" xfId="55013" xr:uid="{00000000-0005-0000-0000-0000DED60000}"/>
    <cellStyle name="Numbers 6 2 5 2 2" xfId="55014" xr:uid="{00000000-0005-0000-0000-0000DFD60000}"/>
    <cellStyle name="Numbers 6 2 5 2 2 2" xfId="55015" xr:uid="{00000000-0005-0000-0000-0000E0D60000}"/>
    <cellStyle name="Numbers 6 2 5 2 3" xfId="55016" xr:uid="{00000000-0005-0000-0000-0000E1D60000}"/>
    <cellStyle name="Numbers 6 2 5 2_Mappe2" xfId="55017" xr:uid="{00000000-0005-0000-0000-0000E2D60000}"/>
    <cellStyle name="Numbers 6 2 5 3" xfId="55018" xr:uid="{00000000-0005-0000-0000-0000E3D60000}"/>
    <cellStyle name="Numbers 6 2 5 3 2" xfId="55019" xr:uid="{00000000-0005-0000-0000-0000E4D60000}"/>
    <cellStyle name="Numbers 6 2 5 3 3" xfId="55020" xr:uid="{00000000-0005-0000-0000-0000E5D60000}"/>
    <cellStyle name="Numbers 6 2 5 3_Mappe2" xfId="55021" xr:uid="{00000000-0005-0000-0000-0000E6D60000}"/>
    <cellStyle name="Numbers 6 2 5 4" xfId="55022" xr:uid="{00000000-0005-0000-0000-0000E7D60000}"/>
    <cellStyle name="Numbers 6 2 5 5" xfId="55023" xr:uid="{00000000-0005-0000-0000-0000E8D60000}"/>
    <cellStyle name="Numbers 6 2 5_Mappe2" xfId="55024" xr:uid="{00000000-0005-0000-0000-0000E9D60000}"/>
    <cellStyle name="Numbers 6 2 6" xfId="55025" xr:uid="{00000000-0005-0000-0000-0000EAD60000}"/>
    <cellStyle name="Numbers 6 2 6 2" xfId="55026" xr:uid="{00000000-0005-0000-0000-0000EBD60000}"/>
    <cellStyle name="Numbers 6 2 6 2 2" xfId="55027" xr:uid="{00000000-0005-0000-0000-0000ECD60000}"/>
    <cellStyle name="Numbers 6 2 6 2 3" xfId="55028" xr:uid="{00000000-0005-0000-0000-0000EDD60000}"/>
    <cellStyle name="Numbers 6 2 6 2_Mappe2" xfId="55029" xr:uid="{00000000-0005-0000-0000-0000EED60000}"/>
    <cellStyle name="Numbers 6 2 6 3" xfId="55030" xr:uid="{00000000-0005-0000-0000-0000EFD60000}"/>
    <cellStyle name="Numbers 6 2 6 3 2" xfId="55031" xr:uid="{00000000-0005-0000-0000-0000F0D60000}"/>
    <cellStyle name="Numbers 6 2 6 3_Mappe2" xfId="55032" xr:uid="{00000000-0005-0000-0000-0000F1D60000}"/>
    <cellStyle name="Numbers 6 2 6 4" xfId="55033" xr:uid="{00000000-0005-0000-0000-0000F2D60000}"/>
    <cellStyle name="Numbers 6 2 6 5" xfId="55034" xr:uid="{00000000-0005-0000-0000-0000F3D60000}"/>
    <cellStyle name="Numbers 6 2 6_Mappe2" xfId="55035" xr:uid="{00000000-0005-0000-0000-0000F4D60000}"/>
    <cellStyle name="Numbers 6 2 7" xfId="55036" xr:uid="{00000000-0005-0000-0000-0000F5D60000}"/>
    <cellStyle name="Numbers 6 2 7 2" xfId="55037" xr:uid="{00000000-0005-0000-0000-0000F6D60000}"/>
    <cellStyle name="Numbers 6 2 7 2 2" xfId="55038" xr:uid="{00000000-0005-0000-0000-0000F7D60000}"/>
    <cellStyle name="Numbers 6 2 7 2_Mappe2" xfId="55039" xr:uid="{00000000-0005-0000-0000-0000F8D60000}"/>
    <cellStyle name="Numbers 6 2 7 3" xfId="55040" xr:uid="{00000000-0005-0000-0000-0000F9D60000}"/>
    <cellStyle name="Numbers 6 2 7 3 2" xfId="55041" xr:uid="{00000000-0005-0000-0000-0000FAD60000}"/>
    <cellStyle name="Numbers 6 2 7 3_Mappe2" xfId="55042" xr:uid="{00000000-0005-0000-0000-0000FBD60000}"/>
    <cellStyle name="Numbers 6 2 7 4" xfId="55043" xr:uid="{00000000-0005-0000-0000-0000FCD60000}"/>
    <cellStyle name="Numbers 6 2 7 5" xfId="55044" xr:uid="{00000000-0005-0000-0000-0000FDD60000}"/>
    <cellStyle name="Numbers 6 2 7_Mappe2" xfId="55045" xr:uid="{00000000-0005-0000-0000-0000FED60000}"/>
    <cellStyle name="Numbers 6 2 8" xfId="55046" xr:uid="{00000000-0005-0000-0000-0000FFD60000}"/>
    <cellStyle name="Numbers 6 2 8 2" xfId="55047" xr:uid="{00000000-0005-0000-0000-000000D70000}"/>
    <cellStyle name="Numbers 6 2 8_Mappe2" xfId="55048" xr:uid="{00000000-0005-0000-0000-000001D70000}"/>
    <cellStyle name="Numbers 6 2 9" xfId="55049" xr:uid="{00000000-0005-0000-0000-000002D70000}"/>
    <cellStyle name="Numbers 6 2 9 2" xfId="55050" xr:uid="{00000000-0005-0000-0000-000003D70000}"/>
    <cellStyle name="Numbers 6 2 9_Mappe2" xfId="55051" xr:uid="{00000000-0005-0000-0000-000004D70000}"/>
    <cellStyle name="Numbers 6 2_Mappe2" xfId="55052" xr:uid="{00000000-0005-0000-0000-000005D70000}"/>
    <cellStyle name="Numbers 6 3" xfId="55053" xr:uid="{00000000-0005-0000-0000-000006D70000}"/>
    <cellStyle name="Numbers 6 3 10" xfId="55054" xr:uid="{00000000-0005-0000-0000-000007D70000}"/>
    <cellStyle name="Numbers 6 3 11" xfId="55055" xr:uid="{00000000-0005-0000-0000-000008D70000}"/>
    <cellStyle name="Numbers 6 3 12" xfId="55056" xr:uid="{00000000-0005-0000-0000-000009D70000}"/>
    <cellStyle name="Numbers 6 3 2" xfId="55057" xr:uid="{00000000-0005-0000-0000-00000AD70000}"/>
    <cellStyle name="Numbers 6 3 2 2" xfId="55058" xr:uid="{00000000-0005-0000-0000-00000BD70000}"/>
    <cellStyle name="Numbers 6 3 2 2 2" xfId="55059" xr:uid="{00000000-0005-0000-0000-00000CD70000}"/>
    <cellStyle name="Numbers 6 3 2 2 2 2" xfId="55060" xr:uid="{00000000-0005-0000-0000-00000DD70000}"/>
    <cellStyle name="Numbers 6 3 2 2 2 3" xfId="55061" xr:uid="{00000000-0005-0000-0000-00000ED70000}"/>
    <cellStyle name="Numbers 6 3 2 2 2_Mappe2" xfId="55062" xr:uid="{00000000-0005-0000-0000-00000FD70000}"/>
    <cellStyle name="Numbers 6 3 2 2 3" xfId="55063" xr:uid="{00000000-0005-0000-0000-000010D70000}"/>
    <cellStyle name="Numbers 6 3 2 2 3 2" xfId="55064" xr:uid="{00000000-0005-0000-0000-000011D70000}"/>
    <cellStyle name="Numbers 6 3 2 2 3_Mappe2" xfId="55065" xr:uid="{00000000-0005-0000-0000-000012D70000}"/>
    <cellStyle name="Numbers 6 3 2 2 4" xfId="55066" xr:uid="{00000000-0005-0000-0000-000013D70000}"/>
    <cellStyle name="Numbers 6 3 2 2 5" xfId="55067" xr:uid="{00000000-0005-0000-0000-000014D70000}"/>
    <cellStyle name="Numbers 6 3 2 2_Mappe2" xfId="55068" xr:uid="{00000000-0005-0000-0000-000015D70000}"/>
    <cellStyle name="Numbers 6 3 2 3" xfId="55069" xr:uid="{00000000-0005-0000-0000-000016D70000}"/>
    <cellStyle name="Numbers 6 3 2 3 2" xfId="55070" xr:uid="{00000000-0005-0000-0000-000017D70000}"/>
    <cellStyle name="Numbers 6 3 2 3 2 2" xfId="55071" xr:uid="{00000000-0005-0000-0000-000018D70000}"/>
    <cellStyle name="Numbers 6 3 2 3 2 3" xfId="55072" xr:uid="{00000000-0005-0000-0000-000019D70000}"/>
    <cellStyle name="Numbers 6 3 2 3 2_Mappe2" xfId="55073" xr:uid="{00000000-0005-0000-0000-00001AD70000}"/>
    <cellStyle name="Numbers 6 3 2 3 3" xfId="55074" xr:uid="{00000000-0005-0000-0000-00001BD70000}"/>
    <cellStyle name="Numbers 6 3 2 3 3 2" xfId="55075" xr:uid="{00000000-0005-0000-0000-00001CD70000}"/>
    <cellStyle name="Numbers 6 3 2 3 3_Mappe2" xfId="55076" xr:uid="{00000000-0005-0000-0000-00001DD70000}"/>
    <cellStyle name="Numbers 6 3 2 3 4" xfId="55077" xr:uid="{00000000-0005-0000-0000-00001ED70000}"/>
    <cellStyle name="Numbers 6 3 2 3 5" xfId="55078" xr:uid="{00000000-0005-0000-0000-00001FD70000}"/>
    <cellStyle name="Numbers 6 3 2 3_Mappe2" xfId="55079" xr:uid="{00000000-0005-0000-0000-000020D70000}"/>
    <cellStyle name="Numbers 6 3 2 4" xfId="55080" xr:uid="{00000000-0005-0000-0000-000021D70000}"/>
    <cellStyle name="Numbers 6 3 2 4 2" xfId="55081" xr:uid="{00000000-0005-0000-0000-000022D70000}"/>
    <cellStyle name="Numbers 6 3 2 4 2 2" xfId="55082" xr:uid="{00000000-0005-0000-0000-000023D70000}"/>
    <cellStyle name="Numbers 6 3 2 4 2_Mappe2" xfId="55083" xr:uid="{00000000-0005-0000-0000-000024D70000}"/>
    <cellStyle name="Numbers 6 3 2 4 3" xfId="55084" xr:uid="{00000000-0005-0000-0000-000025D70000}"/>
    <cellStyle name="Numbers 6 3 2 4 3 2" xfId="55085" xr:uid="{00000000-0005-0000-0000-000026D70000}"/>
    <cellStyle name="Numbers 6 3 2 4 3_Mappe2" xfId="55086" xr:uid="{00000000-0005-0000-0000-000027D70000}"/>
    <cellStyle name="Numbers 6 3 2 4 4" xfId="55087" xr:uid="{00000000-0005-0000-0000-000028D70000}"/>
    <cellStyle name="Numbers 6 3 2 4 5" xfId="55088" xr:uid="{00000000-0005-0000-0000-000029D70000}"/>
    <cellStyle name="Numbers 6 3 2 4_Mappe2" xfId="55089" xr:uid="{00000000-0005-0000-0000-00002AD70000}"/>
    <cellStyle name="Numbers 6 3 2 5" xfId="55090" xr:uid="{00000000-0005-0000-0000-00002BD70000}"/>
    <cellStyle name="Numbers 6 3 2 5 2" xfId="55091" xr:uid="{00000000-0005-0000-0000-00002CD70000}"/>
    <cellStyle name="Numbers 6 3 2 5_Mappe2" xfId="55092" xr:uid="{00000000-0005-0000-0000-00002DD70000}"/>
    <cellStyle name="Numbers 6 3 2 6" xfId="55093" xr:uid="{00000000-0005-0000-0000-00002ED70000}"/>
    <cellStyle name="Numbers 6 3 2 6 2" xfId="55094" xr:uid="{00000000-0005-0000-0000-00002FD70000}"/>
    <cellStyle name="Numbers 6 3 2 6_Mappe2" xfId="55095" xr:uid="{00000000-0005-0000-0000-000030D70000}"/>
    <cellStyle name="Numbers 6 3 2 7" xfId="55096" xr:uid="{00000000-0005-0000-0000-000031D70000}"/>
    <cellStyle name="Numbers 6 3 2 8" xfId="55097" xr:uid="{00000000-0005-0000-0000-000032D70000}"/>
    <cellStyle name="Numbers 6 3 2_Mappe2" xfId="55098" xr:uid="{00000000-0005-0000-0000-000033D70000}"/>
    <cellStyle name="Numbers 6 3 3" xfId="55099" xr:uid="{00000000-0005-0000-0000-000034D70000}"/>
    <cellStyle name="Numbers 6 3 3 2" xfId="55100" xr:uid="{00000000-0005-0000-0000-000035D70000}"/>
    <cellStyle name="Numbers 6 3 3 2 2" xfId="55101" xr:uid="{00000000-0005-0000-0000-000036D70000}"/>
    <cellStyle name="Numbers 6 3 3 2 2 2" xfId="55102" xr:uid="{00000000-0005-0000-0000-000037D70000}"/>
    <cellStyle name="Numbers 6 3 3 2 2 3" xfId="55103" xr:uid="{00000000-0005-0000-0000-000038D70000}"/>
    <cellStyle name="Numbers 6 3 3 2 2_Mappe2" xfId="55104" xr:uid="{00000000-0005-0000-0000-000039D70000}"/>
    <cellStyle name="Numbers 6 3 3 2 3" xfId="55105" xr:uid="{00000000-0005-0000-0000-00003AD70000}"/>
    <cellStyle name="Numbers 6 3 3 2 3 2" xfId="55106" xr:uid="{00000000-0005-0000-0000-00003BD70000}"/>
    <cellStyle name="Numbers 6 3 3 2 3_Mappe2" xfId="55107" xr:uid="{00000000-0005-0000-0000-00003CD70000}"/>
    <cellStyle name="Numbers 6 3 3 2 4" xfId="55108" xr:uid="{00000000-0005-0000-0000-00003DD70000}"/>
    <cellStyle name="Numbers 6 3 3 2 5" xfId="55109" xr:uid="{00000000-0005-0000-0000-00003ED70000}"/>
    <cellStyle name="Numbers 6 3 3 2_Mappe2" xfId="55110" xr:uid="{00000000-0005-0000-0000-00003FD70000}"/>
    <cellStyle name="Numbers 6 3 3 3" xfId="55111" xr:uid="{00000000-0005-0000-0000-000040D70000}"/>
    <cellStyle name="Numbers 6 3 3 3 2" xfId="55112" xr:uid="{00000000-0005-0000-0000-000041D70000}"/>
    <cellStyle name="Numbers 6 3 3 3 2 2" xfId="55113" xr:uid="{00000000-0005-0000-0000-000042D70000}"/>
    <cellStyle name="Numbers 6 3 3 3 2 3" xfId="55114" xr:uid="{00000000-0005-0000-0000-000043D70000}"/>
    <cellStyle name="Numbers 6 3 3 3 2_Mappe2" xfId="55115" xr:uid="{00000000-0005-0000-0000-000044D70000}"/>
    <cellStyle name="Numbers 6 3 3 3 3" xfId="55116" xr:uid="{00000000-0005-0000-0000-000045D70000}"/>
    <cellStyle name="Numbers 6 3 3 3 3 2" xfId="55117" xr:uid="{00000000-0005-0000-0000-000046D70000}"/>
    <cellStyle name="Numbers 6 3 3 3 3_Mappe2" xfId="55118" xr:uid="{00000000-0005-0000-0000-000047D70000}"/>
    <cellStyle name="Numbers 6 3 3 3 4" xfId="55119" xr:uid="{00000000-0005-0000-0000-000048D70000}"/>
    <cellStyle name="Numbers 6 3 3 3 5" xfId="55120" xr:uid="{00000000-0005-0000-0000-000049D70000}"/>
    <cellStyle name="Numbers 6 3 3 3_Mappe2" xfId="55121" xr:uid="{00000000-0005-0000-0000-00004AD70000}"/>
    <cellStyle name="Numbers 6 3 3 4" xfId="55122" xr:uid="{00000000-0005-0000-0000-00004BD70000}"/>
    <cellStyle name="Numbers 6 3 3 4 2" xfId="55123" xr:uid="{00000000-0005-0000-0000-00004CD70000}"/>
    <cellStyle name="Numbers 6 3 3 4 2 2" xfId="55124" xr:uid="{00000000-0005-0000-0000-00004DD70000}"/>
    <cellStyle name="Numbers 6 3 3 4 2_Mappe2" xfId="55125" xr:uid="{00000000-0005-0000-0000-00004ED70000}"/>
    <cellStyle name="Numbers 6 3 3 4 3" xfId="55126" xr:uid="{00000000-0005-0000-0000-00004FD70000}"/>
    <cellStyle name="Numbers 6 3 3 4 3 2" xfId="55127" xr:uid="{00000000-0005-0000-0000-000050D70000}"/>
    <cellStyle name="Numbers 6 3 3 4 3_Mappe2" xfId="55128" xr:uid="{00000000-0005-0000-0000-000051D70000}"/>
    <cellStyle name="Numbers 6 3 3 4 4" xfId="55129" xr:uid="{00000000-0005-0000-0000-000052D70000}"/>
    <cellStyle name="Numbers 6 3 3 4 5" xfId="55130" xr:uid="{00000000-0005-0000-0000-000053D70000}"/>
    <cellStyle name="Numbers 6 3 3 4_Mappe2" xfId="55131" xr:uid="{00000000-0005-0000-0000-000054D70000}"/>
    <cellStyle name="Numbers 6 3 3 5" xfId="55132" xr:uid="{00000000-0005-0000-0000-000055D70000}"/>
    <cellStyle name="Numbers 6 3 3 5 2" xfId="55133" xr:uid="{00000000-0005-0000-0000-000056D70000}"/>
    <cellStyle name="Numbers 6 3 3 5_Mappe2" xfId="55134" xr:uid="{00000000-0005-0000-0000-000057D70000}"/>
    <cellStyle name="Numbers 6 3 3 6" xfId="55135" xr:uid="{00000000-0005-0000-0000-000058D70000}"/>
    <cellStyle name="Numbers 6 3 3 6 2" xfId="55136" xr:uid="{00000000-0005-0000-0000-000059D70000}"/>
    <cellStyle name="Numbers 6 3 3 6_Mappe2" xfId="55137" xr:uid="{00000000-0005-0000-0000-00005AD70000}"/>
    <cellStyle name="Numbers 6 3 3 7" xfId="55138" xr:uid="{00000000-0005-0000-0000-00005BD70000}"/>
    <cellStyle name="Numbers 6 3 3 8" xfId="55139" xr:uid="{00000000-0005-0000-0000-00005CD70000}"/>
    <cellStyle name="Numbers 6 3 3_Mappe2" xfId="55140" xr:uid="{00000000-0005-0000-0000-00005DD70000}"/>
    <cellStyle name="Numbers 6 3 4" xfId="55141" xr:uid="{00000000-0005-0000-0000-00005ED70000}"/>
    <cellStyle name="Numbers 6 3 4 2" xfId="55142" xr:uid="{00000000-0005-0000-0000-00005FD70000}"/>
    <cellStyle name="Numbers 6 3 4 2 2" xfId="55143" xr:uid="{00000000-0005-0000-0000-000060D70000}"/>
    <cellStyle name="Numbers 6 3 4 2 2 2" xfId="55144" xr:uid="{00000000-0005-0000-0000-000061D70000}"/>
    <cellStyle name="Numbers 6 3 4 2 3" xfId="55145" xr:uid="{00000000-0005-0000-0000-000062D70000}"/>
    <cellStyle name="Numbers 6 3 4 2_Mappe2" xfId="55146" xr:uid="{00000000-0005-0000-0000-000063D70000}"/>
    <cellStyle name="Numbers 6 3 4 3" xfId="55147" xr:uid="{00000000-0005-0000-0000-000064D70000}"/>
    <cellStyle name="Numbers 6 3 4 3 2" xfId="55148" xr:uid="{00000000-0005-0000-0000-000065D70000}"/>
    <cellStyle name="Numbers 6 3 4 3 3" xfId="55149" xr:uid="{00000000-0005-0000-0000-000066D70000}"/>
    <cellStyle name="Numbers 6 3 4 3_Mappe2" xfId="55150" xr:uid="{00000000-0005-0000-0000-000067D70000}"/>
    <cellStyle name="Numbers 6 3 4 4" xfId="55151" xr:uid="{00000000-0005-0000-0000-000068D70000}"/>
    <cellStyle name="Numbers 6 3 4 5" xfId="55152" xr:uid="{00000000-0005-0000-0000-000069D70000}"/>
    <cellStyle name="Numbers 6 3 4_Mappe2" xfId="55153" xr:uid="{00000000-0005-0000-0000-00006AD70000}"/>
    <cellStyle name="Numbers 6 3 5" xfId="55154" xr:uid="{00000000-0005-0000-0000-00006BD70000}"/>
    <cellStyle name="Numbers 6 3 5 2" xfId="55155" xr:uid="{00000000-0005-0000-0000-00006CD70000}"/>
    <cellStyle name="Numbers 6 3 5 2 2" xfId="55156" xr:uid="{00000000-0005-0000-0000-00006DD70000}"/>
    <cellStyle name="Numbers 6 3 5 2 3" xfId="55157" xr:uid="{00000000-0005-0000-0000-00006ED70000}"/>
    <cellStyle name="Numbers 6 3 5 2_Mappe2" xfId="55158" xr:uid="{00000000-0005-0000-0000-00006FD70000}"/>
    <cellStyle name="Numbers 6 3 5 3" xfId="55159" xr:uid="{00000000-0005-0000-0000-000070D70000}"/>
    <cellStyle name="Numbers 6 3 5 3 2" xfId="55160" xr:uid="{00000000-0005-0000-0000-000071D70000}"/>
    <cellStyle name="Numbers 6 3 5 3_Mappe2" xfId="55161" xr:uid="{00000000-0005-0000-0000-000072D70000}"/>
    <cellStyle name="Numbers 6 3 5 4" xfId="55162" xr:uid="{00000000-0005-0000-0000-000073D70000}"/>
    <cellStyle name="Numbers 6 3 5 5" xfId="55163" xr:uid="{00000000-0005-0000-0000-000074D70000}"/>
    <cellStyle name="Numbers 6 3 5_Mappe2" xfId="55164" xr:uid="{00000000-0005-0000-0000-000075D70000}"/>
    <cellStyle name="Numbers 6 3 6" xfId="55165" xr:uid="{00000000-0005-0000-0000-000076D70000}"/>
    <cellStyle name="Numbers 6 3 6 2" xfId="55166" xr:uid="{00000000-0005-0000-0000-000077D70000}"/>
    <cellStyle name="Numbers 6 3 6 2 2" xfId="55167" xr:uid="{00000000-0005-0000-0000-000078D70000}"/>
    <cellStyle name="Numbers 6 3 6 3" xfId="55168" xr:uid="{00000000-0005-0000-0000-000079D70000}"/>
    <cellStyle name="Numbers 6 3 6_Mappe2" xfId="55169" xr:uid="{00000000-0005-0000-0000-00007AD70000}"/>
    <cellStyle name="Numbers 6 3 7" xfId="55170" xr:uid="{00000000-0005-0000-0000-00007BD70000}"/>
    <cellStyle name="Numbers 6 3 7 2" xfId="55171" xr:uid="{00000000-0005-0000-0000-00007CD70000}"/>
    <cellStyle name="Numbers 6 3 7 3" xfId="55172" xr:uid="{00000000-0005-0000-0000-00007DD70000}"/>
    <cellStyle name="Numbers 6 3 7_Mappe2" xfId="55173" xr:uid="{00000000-0005-0000-0000-00007ED70000}"/>
    <cellStyle name="Numbers 6 3 8" xfId="55174" xr:uid="{00000000-0005-0000-0000-00007FD70000}"/>
    <cellStyle name="Numbers 6 3 9" xfId="55175" xr:uid="{00000000-0005-0000-0000-000080D70000}"/>
    <cellStyle name="Numbers 6 3_Mappe2" xfId="55176" xr:uid="{00000000-0005-0000-0000-000081D70000}"/>
    <cellStyle name="Numbers 6 4" xfId="55177" xr:uid="{00000000-0005-0000-0000-000082D70000}"/>
    <cellStyle name="Numbers 6 4 10" xfId="55178" xr:uid="{00000000-0005-0000-0000-000083D70000}"/>
    <cellStyle name="Numbers 6 4 11" xfId="55179" xr:uid="{00000000-0005-0000-0000-000084D70000}"/>
    <cellStyle name="Numbers 6 4 2" xfId="55180" xr:uid="{00000000-0005-0000-0000-000085D70000}"/>
    <cellStyle name="Numbers 6 4 2 2" xfId="55181" xr:uid="{00000000-0005-0000-0000-000086D70000}"/>
    <cellStyle name="Numbers 6 4 2 2 2" xfId="55182" xr:uid="{00000000-0005-0000-0000-000087D70000}"/>
    <cellStyle name="Numbers 6 4 2 2 2 2" xfId="55183" xr:uid="{00000000-0005-0000-0000-000088D70000}"/>
    <cellStyle name="Numbers 6 4 2 2 3" xfId="55184" xr:uid="{00000000-0005-0000-0000-000089D70000}"/>
    <cellStyle name="Numbers 6 4 2 2_Mappe2" xfId="55185" xr:uid="{00000000-0005-0000-0000-00008AD70000}"/>
    <cellStyle name="Numbers 6 4 2 3" xfId="55186" xr:uid="{00000000-0005-0000-0000-00008BD70000}"/>
    <cellStyle name="Numbers 6 4 2 3 2" xfId="55187" xr:uid="{00000000-0005-0000-0000-00008CD70000}"/>
    <cellStyle name="Numbers 6 4 2 3 2 2" xfId="55188" xr:uid="{00000000-0005-0000-0000-00008DD70000}"/>
    <cellStyle name="Numbers 6 4 2 3 3" xfId="55189" xr:uid="{00000000-0005-0000-0000-00008ED70000}"/>
    <cellStyle name="Numbers 6 4 2 3_Mappe2" xfId="55190" xr:uid="{00000000-0005-0000-0000-00008FD70000}"/>
    <cellStyle name="Numbers 6 4 2 4" xfId="55191" xr:uid="{00000000-0005-0000-0000-000090D70000}"/>
    <cellStyle name="Numbers 6 4 2 4 2" xfId="55192" xr:uid="{00000000-0005-0000-0000-000091D70000}"/>
    <cellStyle name="Numbers 6 4 2 5" xfId="55193" xr:uid="{00000000-0005-0000-0000-000092D70000}"/>
    <cellStyle name="Numbers 6 4 2_Mappe2" xfId="55194" xr:uid="{00000000-0005-0000-0000-000093D70000}"/>
    <cellStyle name="Numbers 6 4 3" xfId="55195" xr:uid="{00000000-0005-0000-0000-000094D70000}"/>
    <cellStyle name="Numbers 6 4 3 2" xfId="55196" xr:uid="{00000000-0005-0000-0000-000095D70000}"/>
    <cellStyle name="Numbers 6 4 3 2 2" xfId="55197" xr:uid="{00000000-0005-0000-0000-000096D70000}"/>
    <cellStyle name="Numbers 6 4 3 2 2 2" xfId="55198" xr:uid="{00000000-0005-0000-0000-000097D70000}"/>
    <cellStyle name="Numbers 6 4 3 2 3" xfId="55199" xr:uid="{00000000-0005-0000-0000-000098D70000}"/>
    <cellStyle name="Numbers 6 4 3 2_Mappe2" xfId="55200" xr:uid="{00000000-0005-0000-0000-000099D70000}"/>
    <cellStyle name="Numbers 6 4 3 3" xfId="55201" xr:uid="{00000000-0005-0000-0000-00009AD70000}"/>
    <cellStyle name="Numbers 6 4 3 3 2" xfId="55202" xr:uid="{00000000-0005-0000-0000-00009BD70000}"/>
    <cellStyle name="Numbers 6 4 3 3 2 2" xfId="55203" xr:uid="{00000000-0005-0000-0000-00009CD70000}"/>
    <cellStyle name="Numbers 6 4 3 3 3" xfId="55204" xr:uid="{00000000-0005-0000-0000-00009DD70000}"/>
    <cellStyle name="Numbers 6 4 3 3_Mappe2" xfId="55205" xr:uid="{00000000-0005-0000-0000-00009ED70000}"/>
    <cellStyle name="Numbers 6 4 3 4" xfId="55206" xr:uid="{00000000-0005-0000-0000-00009FD70000}"/>
    <cellStyle name="Numbers 6 4 3 4 2" xfId="55207" xr:uid="{00000000-0005-0000-0000-0000A0D70000}"/>
    <cellStyle name="Numbers 6 4 3 5" xfId="55208" xr:uid="{00000000-0005-0000-0000-0000A1D70000}"/>
    <cellStyle name="Numbers 6 4 3_Mappe2" xfId="55209" xr:uid="{00000000-0005-0000-0000-0000A2D70000}"/>
    <cellStyle name="Numbers 6 4 4" xfId="55210" xr:uid="{00000000-0005-0000-0000-0000A3D70000}"/>
    <cellStyle name="Numbers 6 4 4 2" xfId="55211" xr:uid="{00000000-0005-0000-0000-0000A4D70000}"/>
    <cellStyle name="Numbers 6 4 4 2 2" xfId="55212" xr:uid="{00000000-0005-0000-0000-0000A5D70000}"/>
    <cellStyle name="Numbers 6 4 4 2 2 2" xfId="55213" xr:uid="{00000000-0005-0000-0000-0000A6D70000}"/>
    <cellStyle name="Numbers 6 4 4 2 3" xfId="55214" xr:uid="{00000000-0005-0000-0000-0000A7D70000}"/>
    <cellStyle name="Numbers 6 4 4 2_Mappe2" xfId="55215" xr:uid="{00000000-0005-0000-0000-0000A8D70000}"/>
    <cellStyle name="Numbers 6 4 4 3" xfId="55216" xr:uid="{00000000-0005-0000-0000-0000A9D70000}"/>
    <cellStyle name="Numbers 6 4 4 3 2" xfId="55217" xr:uid="{00000000-0005-0000-0000-0000AAD70000}"/>
    <cellStyle name="Numbers 6 4 4 3 2 2" xfId="55218" xr:uid="{00000000-0005-0000-0000-0000ABD70000}"/>
    <cellStyle name="Numbers 6 4 4 3 3" xfId="55219" xr:uid="{00000000-0005-0000-0000-0000ACD70000}"/>
    <cellStyle name="Numbers 6 4 4 3_Mappe2" xfId="55220" xr:uid="{00000000-0005-0000-0000-0000ADD70000}"/>
    <cellStyle name="Numbers 6 4 4 4" xfId="55221" xr:uid="{00000000-0005-0000-0000-0000AED70000}"/>
    <cellStyle name="Numbers 6 4 4 4 2" xfId="55222" xr:uid="{00000000-0005-0000-0000-0000AFD70000}"/>
    <cellStyle name="Numbers 6 4 4 5" xfId="55223" xr:uid="{00000000-0005-0000-0000-0000B0D70000}"/>
    <cellStyle name="Numbers 6 4 4_Mappe2" xfId="55224" xr:uid="{00000000-0005-0000-0000-0000B1D70000}"/>
    <cellStyle name="Numbers 6 4 5" xfId="55225" xr:uid="{00000000-0005-0000-0000-0000B2D70000}"/>
    <cellStyle name="Numbers 6 4 5 2" xfId="55226" xr:uid="{00000000-0005-0000-0000-0000B3D70000}"/>
    <cellStyle name="Numbers 6 4 5 2 2" xfId="55227" xr:uid="{00000000-0005-0000-0000-0000B4D70000}"/>
    <cellStyle name="Numbers 6 4 5 2 2 2" xfId="55228" xr:uid="{00000000-0005-0000-0000-0000B5D70000}"/>
    <cellStyle name="Numbers 6 4 5 2 3" xfId="55229" xr:uid="{00000000-0005-0000-0000-0000B6D70000}"/>
    <cellStyle name="Numbers 6 4 5 2_Mappe2" xfId="55230" xr:uid="{00000000-0005-0000-0000-0000B7D70000}"/>
    <cellStyle name="Numbers 6 4 5 3" xfId="55231" xr:uid="{00000000-0005-0000-0000-0000B8D70000}"/>
    <cellStyle name="Numbers 6 4 5 3 2" xfId="55232" xr:uid="{00000000-0005-0000-0000-0000B9D70000}"/>
    <cellStyle name="Numbers 6 4 5 3 3" xfId="55233" xr:uid="{00000000-0005-0000-0000-0000BAD70000}"/>
    <cellStyle name="Numbers 6 4 5 3_Mappe2" xfId="55234" xr:uid="{00000000-0005-0000-0000-0000BBD70000}"/>
    <cellStyle name="Numbers 6 4 5 4" xfId="55235" xr:uid="{00000000-0005-0000-0000-0000BCD70000}"/>
    <cellStyle name="Numbers 6 4 5 5" xfId="55236" xr:uid="{00000000-0005-0000-0000-0000BDD70000}"/>
    <cellStyle name="Numbers 6 4 5_Mappe2" xfId="55237" xr:uid="{00000000-0005-0000-0000-0000BED70000}"/>
    <cellStyle name="Numbers 6 4 6" xfId="55238" xr:uid="{00000000-0005-0000-0000-0000BFD70000}"/>
    <cellStyle name="Numbers 6 4 6 2" xfId="55239" xr:uid="{00000000-0005-0000-0000-0000C0D70000}"/>
    <cellStyle name="Numbers 6 4 6 2 2" xfId="55240" xr:uid="{00000000-0005-0000-0000-0000C1D70000}"/>
    <cellStyle name="Numbers 6 4 6 3" xfId="55241" xr:uid="{00000000-0005-0000-0000-0000C2D70000}"/>
    <cellStyle name="Numbers 6 4 6_Mappe2" xfId="55242" xr:uid="{00000000-0005-0000-0000-0000C3D70000}"/>
    <cellStyle name="Numbers 6 4 7" xfId="55243" xr:uid="{00000000-0005-0000-0000-0000C4D70000}"/>
    <cellStyle name="Numbers 6 4 7 2" xfId="55244" xr:uid="{00000000-0005-0000-0000-0000C5D70000}"/>
    <cellStyle name="Numbers 6 4 7 2 2" xfId="55245" xr:uid="{00000000-0005-0000-0000-0000C6D70000}"/>
    <cellStyle name="Numbers 6 4 7 3" xfId="55246" xr:uid="{00000000-0005-0000-0000-0000C7D70000}"/>
    <cellStyle name="Numbers 6 4 7_Mappe2" xfId="55247" xr:uid="{00000000-0005-0000-0000-0000C8D70000}"/>
    <cellStyle name="Numbers 6 4 8" xfId="55248" xr:uid="{00000000-0005-0000-0000-0000C9D70000}"/>
    <cellStyle name="Numbers 6 4 8 2" xfId="55249" xr:uid="{00000000-0005-0000-0000-0000CAD70000}"/>
    <cellStyle name="Numbers 6 4 9" xfId="55250" xr:uid="{00000000-0005-0000-0000-0000CBD70000}"/>
    <cellStyle name="Numbers 6 4_Mappe2" xfId="55251" xr:uid="{00000000-0005-0000-0000-0000CCD70000}"/>
    <cellStyle name="Numbers 6 5" xfId="55252" xr:uid="{00000000-0005-0000-0000-0000CDD70000}"/>
    <cellStyle name="Numbers 6 5 2" xfId="55253" xr:uid="{00000000-0005-0000-0000-0000CED70000}"/>
    <cellStyle name="Numbers 6 5 2 2" xfId="55254" xr:uid="{00000000-0005-0000-0000-0000CFD70000}"/>
    <cellStyle name="Numbers 6 5 2 2 2" xfId="55255" xr:uid="{00000000-0005-0000-0000-0000D0D70000}"/>
    <cellStyle name="Numbers 6 5 2 2 3" xfId="55256" xr:uid="{00000000-0005-0000-0000-0000D1D70000}"/>
    <cellStyle name="Numbers 6 5 2 2_Mappe2" xfId="55257" xr:uid="{00000000-0005-0000-0000-0000D2D70000}"/>
    <cellStyle name="Numbers 6 5 2 3" xfId="55258" xr:uid="{00000000-0005-0000-0000-0000D3D70000}"/>
    <cellStyle name="Numbers 6 5 2 3 2" xfId="55259" xr:uid="{00000000-0005-0000-0000-0000D4D70000}"/>
    <cellStyle name="Numbers 6 5 2 3_Mappe2" xfId="55260" xr:uid="{00000000-0005-0000-0000-0000D5D70000}"/>
    <cellStyle name="Numbers 6 5 2 4" xfId="55261" xr:uid="{00000000-0005-0000-0000-0000D6D70000}"/>
    <cellStyle name="Numbers 6 5 2 5" xfId="55262" xr:uid="{00000000-0005-0000-0000-0000D7D70000}"/>
    <cellStyle name="Numbers 6 5 2_Mappe2" xfId="55263" xr:uid="{00000000-0005-0000-0000-0000D8D70000}"/>
    <cellStyle name="Numbers 6 5 3" xfId="55264" xr:uid="{00000000-0005-0000-0000-0000D9D70000}"/>
    <cellStyle name="Numbers 6 5 3 2" xfId="55265" xr:uid="{00000000-0005-0000-0000-0000DAD70000}"/>
    <cellStyle name="Numbers 6 5 3 2 2" xfId="55266" xr:uid="{00000000-0005-0000-0000-0000DBD70000}"/>
    <cellStyle name="Numbers 6 5 3 2 3" xfId="55267" xr:uid="{00000000-0005-0000-0000-0000DCD70000}"/>
    <cellStyle name="Numbers 6 5 3 2_Mappe2" xfId="55268" xr:uid="{00000000-0005-0000-0000-0000DDD70000}"/>
    <cellStyle name="Numbers 6 5 3 3" xfId="55269" xr:uid="{00000000-0005-0000-0000-0000DED70000}"/>
    <cellStyle name="Numbers 6 5 3 3 2" xfId="55270" xr:uid="{00000000-0005-0000-0000-0000DFD70000}"/>
    <cellStyle name="Numbers 6 5 3 3_Mappe2" xfId="55271" xr:uid="{00000000-0005-0000-0000-0000E0D70000}"/>
    <cellStyle name="Numbers 6 5 3 4" xfId="55272" xr:uid="{00000000-0005-0000-0000-0000E1D70000}"/>
    <cellStyle name="Numbers 6 5 3 5" xfId="55273" xr:uid="{00000000-0005-0000-0000-0000E2D70000}"/>
    <cellStyle name="Numbers 6 5 3_Mappe2" xfId="55274" xr:uid="{00000000-0005-0000-0000-0000E3D70000}"/>
    <cellStyle name="Numbers 6 5 4" xfId="55275" xr:uid="{00000000-0005-0000-0000-0000E4D70000}"/>
    <cellStyle name="Numbers 6 5 4 2" xfId="55276" xr:uid="{00000000-0005-0000-0000-0000E5D70000}"/>
    <cellStyle name="Numbers 6 5 4 2 2" xfId="55277" xr:uid="{00000000-0005-0000-0000-0000E6D70000}"/>
    <cellStyle name="Numbers 6 5 4 2_Mappe2" xfId="55278" xr:uid="{00000000-0005-0000-0000-0000E7D70000}"/>
    <cellStyle name="Numbers 6 5 4 3" xfId="55279" xr:uid="{00000000-0005-0000-0000-0000E8D70000}"/>
    <cellStyle name="Numbers 6 5 4 3 2" xfId="55280" xr:uid="{00000000-0005-0000-0000-0000E9D70000}"/>
    <cellStyle name="Numbers 6 5 4 3_Mappe2" xfId="55281" xr:uid="{00000000-0005-0000-0000-0000EAD70000}"/>
    <cellStyle name="Numbers 6 5 4 4" xfId="55282" xr:uid="{00000000-0005-0000-0000-0000EBD70000}"/>
    <cellStyle name="Numbers 6 5 4 5" xfId="55283" xr:uid="{00000000-0005-0000-0000-0000ECD70000}"/>
    <cellStyle name="Numbers 6 5 4_Mappe2" xfId="55284" xr:uid="{00000000-0005-0000-0000-0000EDD70000}"/>
    <cellStyle name="Numbers 6 5 5" xfId="55285" xr:uid="{00000000-0005-0000-0000-0000EED70000}"/>
    <cellStyle name="Numbers 6 5 5 2" xfId="55286" xr:uid="{00000000-0005-0000-0000-0000EFD70000}"/>
    <cellStyle name="Numbers 6 5 5_Mappe2" xfId="55287" xr:uid="{00000000-0005-0000-0000-0000F0D70000}"/>
    <cellStyle name="Numbers 6 5 6" xfId="55288" xr:uid="{00000000-0005-0000-0000-0000F1D70000}"/>
    <cellStyle name="Numbers 6 5 6 2" xfId="55289" xr:uid="{00000000-0005-0000-0000-0000F2D70000}"/>
    <cellStyle name="Numbers 6 5 6_Mappe2" xfId="55290" xr:uid="{00000000-0005-0000-0000-0000F3D70000}"/>
    <cellStyle name="Numbers 6 5 7" xfId="55291" xr:uid="{00000000-0005-0000-0000-0000F4D70000}"/>
    <cellStyle name="Numbers 6 5 8" xfId="55292" xr:uid="{00000000-0005-0000-0000-0000F5D70000}"/>
    <cellStyle name="Numbers 6 5_Mappe2" xfId="55293" xr:uid="{00000000-0005-0000-0000-0000F6D70000}"/>
    <cellStyle name="Numbers 6 6" xfId="55294" xr:uid="{00000000-0005-0000-0000-0000F7D70000}"/>
    <cellStyle name="Numbers 6 6 2" xfId="55295" xr:uid="{00000000-0005-0000-0000-0000F8D70000}"/>
    <cellStyle name="Numbers 6 6 2 2" xfId="55296" xr:uid="{00000000-0005-0000-0000-0000F9D70000}"/>
    <cellStyle name="Numbers 6 6 2 2 2" xfId="55297" xr:uid="{00000000-0005-0000-0000-0000FAD70000}"/>
    <cellStyle name="Numbers 6 6 2 3" xfId="55298" xr:uid="{00000000-0005-0000-0000-0000FBD70000}"/>
    <cellStyle name="Numbers 6 6 2_Mappe2" xfId="55299" xr:uid="{00000000-0005-0000-0000-0000FCD70000}"/>
    <cellStyle name="Numbers 6 6 3" xfId="55300" xr:uid="{00000000-0005-0000-0000-0000FDD70000}"/>
    <cellStyle name="Numbers 6 6 3 2" xfId="55301" xr:uid="{00000000-0005-0000-0000-0000FED70000}"/>
    <cellStyle name="Numbers 6 6 3 2 2" xfId="55302" xr:uid="{00000000-0005-0000-0000-0000FFD70000}"/>
    <cellStyle name="Numbers 6 6 3 3" xfId="55303" xr:uid="{00000000-0005-0000-0000-000000D80000}"/>
    <cellStyle name="Numbers 6 6 3_Mappe2" xfId="55304" xr:uid="{00000000-0005-0000-0000-000001D80000}"/>
    <cellStyle name="Numbers 6 6 4" xfId="55305" xr:uid="{00000000-0005-0000-0000-000002D80000}"/>
    <cellStyle name="Numbers 6 6 4 2" xfId="55306" xr:uid="{00000000-0005-0000-0000-000003D80000}"/>
    <cellStyle name="Numbers 6 6 5" xfId="55307" xr:uid="{00000000-0005-0000-0000-000004D80000}"/>
    <cellStyle name="Numbers 6 6_Mappe2" xfId="55308" xr:uid="{00000000-0005-0000-0000-000005D80000}"/>
    <cellStyle name="Numbers 6 7" xfId="55309" xr:uid="{00000000-0005-0000-0000-000006D80000}"/>
    <cellStyle name="Numbers 6 7 2" xfId="55310" xr:uid="{00000000-0005-0000-0000-000007D80000}"/>
    <cellStyle name="Numbers 6 7 2 2" xfId="55311" xr:uid="{00000000-0005-0000-0000-000008D80000}"/>
    <cellStyle name="Numbers 6 7 2 2 2" xfId="55312" xr:uid="{00000000-0005-0000-0000-000009D80000}"/>
    <cellStyle name="Numbers 6 7 2 3" xfId="55313" xr:uid="{00000000-0005-0000-0000-00000AD80000}"/>
    <cellStyle name="Numbers 6 7 2_Mappe2" xfId="55314" xr:uid="{00000000-0005-0000-0000-00000BD80000}"/>
    <cellStyle name="Numbers 6 7 3" xfId="55315" xr:uid="{00000000-0005-0000-0000-00000CD80000}"/>
    <cellStyle name="Numbers 6 7 3 2" xfId="55316" xr:uid="{00000000-0005-0000-0000-00000DD80000}"/>
    <cellStyle name="Numbers 6 7 3 2 2" xfId="55317" xr:uid="{00000000-0005-0000-0000-00000ED80000}"/>
    <cellStyle name="Numbers 6 7 3 3" xfId="55318" xr:uid="{00000000-0005-0000-0000-00000FD80000}"/>
    <cellStyle name="Numbers 6 7 3_Mappe2" xfId="55319" xr:uid="{00000000-0005-0000-0000-000010D80000}"/>
    <cellStyle name="Numbers 6 7 4" xfId="55320" xr:uid="{00000000-0005-0000-0000-000011D80000}"/>
    <cellStyle name="Numbers 6 7 4 2" xfId="55321" xr:uid="{00000000-0005-0000-0000-000012D80000}"/>
    <cellStyle name="Numbers 6 7 5" xfId="55322" xr:uid="{00000000-0005-0000-0000-000013D80000}"/>
    <cellStyle name="Numbers 6 7_Mappe2" xfId="55323" xr:uid="{00000000-0005-0000-0000-000014D80000}"/>
    <cellStyle name="Numbers 6 8" xfId="55324" xr:uid="{00000000-0005-0000-0000-000015D80000}"/>
    <cellStyle name="Numbers 6 8 2" xfId="55325" xr:uid="{00000000-0005-0000-0000-000016D80000}"/>
    <cellStyle name="Numbers 6 8 2 2" xfId="55326" xr:uid="{00000000-0005-0000-0000-000017D80000}"/>
    <cellStyle name="Numbers 6 8 2 2 2" xfId="55327" xr:uid="{00000000-0005-0000-0000-000018D80000}"/>
    <cellStyle name="Numbers 6 8 2 3" xfId="55328" xr:uid="{00000000-0005-0000-0000-000019D80000}"/>
    <cellStyle name="Numbers 6 8 2_Mappe2" xfId="55329" xr:uid="{00000000-0005-0000-0000-00001AD80000}"/>
    <cellStyle name="Numbers 6 8 3" xfId="55330" xr:uid="{00000000-0005-0000-0000-00001BD80000}"/>
    <cellStyle name="Numbers 6 8 3 2" xfId="55331" xr:uid="{00000000-0005-0000-0000-00001CD80000}"/>
    <cellStyle name="Numbers 6 8 3 3" xfId="55332" xr:uid="{00000000-0005-0000-0000-00001DD80000}"/>
    <cellStyle name="Numbers 6 8 3_Mappe2" xfId="55333" xr:uid="{00000000-0005-0000-0000-00001ED80000}"/>
    <cellStyle name="Numbers 6 8 4" xfId="55334" xr:uid="{00000000-0005-0000-0000-00001FD80000}"/>
    <cellStyle name="Numbers 6 8 5" xfId="55335" xr:uid="{00000000-0005-0000-0000-000020D80000}"/>
    <cellStyle name="Numbers 6 8_Mappe2" xfId="55336" xr:uid="{00000000-0005-0000-0000-000021D80000}"/>
    <cellStyle name="Numbers 6 9" xfId="55337" xr:uid="{00000000-0005-0000-0000-000022D80000}"/>
    <cellStyle name="Numbers 6 9 2" xfId="55338" xr:uid="{00000000-0005-0000-0000-000023D80000}"/>
    <cellStyle name="Numbers 6 9 2 2" xfId="55339" xr:uid="{00000000-0005-0000-0000-000024D80000}"/>
    <cellStyle name="Numbers 6 9 3" xfId="55340" xr:uid="{00000000-0005-0000-0000-000025D80000}"/>
    <cellStyle name="Numbers 6 9_Mappe2" xfId="55341" xr:uid="{00000000-0005-0000-0000-000026D80000}"/>
    <cellStyle name="Numbers 6_Mappe2" xfId="55342" xr:uid="{00000000-0005-0000-0000-000027D80000}"/>
    <cellStyle name="Numbers 7" xfId="55343" xr:uid="{00000000-0005-0000-0000-000028D80000}"/>
    <cellStyle name="Numbers 7 10" xfId="55344" xr:uid="{00000000-0005-0000-0000-000029D80000}"/>
    <cellStyle name="Numbers 7 2" xfId="55345" xr:uid="{00000000-0005-0000-0000-00002AD80000}"/>
    <cellStyle name="Numbers 7 2 2" xfId="55346" xr:uid="{00000000-0005-0000-0000-00002BD80000}"/>
    <cellStyle name="Numbers 7 2 2 2" xfId="55347" xr:uid="{00000000-0005-0000-0000-00002CD80000}"/>
    <cellStyle name="Numbers 7 2 2 2 2" xfId="55348" xr:uid="{00000000-0005-0000-0000-00002DD80000}"/>
    <cellStyle name="Numbers 7 2 2 3" xfId="55349" xr:uid="{00000000-0005-0000-0000-00002ED80000}"/>
    <cellStyle name="Numbers 7 2 2 3 2" xfId="55350" xr:uid="{00000000-0005-0000-0000-00002FD80000}"/>
    <cellStyle name="Numbers 7 2 2 4" xfId="55351" xr:uid="{00000000-0005-0000-0000-000030D80000}"/>
    <cellStyle name="Numbers 7 2 2 5" xfId="55352" xr:uid="{00000000-0005-0000-0000-000031D80000}"/>
    <cellStyle name="Numbers 7 2 3" xfId="55353" xr:uid="{00000000-0005-0000-0000-000032D80000}"/>
    <cellStyle name="Numbers 7 2 3 2" xfId="55354" xr:uid="{00000000-0005-0000-0000-000033D80000}"/>
    <cellStyle name="Numbers 7 2 3 2 2" xfId="55355" xr:uid="{00000000-0005-0000-0000-000034D80000}"/>
    <cellStyle name="Numbers 7 2 3 3" xfId="55356" xr:uid="{00000000-0005-0000-0000-000035D80000}"/>
    <cellStyle name="Numbers 7 2 3 3 2" xfId="55357" xr:uid="{00000000-0005-0000-0000-000036D80000}"/>
    <cellStyle name="Numbers 7 2 3 4" xfId="55358" xr:uid="{00000000-0005-0000-0000-000037D80000}"/>
    <cellStyle name="Numbers 7 2 3 5" xfId="55359" xr:uid="{00000000-0005-0000-0000-000038D80000}"/>
    <cellStyle name="Numbers 7 2 4" xfId="55360" xr:uid="{00000000-0005-0000-0000-000039D80000}"/>
    <cellStyle name="Numbers 7 2 4 2" xfId="55361" xr:uid="{00000000-0005-0000-0000-00003AD80000}"/>
    <cellStyle name="Numbers 7 2 4 2 2" xfId="55362" xr:uid="{00000000-0005-0000-0000-00003BD80000}"/>
    <cellStyle name="Numbers 7 2 4 3" xfId="55363" xr:uid="{00000000-0005-0000-0000-00003CD80000}"/>
    <cellStyle name="Numbers 7 2 5" xfId="55364" xr:uid="{00000000-0005-0000-0000-00003DD80000}"/>
    <cellStyle name="Numbers 7 2 5 2" xfId="55365" xr:uid="{00000000-0005-0000-0000-00003ED80000}"/>
    <cellStyle name="Numbers 7 2 5 3" xfId="55366" xr:uid="{00000000-0005-0000-0000-00003FD80000}"/>
    <cellStyle name="Numbers 7 2 6" xfId="55367" xr:uid="{00000000-0005-0000-0000-000040D80000}"/>
    <cellStyle name="Numbers 7 2 6 2" xfId="55368" xr:uid="{00000000-0005-0000-0000-000041D80000}"/>
    <cellStyle name="Numbers 7 2 7" xfId="55369" xr:uid="{00000000-0005-0000-0000-000042D80000}"/>
    <cellStyle name="Numbers 7 2_Mappe2" xfId="55370" xr:uid="{00000000-0005-0000-0000-000043D80000}"/>
    <cellStyle name="Numbers 7 3" xfId="55371" xr:uid="{00000000-0005-0000-0000-000044D80000}"/>
    <cellStyle name="Numbers 7 3 2" xfId="55372" xr:uid="{00000000-0005-0000-0000-000045D80000}"/>
    <cellStyle name="Numbers 7 3 2 2" xfId="55373" xr:uid="{00000000-0005-0000-0000-000046D80000}"/>
    <cellStyle name="Numbers 7 3 2 2 2" xfId="55374" xr:uid="{00000000-0005-0000-0000-000047D80000}"/>
    <cellStyle name="Numbers 7 3 2 3" xfId="55375" xr:uid="{00000000-0005-0000-0000-000048D80000}"/>
    <cellStyle name="Numbers 7 3 2 3 2" xfId="55376" xr:uid="{00000000-0005-0000-0000-000049D80000}"/>
    <cellStyle name="Numbers 7 3 2 4" xfId="55377" xr:uid="{00000000-0005-0000-0000-00004AD80000}"/>
    <cellStyle name="Numbers 7 3 2 5" xfId="55378" xr:uid="{00000000-0005-0000-0000-00004BD80000}"/>
    <cellStyle name="Numbers 7 3 3" xfId="55379" xr:uid="{00000000-0005-0000-0000-00004CD80000}"/>
    <cellStyle name="Numbers 7 3 3 2" xfId="55380" xr:uid="{00000000-0005-0000-0000-00004DD80000}"/>
    <cellStyle name="Numbers 7 3 3 2 2" xfId="55381" xr:uid="{00000000-0005-0000-0000-00004ED80000}"/>
    <cellStyle name="Numbers 7 3 3 3" xfId="55382" xr:uid="{00000000-0005-0000-0000-00004FD80000}"/>
    <cellStyle name="Numbers 7 3 3 3 2" xfId="55383" xr:uid="{00000000-0005-0000-0000-000050D80000}"/>
    <cellStyle name="Numbers 7 3 3 4" xfId="55384" xr:uid="{00000000-0005-0000-0000-000051D80000}"/>
    <cellStyle name="Numbers 7 3 3 5" xfId="55385" xr:uid="{00000000-0005-0000-0000-000052D80000}"/>
    <cellStyle name="Numbers 7 3 4" xfId="55386" xr:uid="{00000000-0005-0000-0000-000053D80000}"/>
    <cellStyle name="Numbers 7 3 4 2" xfId="55387" xr:uid="{00000000-0005-0000-0000-000054D80000}"/>
    <cellStyle name="Numbers 7 3 4 2 2" xfId="55388" xr:uid="{00000000-0005-0000-0000-000055D80000}"/>
    <cellStyle name="Numbers 7 3 4 3" xfId="55389" xr:uid="{00000000-0005-0000-0000-000056D80000}"/>
    <cellStyle name="Numbers 7 3 4 3 2" xfId="55390" xr:uid="{00000000-0005-0000-0000-000057D80000}"/>
    <cellStyle name="Numbers 7 3 4 4" xfId="55391" xr:uid="{00000000-0005-0000-0000-000058D80000}"/>
    <cellStyle name="Numbers 7 3 4 5" xfId="55392" xr:uid="{00000000-0005-0000-0000-000059D80000}"/>
    <cellStyle name="Numbers 7 3 5" xfId="55393" xr:uid="{00000000-0005-0000-0000-00005AD80000}"/>
    <cellStyle name="Numbers 7 3 5 2" xfId="55394" xr:uid="{00000000-0005-0000-0000-00005BD80000}"/>
    <cellStyle name="Numbers 7 3 5 2 2" xfId="55395" xr:uid="{00000000-0005-0000-0000-00005CD80000}"/>
    <cellStyle name="Numbers 7 3 5 3" xfId="55396" xr:uid="{00000000-0005-0000-0000-00005DD80000}"/>
    <cellStyle name="Numbers 7 3 6" xfId="55397" xr:uid="{00000000-0005-0000-0000-00005ED80000}"/>
    <cellStyle name="Numbers 7 3 6 2" xfId="55398" xr:uid="{00000000-0005-0000-0000-00005FD80000}"/>
    <cellStyle name="Numbers 7 3 7" xfId="55399" xr:uid="{00000000-0005-0000-0000-000060D80000}"/>
    <cellStyle name="Numbers 7 3 7 2" xfId="55400" xr:uid="{00000000-0005-0000-0000-000061D80000}"/>
    <cellStyle name="Numbers 7 3 8" xfId="55401" xr:uid="{00000000-0005-0000-0000-000062D80000}"/>
    <cellStyle name="Numbers 7 3_Mappe2" xfId="55402" xr:uid="{00000000-0005-0000-0000-000063D80000}"/>
    <cellStyle name="Numbers 7 4" xfId="55403" xr:uid="{00000000-0005-0000-0000-000064D80000}"/>
    <cellStyle name="Numbers 7 4 2" xfId="55404" xr:uid="{00000000-0005-0000-0000-000065D80000}"/>
    <cellStyle name="Numbers 7 4 2 2" xfId="55405" xr:uid="{00000000-0005-0000-0000-000066D80000}"/>
    <cellStyle name="Numbers 7 4 3" xfId="55406" xr:uid="{00000000-0005-0000-0000-000067D80000}"/>
    <cellStyle name="Numbers 7 4 3 2" xfId="55407" xr:uid="{00000000-0005-0000-0000-000068D80000}"/>
    <cellStyle name="Numbers 7 4 4" xfId="55408" xr:uid="{00000000-0005-0000-0000-000069D80000}"/>
    <cellStyle name="Numbers 7 4 5" xfId="55409" xr:uid="{00000000-0005-0000-0000-00006AD80000}"/>
    <cellStyle name="Numbers 7 5" xfId="55410" xr:uid="{00000000-0005-0000-0000-00006BD80000}"/>
    <cellStyle name="Numbers 7 5 2" xfId="55411" xr:uid="{00000000-0005-0000-0000-00006CD80000}"/>
    <cellStyle name="Numbers 7 5 2 2" xfId="55412" xr:uid="{00000000-0005-0000-0000-00006DD80000}"/>
    <cellStyle name="Numbers 7 5 3" xfId="55413" xr:uid="{00000000-0005-0000-0000-00006ED80000}"/>
    <cellStyle name="Numbers 7 5 3 2" xfId="55414" xr:uid="{00000000-0005-0000-0000-00006FD80000}"/>
    <cellStyle name="Numbers 7 5 4" xfId="55415" xr:uid="{00000000-0005-0000-0000-000070D80000}"/>
    <cellStyle name="Numbers 7 5 5" xfId="55416" xr:uid="{00000000-0005-0000-0000-000071D80000}"/>
    <cellStyle name="Numbers 7 6" xfId="55417" xr:uid="{00000000-0005-0000-0000-000072D80000}"/>
    <cellStyle name="Numbers 7 6 2" xfId="55418" xr:uid="{00000000-0005-0000-0000-000073D80000}"/>
    <cellStyle name="Numbers 7 6 2 2" xfId="55419" xr:uid="{00000000-0005-0000-0000-000074D80000}"/>
    <cellStyle name="Numbers 7 6 3" xfId="55420" xr:uid="{00000000-0005-0000-0000-000075D80000}"/>
    <cellStyle name="Numbers 7 6 3 2" xfId="55421" xr:uid="{00000000-0005-0000-0000-000076D80000}"/>
    <cellStyle name="Numbers 7 6 4" xfId="55422" xr:uid="{00000000-0005-0000-0000-000077D80000}"/>
    <cellStyle name="Numbers 7 6 5" xfId="55423" xr:uid="{00000000-0005-0000-0000-000078D80000}"/>
    <cellStyle name="Numbers 7 7" xfId="55424" xr:uid="{00000000-0005-0000-0000-000079D80000}"/>
    <cellStyle name="Numbers 7 7 2" xfId="55425" xr:uid="{00000000-0005-0000-0000-00007AD80000}"/>
    <cellStyle name="Numbers 7 7 2 2" xfId="55426" xr:uid="{00000000-0005-0000-0000-00007BD80000}"/>
    <cellStyle name="Numbers 7 7 3" xfId="55427" xr:uid="{00000000-0005-0000-0000-00007CD80000}"/>
    <cellStyle name="Numbers 7 8" xfId="55428" xr:uid="{00000000-0005-0000-0000-00007DD80000}"/>
    <cellStyle name="Numbers 7 8 2" xfId="55429" xr:uid="{00000000-0005-0000-0000-00007ED80000}"/>
    <cellStyle name="Numbers 7 9" xfId="55430" xr:uid="{00000000-0005-0000-0000-00007FD80000}"/>
    <cellStyle name="Numbers 7_Mappe2" xfId="55431" xr:uid="{00000000-0005-0000-0000-000080D80000}"/>
    <cellStyle name="Numbers 8" xfId="55432" xr:uid="{00000000-0005-0000-0000-000081D80000}"/>
    <cellStyle name="Numbers 8 2" xfId="55433" xr:uid="{00000000-0005-0000-0000-000082D80000}"/>
    <cellStyle name="Numbers 8 2 2" xfId="55434" xr:uid="{00000000-0005-0000-0000-000083D80000}"/>
    <cellStyle name="Numbers 8 2 2 2" xfId="55435" xr:uid="{00000000-0005-0000-0000-000084D80000}"/>
    <cellStyle name="Numbers 8 2 2 3" xfId="55436" xr:uid="{00000000-0005-0000-0000-000085D80000}"/>
    <cellStyle name="Numbers 8 2 3" xfId="55437" xr:uid="{00000000-0005-0000-0000-000086D80000}"/>
    <cellStyle name="Numbers 8 2 3 2" xfId="55438" xr:uid="{00000000-0005-0000-0000-000087D80000}"/>
    <cellStyle name="Numbers 8 2 4" xfId="55439" xr:uid="{00000000-0005-0000-0000-000088D80000}"/>
    <cellStyle name="Numbers 8 2 5" xfId="55440" xr:uid="{00000000-0005-0000-0000-000089D80000}"/>
    <cellStyle name="Numbers 8 2_Mappe2" xfId="55441" xr:uid="{00000000-0005-0000-0000-00008AD80000}"/>
    <cellStyle name="Numbers 8 3" xfId="55442" xr:uid="{00000000-0005-0000-0000-00008BD80000}"/>
    <cellStyle name="Numbers 8 3 2" xfId="55443" xr:uid="{00000000-0005-0000-0000-00008CD80000}"/>
    <cellStyle name="Numbers 8 3 2 2" xfId="55444" xr:uid="{00000000-0005-0000-0000-00008DD80000}"/>
    <cellStyle name="Numbers 8 3 2 3" xfId="55445" xr:uid="{00000000-0005-0000-0000-00008ED80000}"/>
    <cellStyle name="Numbers 8 3 3" xfId="55446" xr:uid="{00000000-0005-0000-0000-00008FD80000}"/>
    <cellStyle name="Numbers 8 3 3 2" xfId="55447" xr:uid="{00000000-0005-0000-0000-000090D80000}"/>
    <cellStyle name="Numbers 8 3 4" xfId="55448" xr:uid="{00000000-0005-0000-0000-000091D80000}"/>
    <cellStyle name="Numbers 8 3 5" xfId="55449" xr:uid="{00000000-0005-0000-0000-000092D80000}"/>
    <cellStyle name="Numbers 8 3_Mappe2" xfId="55450" xr:uid="{00000000-0005-0000-0000-000093D80000}"/>
    <cellStyle name="Numbers 8 4" xfId="55451" xr:uid="{00000000-0005-0000-0000-000094D80000}"/>
    <cellStyle name="Numbers 8 4 2" xfId="55452" xr:uid="{00000000-0005-0000-0000-000095D80000}"/>
    <cellStyle name="Numbers 8 4 2 2" xfId="55453" xr:uid="{00000000-0005-0000-0000-000096D80000}"/>
    <cellStyle name="Numbers 8 4 3" xfId="55454" xr:uid="{00000000-0005-0000-0000-000097D80000}"/>
    <cellStyle name="Numbers 8 4 3 2" xfId="55455" xr:uid="{00000000-0005-0000-0000-000098D80000}"/>
    <cellStyle name="Numbers 8 4 4" xfId="55456" xr:uid="{00000000-0005-0000-0000-000099D80000}"/>
    <cellStyle name="Numbers 8 4 5" xfId="55457" xr:uid="{00000000-0005-0000-0000-00009AD80000}"/>
    <cellStyle name="Numbers 8 5" xfId="55458" xr:uid="{00000000-0005-0000-0000-00009BD80000}"/>
    <cellStyle name="Numbers 8 5 2" xfId="55459" xr:uid="{00000000-0005-0000-0000-00009CD80000}"/>
    <cellStyle name="Numbers 8 5 2 2" xfId="55460" xr:uid="{00000000-0005-0000-0000-00009DD80000}"/>
    <cellStyle name="Numbers 8 5 3" xfId="55461" xr:uid="{00000000-0005-0000-0000-00009ED80000}"/>
    <cellStyle name="Numbers 8 6" xfId="55462" xr:uid="{00000000-0005-0000-0000-00009FD80000}"/>
    <cellStyle name="Numbers 8 6 2" xfId="55463" xr:uid="{00000000-0005-0000-0000-0000A0D80000}"/>
    <cellStyle name="Numbers 8 6 3" xfId="55464" xr:uid="{00000000-0005-0000-0000-0000A1D80000}"/>
    <cellStyle name="Numbers 8 7" xfId="55465" xr:uid="{00000000-0005-0000-0000-0000A2D80000}"/>
    <cellStyle name="Numbers 8 7 2" xfId="55466" xr:uid="{00000000-0005-0000-0000-0000A3D80000}"/>
    <cellStyle name="Numbers 8 7 3" xfId="55467" xr:uid="{00000000-0005-0000-0000-0000A4D80000}"/>
    <cellStyle name="Numbers 8 8" xfId="55468" xr:uid="{00000000-0005-0000-0000-0000A5D80000}"/>
    <cellStyle name="Numbers 8 9" xfId="55469" xr:uid="{00000000-0005-0000-0000-0000A6D80000}"/>
    <cellStyle name="Numbers 8_Mappe2" xfId="55470" xr:uid="{00000000-0005-0000-0000-0000A7D80000}"/>
    <cellStyle name="Numbers 9" xfId="55471" xr:uid="{00000000-0005-0000-0000-0000A8D80000}"/>
    <cellStyle name="Numbers 9 2" xfId="55472" xr:uid="{00000000-0005-0000-0000-0000A9D80000}"/>
    <cellStyle name="Numbers 9 2 2" xfId="55473" xr:uid="{00000000-0005-0000-0000-0000AAD80000}"/>
    <cellStyle name="Numbers 9 2 2 2" xfId="55474" xr:uid="{00000000-0005-0000-0000-0000ABD80000}"/>
    <cellStyle name="Numbers 9 2 3" xfId="55475" xr:uid="{00000000-0005-0000-0000-0000ACD80000}"/>
    <cellStyle name="Numbers 9 2 3 2" xfId="55476" xr:uid="{00000000-0005-0000-0000-0000ADD80000}"/>
    <cellStyle name="Numbers 9 2 4" xfId="55477" xr:uid="{00000000-0005-0000-0000-0000AED80000}"/>
    <cellStyle name="Numbers 9 2 5" xfId="55478" xr:uid="{00000000-0005-0000-0000-0000AFD80000}"/>
    <cellStyle name="Numbers 9 3" xfId="55479" xr:uid="{00000000-0005-0000-0000-0000B0D80000}"/>
    <cellStyle name="Numbers 9 3 2" xfId="55480" xr:uid="{00000000-0005-0000-0000-0000B1D80000}"/>
    <cellStyle name="Numbers 9 3 2 2" xfId="55481" xr:uid="{00000000-0005-0000-0000-0000B2D80000}"/>
    <cellStyle name="Numbers 9 3 3" xfId="55482" xr:uid="{00000000-0005-0000-0000-0000B3D80000}"/>
    <cellStyle name="Numbers 9 3 3 2" xfId="55483" xr:uid="{00000000-0005-0000-0000-0000B4D80000}"/>
    <cellStyle name="Numbers 9 3 4" xfId="55484" xr:uid="{00000000-0005-0000-0000-0000B5D80000}"/>
    <cellStyle name="Numbers 9 3 5" xfId="55485" xr:uid="{00000000-0005-0000-0000-0000B6D80000}"/>
    <cellStyle name="Numbers 9 4" xfId="55486" xr:uid="{00000000-0005-0000-0000-0000B7D80000}"/>
    <cellStyle name="Numbers 9 4 2" xfId="55487" xr:uid="{00000000-0005-0000-0000-0000B8D80000}"/>
    <cellStyle name="Numbers 9 4 2 2" xfId="55488" xr:uid="{00000000-0005-0000-0000-0000B9D80000}"/>
    <cellStyle name="Numbers 9 4 3" xfId="55489" xr:uid="{00000000-0005-0000-0000-0000BAD80000}"/>
    <cellStyle name="Numbers 9 5" xfId="55490" xr:uid="{00000000-0005-0000-0000-0000BBD80000}"/>
    <cellStyle name="Numbers 9 5 2" xfId="55491" xr:uid="{00000000-0005-0000-0000-0000BCD80000}"/>
    <cellStyle name="Numbers 9 6" xfId="55492" xr:uid="{00000000-0005-0000-0000-0000BDD80000}"/>
    <cellStyle name="Numbers 9 6 2" xfId="55493" xr:uid="{00000000-0005-0000-0000-0000BED80000}"/>
    <cellStyle name="Numbers 9 7" xfId="55494" xr:uid="{00000000-0005-0000-0000-0000BFD80000}"/>
    <cellStyle name="Numbers_Entwicklung-Ressourcenplaner-Comfort_V50" xfId="55495" xr:uid="{00000000-0005-0000-0000-0000C0D80000}"/>
    <cellStyle name="Ongeldig" xfId="55496" xr:uid="{00000000-0005-0000-0000-0000C1D80000}"/>
    <cellStyle name="OrangeBorder" xfId="55497" xr:uid="{00000000-0005-0000-0000-0000C2D80000}"/>
    <cellStyle name="OrangeBorder 2" xfId="55498" xr:uid="{00000000-0005-0000-0000-0000C3D80000}"/>
    <cellStyle name="Output" xfId="55499" xr:uid="{00000000-0005-0000-0000-0000C4D80000}"/>
    <cellStyle name="Output 10" xfId="55500" xr:uid="{00000000-0005-0000-0000-0000C5D80000}"/>
    <cellStyle name="Output 10 2" xfId="55501" xr:uid="{00000000-0005-0000-0000-0000C6D80000}"/>
    <cellStyle name="Output 10 2 2" xfId="55502" xr:uid="{00000000-0005-0000-0000-0000C7D80000}"/>
    <cellStyle name="Output 10 3" xfId="55503" xr:uid="{00000000-0005-0000-0000-0000C8D80000}"/>
    <cellStyle name="Output 10 3 2" xfId="55504" xr:uid="{00000000-0005-0000-0000-0000C9D80000}"/>
    <cellStyle name="Output 10 4" xfId="55505" xr:uid="{00000000-0005-0000-0000-0000CAD80000}"/>
    <cellStyle name="Output 10 5" xfId="55506" xr:uid="{00000000-0005-0000-0000-0000CBD80000}"/>
    <cellStyle name="Output 11" xfId="55507" xr:uid="{00000000-0005-0000-0000-0000CCD80000}"/>
    <cellStyle name="Output 11 2" xfId="55508" xr:uid="{00000000-0005-0000-0000-0000CDD80000}"/>
    <cellStyle name="Output 11 2 2" xfId="55509" xr:uid="{00000000-0005-0000-0000-0000CED80000}"/>
    <cellStyle name="Output 11 3" xfId="55510" xr:uid="{00000000-0005-0000-0000-0000CFD80000}"/>
    <cellStyle name="Output 11 3 2" xfId="55511" xr:uid="{00000000-0005-0000-0000-0000D0D80000}"/>
    <cellStyle name="Output 11 4" xfId="55512" xr:uid="{00000000-0005-0000-0000-0000D1D80000}"/>
    <cellStyle name="Output 11 5" xfId="55513" xr:uid="{00000000-0005-0000-0000-0000D2D80000}"/>
    <cellStyle name="Output 12" xfId="55514" xr:uid="{00000000-0005-0000-0000-0000D3D80000}"/>
    <cellStyle name="Output 12 2" xfId="55515" xr:uid="{00000000-0005-0000-0000-0000D4D80000}"/>
    <cellStyle name="Output 12 2 2" xfId="55516" xr:uid="{00000000-0005-0000-0000-0000D5D80000}"/>
    <cellStyle name="Output 12 3" xfId="55517" xr:uid="{00000000-0005-0000-0000-0000D6D80000}"/>
    <cellStyle name="Output 12 3 2" xfId="55518" xr:uid="{00000000-0005-0000-0000-0000D7D80000}"/>
    <cellStyle name="Output 12 4" xfId="55519" xr:uid="{00000000-0005-0000-0000-0000D8D80000}"/>
    <cellStyle name="Output 12 5" xfId="55520" xr:uid="{00000000-0005-0000-0000-0000D9D80000}"/>
    <cellStyle name="Output 13" xfId="55521" xr:uid="{00000000-0005-0000-0000-0000DAD80000}"/>
    <cellStyle name="Output 13 2" xfId="55522" xr:uid="{00000000-0005-0000-0000-0000DBD80000}"/>
    <cellStyle name="Output 13 3" xfId="55523" xr:uid="{00000000-0005-0000-0000-0000DCD80000}"/>
    <cellStyle name="Output 14" xfId="55524" xr:uid="{00000000-0005-0000-0000-0000DDD80000}"/>
    <cellStyle name="Output 14 2" xfId="55525" xr:uid="{00000000-0005-0000-0000-0000DED80000}"/>
    <cellStyle name="Output 14 3" xfId="55526" xr:uid="{00000000-0005-0000-0000-0000DFD80000}"/>
    <cellStyle name="Output 15" xfId="55527" xr:uid="{00000000-0005-0000-0000-0000E0D80000}"/>
    <cellStyle name="Output 15 2" xfId="55528" xr:uid="{00000000-0005-0000-0000-0000E1D80000}"/>
    <cellStyle name="Output 2" xfId="55529" xr:uid="{00000000-0005-0000-0000-0000E2D80000}"/>
    <cellStyle name="Output 2 10" xfId="55530" xr:uid="{00000000-0005-0000-0000-0000E3D80000}"/>
    <cellStyle name="Output 2 10 2" xfId="55531" xr:uid="{00000000-0005-0000-0000-0000E4D80000}"/>
    <cellStyle name="Output 2 10 3" xfId="55532" xr:uid="{00000000-0005-0000-0000-0000E5D80000}"/>
    <cellStyle name="Output 2 10_Mappe2" xfId="55533" xr:uid="{00000000-0005-0000-0000-0000E6D80000}"/>
    <cellStyle name="Output 2 11" xfId="55534" xr:uid="{00000000-0005-0000-0000-0000E7D80000}"/>
    <cellStyle name="Output 2 12" xfId="55535" xr:uid="{00000000-0005-0000-0000-0000E8D80000}"/>
    <cellStyle name="Output 2 13" xfId="55536" xr:uid="{00000000-0005-0000-0000-0000E9D80000}"/>
    <cellStyle name="Output 2 14" xfId="55537" xr:uid="{00000000-0005-0000-0000-0000EAD80000}"/>
    <cellStyle name="Output 2 15" xfId="55538" xr:uid="{00000000-0005-0000-0000-0000EBD80000}"/>
    <cellStyle name="Output 2 2" xfId="55539" xr:uid="{00000000-0005-0000-0000-0000ECD80000}"/>
    <cellStyle name="Output 2 2 10" xfId="55540" xr:uid="{00000000-0005-0000-0000-0000EDD80000}"/>
    <cellStyle name="Output 2 2 11" xfId="55541" xr:uid="{00000000-0005-0000-0000-0000EED80000}"/>
    <cellStyle name="Output 2 2 12" xfId="55542" xr:uid="{00000000-0005-0000-0000-0000EFD80000}"/>
    <cellStyle name="Output 2 2 13" xfId="55543" xr:uid="{00000000-0005-0000-0000-0000F0D80000}"/>
    <cellStyle name="Output 2 2 2" xfId="55544" xr:uid="{00000000-0005-0000-0000-0000F1D80000}"/>
    <cellStyle name="Output 2 2 2 10" xfId="55545" xr:uid="{00000000-0005-0000-0000-0000F2D80000}"/>
    <cellStyle name="Output 2 2 2 2" xfId="55546" xr:uid="{00000000-0005-0000-0000-0000F3D80000}"/>
    <cellStyle name="Output 2 2 2 2 10" xfId="55547" xr:uid="{00000000-0005-0000-0000-0000F4D80000}"/>
    <cellStyle name="Output 2 2 2 2 2" xfId="55548" xr:uid="{00000000-0005-0000-0000-0000F5D80000}"/>
    <cellStyle name="Output 2 2 2 2 2 2" xfId="55549" xr:uid="{00000000-0005-0000-0000-0000F6D80000}"/>
    <cellStyle name="Output 2 2 2 2 2 2 2" xfId="55550" xr:uid="{00000000-0005-0000-0000-0000F7D80000}"/>
    <cellStyle name="Output 2 2 2 2 2 2 2 2" xfId="55551" xr:uid="{00000000-0005-0000-0000-0000F8D80000}"/>
    <cellStyle name="Output 2 2 2 2 2 2 2_Mappe2" xfId="55552" xr:uid="{00000000-0005-0000-0000-0000F9D80000}"/>
    <cellStyle name="Output 2 2 2 2 2 2 3" xfId="55553" xr:uid="{00000000-0005-0000-0000-0000FAD80000}"/>
    <cellStyle name="Output 2 2 2 2 2 2 3 2" xfId="55554" xr:uid="{00000000-0005-0000-0000-0000FBD80000}"/>
    <cellStyle name="Output 2 2 2 2 2 2 3_Mappe2" xfId="55555" xr:uid="{00000000-0005-0000-0000-0000FCD80000}"/>
    <cellStyle name="Output 2 2 2 2 2 2 4" xfId="55556" xr:uid="{00000000-0005-0000-0000-0000FDD80000}"/>
    <cellStyle name="Output 2 2 2 2 2 2_Mappe2" xfId="55557" xr:uid="{00000000-0005-0000-0000-0000FED80000}"/>
    <cellStyle name="Output 2 2 2 2 2 3" xfId="55558" xr:uid="{00000000-0005-0000-0000-0000FFD80000}"/>
    <cellStyle name="Output 2 2 2 2 2 3 2" xfId="55559" xr:uid="{00000000-0005-0000-0000-000000D90000}"/>
    <cellStyle name="Output 2 2 2 2 2 3 2 2" xfId="55560" xr:uid="{00000000-0005-0000-0000-000001D90000}"/>
    <cellStyle name="Output 2 2 2 2 2 3 2_Mappe2" xfId="55561" xr:uid="{00000000-0005-0000-0000-000002D90000}"/>
    <cellStyle name="Output 2 2 2 2 2 3 3" xfId="55562" xr:uid="{00000000-0005-0000-0000-000003D90000}"/>
    <cellStyle name="Output 2 2 2 2 2 3 3 2" xfId="55563" xr:uid="{00000000-0005-0000-0000-000004D90000}"/>
    <cellStyle name="Output 2 2 2 2 2 3 3_Mappe2" xfId="55564" xr:uid="{00000000-0005-0000-0000-000005D90000}"/>
    <cellStyle name="Output 2 2 2 2 2 3 4" xfId="55565" xr:uid="{00000000-0005-0000-0000-000006D90000}"/>
    <cellStyle name="Output 2 2 2 2 2 3_Mappe2" xfId="55566" xr:uid="{00000000-0005-0000-0000-000007D90000}"/>
    <cellStyle name="Output 2 2 2 2 2 4" xfId="55567" xr:uid="{00000000-0005-0000-0000-000008D90000}"/>
    <cellStyle name="Output 2 2 2 2 2 4 2" xfId="55568" xr:uid="{00000000-0005-0000-0000-000009D90000}"/>
    <cellStyle name="Output 2 2 2 2 2 4_Mappe2" xfId="55569" xr:uid="{00000000-0005-0000-0000-00000AD90000}"/>
    <cellStyle name="Output 2 2 2 2 2 5" xfId="55570" xr:uid="{00000000-0005-0000-0000-00000BD90000}"/>
    <cellStyle name="Output 2 2 2 2 2 5 2" xfId="55571" xr:uid="{00000000-0005-0000-0000-00000CD90000}"/>
    <cellStyle name="Output 2 2 2 2 2 5_Mappe2" xfId="55572" xr:uid="{00000000-0005-0000-0000-00000DD90000}"/>
    <cellStyle name="Output 2 2 2 2 2 6" xfId="55573" xr:uid="{00000000-0005-0000-0000-00000ED90000}"/>
    <cellStyle name="Output 2 2 2 2 2 7" xfId="55574" xr:uid="{00000000-0005-0000-0000-00000FD90000}"/>
    <cellStyle name="Output 2 2 2 2 2 8" xfId="55575" xr:uid="{00000000-0005-0000-0000-000010D90000}"/>
    <cellStyle name="Output 2 2 2 2 2_Mappe2" xfId="55576" xr:uid="{00000000-0005-0000-0000-000011D90000}"/>
    <cellStyle name="Output 2 2 2 2 3" xfId="55577" xr:uid="{00000000-0005-0000-0000-000012D90000}"/>
    <cellStyle name="Output 2 2 2 2 3 2" xfId="55578" xr:uid="{00000000-0005-0000-0000-000013D90000}"/>
    <cellStyle name="Output 2 2 2 2 3 2 2" xfId="55579" xr:uid="{00000000-0005-0000-0000-000014D90000}"/>
    <cellStyle name="Output 2 2 2 2 3 2 2 2" xfId="55580" xr:uid="{00000000-0005-0000-0000-000015D90000}"/>
    <cellStyle name="Output 2 2 2 2 3 2 2_Mappe2" xfId="55581" xr:uid="{00000000-0005-0000-0000-000016D90000}"/>
    <cellStyle name="Output 2 2 2 2 3 2 3" xfId="55582" xr:uid="{00000000-0005-0000-0000-000017D90000}"/>
    <cellStyle name="Output 2 2 2 2 3 2 3 2" xfId="55583" xr:uid="{00000000-0005-0000-0000-000018D90000}"/>
    <cellStyle name="Output 2 2 2 2 3 2 3_Mappe2" xfId="55584" xr:uid="{00000000-0005-0000-0000-000019D90000}"/>
    <cellStyle name="Output 2 2 2 2 3 2 4" xfId="55585" xr:uid="{00000000-0005-0000-0000-00001AD90000}"/>
    <cellStyle name="Output 2 2 2 2 3 2_Mappe2" xfId="55586" xr:uid="{00000000-0005-0000-0000-00001BD90000}"/>
    <cellStyle name="Output 2 2 2 2 3 3" xfId="55587" xr:uid="{00000000-0005-0000-0000-00001CD90000}"/>
    <cellStyle name="Output 2 2 2 2 3 3 2" xfId="55588" xr:uid="{00000000-0005-0000-0000-00001DD90000}"/>
    <cellStyle name="Output 2 2 2 2 3 3 2 2" xfId="55589" xr:uid="{00000000-0005-0000-0000-00001ED90000}"/>
    <cellStyle name="Output 2 2 2 2 3 3 2_Mappe2" xfId="55590" xr:uid="{00000000-0005-0000-0000-00001FD90000}"/>
    <cellStyle name="Output 2 2 2 2 3 3 3" xfId="55591" xr:uid="{00000000-0005-0000-0000-000020D90000}"/>
    <cellStyle name="Output 2 2 2 2 3 3 3 2" xfId="55592" xr:uid="{00000000-0005-0000-0000-000021D90000}"/>
    <cellStyle name="Output 2 2 2 2 3 3 3_Mappe2" xfId="55593" xr:uid="{00000000-0005-0000-0000-000022D90000}"/>
    <cellStyle name="Output 2 2 2 2 3 3 4" xfId="55594" xr:uid="{00000000-0005-0000-0000-000023D90000}"/>
    <cellStyle name="Output 2 2 2 2 3 3_Mappe2" xfId="55595" xr:uid="{00000000-0005-0000-0000-000024D90000}"/>
    <cellStyle name="Output 2 2 2 2 3 4" xfId="55596" xr:uid="{00000000-0005-0000-0000-000025D90000}"/>
    <cellStyle name="Output 2 2 2 2 3 4 2" xfId="55597" xr:uid="{00000000-0005-0000-0000-000026D90000}"/>
    <cellStyle name="Output 2 2 2 2 3 4_Mappe2" xfId="55598" xr:uid="{00000000-0005-0000-0000-000027D90000}"/>
    <cellStyle name="Output 2 2 2 2 3 5" xfId="55599" xr:uid="{00000000-0005-0000-0000-000028D90000}"/>
    <cellStyle name="Output 2 2 2 2 3 5 2" xfId="55600" xr:uid="{00000000-0005-0000-0000-000029D90000}"/>
    <cellStyle name="Output 2 2 2 2 3 5_Mappe2" xfId="55601" xr:uid="{00000000-0005-0000-0000-00002AD90000}"/>
    <cellStyle name="Output 2 2 2 2 3 6" xfId="55602" xr:uid="{00000000-0005-0000-0000-00002BD90000}"/>
    <cellStyle name="Output 2 2 2 2 3 7" xfId="55603" xr:uid="{00000000-0005-0000-0000-00002CD90000}"/>
    <cellStyle name="Output 2 2 2 2 3_Mappe2" xfId="55604" xr:uid="{00000000-0005-0000-0000-00002DD90000}"/>
    <cellStyle name="Output 2 2 2 2 4" xfId="55605" xr:uid="{00000000-0005-0000-0000-00002ED90000}"/>
    <cellStyle name="Output 2 2 2 2 4 2" xfId="55606" xr:uid="{00000000-0005-0000-0000-00002FD90000}"/>
    <cellStyle name="Output 2 2 2 2 4 2 2" xfId="55607" xr:uid="{00000000-0005-0000-0000-000030D90000}"/>
    <cellStyle name="Output 2 2 2 2 4 2_Mappe2" xfId="55608" xr:uid="{00000000-0005-0000-0000-000031D90000}"/>
    <cellStyle name="Output 2 2 2 2 4 3" xfId="55609" xr:uid="{00000000-0005-0000-0000-000032D90000}"/>
    <cellStyle name="Output 2 2 2 2 4 3 2" xfId="55610" xr:uid="{00000000-0005-0000-0000-000033D90000}"/>
    <cellStyle name="Output 2 2 2 2 4 3_Mappe2" xfId="55611" xr:uid="{00000000-0005-0000-0000-000034D90000}"/>
    <cellStyle name="Output 2 2 2 2 4 4" xfId="55612" xr:uid="{00000000-0005-0000-0000-000035D90000}"/>
    <cellStyle name="Output 2 2 2 2 4_Mappe2" xfId="55613" xr:uid="{00000000-0005-0000-0000-000036D90000}"/>
    <cellStyle name="Output 2 2 2 2 5" xfId="55614" xr:uid="{00000000-0005-0000-0000-000037D90000}"/>
    <cellStyle name="Output 2 2 2 2 5 2" xfId="55615" xr:uid="{00000000-0005-0000-0000-000038D90000}"/>
    <cellStyle name="Output 2 2 2 2 5 2 2" xfId="55616" xr:uid="{00000000-0005-0000-0000-000039D90000}"/>
    <cellStyle name="Output 2 2 2 2 5 2_Mappe2" xfId="55617" xr:uid="{00000000-0005-0000-0000-00003AD90000}"/>
    <cellStyle name="Output 2 2 2 2 5 3" xfId="55618" xr:uid="{00000000-0005-0000-0000-00003BD90000}"/>
    <cellStyle name="Output 2 2 2 2 5 3 2" xfId="55619" xr:uid="{00000000-0005-0000-0000-00003CD90000}"/>
    <cellStyle name="Output 2 2 2 2 5 3_Mappe2" xfId="55620" xr:uid="{00000000-0005-0000-0000-00003DD90000}"/>
    <cellStyle name="Output 2 2 2 2 5 4" xfId="55621" xr:uid="{00000000-0005-0000-0000-00003ED90000}"/>
    <cellStyle name="Output 2 2 2 2 5_Mappe2" xfId="55622" xr:uid="{00000000-0005-0000-0000-00003FD90000}"/>
    <cellStyle name="Output 2 2 2 2 6" xfId="55623" xr:uid="{00000000-0005-0000-0000-000040D90000}"/>
    <cellStyle name="Output 2 2 2 2 6 2" xfId="55624" xr:uid="{00000000-0005-0000-0000-000041D90000}"/>
    <cellStyle name="Output 2 2 2 2 6_Mappe2" xfId="55625" xr:uid="{00000000-0005-0000-0000-000042D90000}"/>
    <cellStyle name="Output 2 2 2 2 7" xfId="55626" xr:uid="{00000000-0005-0000-0000-000043D90000}"/>
    <cellStyle name="Output 2 2 2 2 7 2" xfId="55627" xr:uid="{00000000-0005-0000-0000-000044D90000}"/>
    <cellStyle name="Output 2 2 2 2 7_Mappe2" xfId="55628" xr:uid="{00000000-0005-0000-0000-000045D90000}"/>
    <cellStyle name="Output 2 2 2 2 8" xfId="55629" xr:uid="{00000000-0005-0000-0000-000046D90000}"/>
    <cellStyle name="Output 2 2 2 2 9" xfId="55630" xr:uid="{00000000-0005-0000-0000-000047D90000}"/>
    <cellStyle name="Output 2 2 2 2_Mappe2" xfId="55631" xr:uid="{00000000-0005-0000-0000-000048D90000}"/>
    <cellStyle name="Output 2 2 2 3" xfId="55632" xr:uid="{00000000-0005-0000-0000-000049D90000}"/>
    <cellStyle name="Output 2 2 2 3 2" xfId="55633" xr:uid="{00000000-0005-0000-0000-00004AD90000}"/>
    <cellStyle name="Output 2 2 2 3 2 2" xfId="55634" xr:uid="{00000000-0005-0000-0000-00004BD90000}"/>
    <cellStyle name="Output 2 2 2 3 2 2 2" xfId="55635" xr:uid="{00000000-0005-0000-0000-00004CD90000}"/>
    <cellStyle name="Output 2 2 2 3 2 2_Mappe2" xfId="55636" xr:uid="{00000000-0005-0000-0000-00004DD90000}"/>
    <cellStyle name="Output 2 2 2 3 2 3" xfId="55637" xr:uid="{00000000-0005-0000-0000-00004ED90000}"/>
    <cellStyle name="Output 2 2 2 3 2 3 2" xfId="55638" xr:uid="{00000000-0005-0000-0000-00004FD90000}"/>
    <cellStyle name="Output 2 2 2 3 2 3_Mappe2" xfId="55639" xr:uid="{00000000-0005-0000-0000-000050D90000}"/>
    <cellStyle name="Output 2 2 2 3 2 4" xfId="55640" xr:uid="{00000000-0005-0000-0000-000051D90000}"/>
    <cellStyle name="Output 2 2 2 3 2 5" xfId="55641" xr:uid="{00000000-0005-0000-0000-000052D90000}"/>
    <cellStyle name="Output 2 2 2 3 2_Mappe2" xfId="55642" xr:uid="{00000000-0005-0000-0000-000053D90000}"/>
    <cellStyle name="Output 2 2 2 3 3" xfId="55643" xr:uid="{00000000-0005-0000-0000-000054D90000}"/>
    <cellStyle name="Output 2 2 2 3 3 2" xfId="55644" xr:uid="{00000000-0005-0000-0000-000055D90000}"/>
    <cellStyle name="Output 2 2 2 3 3 2 2" xfId="55645" xr:uid="{00000000-0005-0000-0000-000056D90000}"/>
    <cellStyle name="Output 2 2 2 3 3 2_Mappe2" xfId="55646" xr:uid="{00000000-0005-0000-0000-000057D90000}"/>
    <cellStyle name="Output 2 2 2 3 3 3" xfId="55647" xr:uid="{00000000-0005-0000-0000-000058D90000}"/>
    <cellStyle name="Output 2 2 2 3 3 3 2" xfId="55648" xr:uid="{00000000-0005-0000-0000-000059D90000}"/>
    <cellStyle name="Output 2 2 2 3 3 3_Mappe2" xfId="55649" xr:uid="{00000000-0005-0000-0000-00005AD90000}"/>
    <cellStyle name="Output 2 2 2 3 3 4" xfId="55650" xr:uid="{00000000-0005-0000-0000-00005BD90000}"/>
    <cellStyle name="Output 2 2 2 3 3_Mappe2" xfId="55651" xr:uid="{00000000-0005-0000-0000-00005CD90000}"/>
    <cellStyle name="Output 2 2 2 3 4" xfId="55652" xr:uid="{00000000-0005-0000-0000-00005DD90000}"/>
    <cellStyle name="Output 2 2 2 3 4 2" xfId="55653" xr:uid="{00000000-0005-0000-0000-00005ED90000}"/>
    <cellStyle name="Output 2 2 2 3 4_Mappe2" xfId="55654" xr:uid="{00000000-0005-0000-0000-00005FD90000}"/>
    <cellStyle name="Output 2 2 2 3 5" xfId="55655" xr:uid="{00000000-0005-0000-0000-000060D90000}"/>
    <cellStyle name="Output 2 2 2 3 5 2" xfId="55656" xr:uid="{00000000-0005-0000-0000-000061D90000}"/>
    <cellStyle name="Output 2 2 2 3 5_Mappe2" xfId="55657" xr:uid="{00000000-0005-0000-0000-000062D90000}"/>
    <cellStyle name="Output 2 2 2 3 6" xfId="55658" xr:uid="{00000000-0005-0000-0000-000063D90000}"/>
    <cellStyle name="Output 2 2 2 3 7" xfId="55659" xr:uid="{00000000-0005-0000-0000-000064D90000}"/>
    <cellStyle name="Output 2 2 2 3 8" xfId="55660" xr:uid="{00000000-0005-0000-0000-000065D90000}"/>
    <cellStyle name="Output 2 2 2 3_Mappe2" xfId="55661" xr:uid="{00000000-0005-0000-0000-000066D90000}"/>
    <cellStyle name="Output 2 2 2 4" xfId="55662" xr:uid="{00000000-0005-0000-0000-000067D90000}"/>
    <cellStyle name="Output 2 2 2 4 2" xfId="55663" xr:uid="{00000000-0005-0000-0000-000068D90000}"/>
    <cellStyle name="Output 2 2 2 4 2 2" xfId="55664" xr:uid="{00000000-0005-0000-0000-000069D90000}"/>
    <cellStyle name="Output 2 2 2 4 2 2 2" xfId="55665" xr:uid="{00000000-0005-0000-0000-00006AD90000}"/>
    <cellStyle name="Output 2 2 2 4 2 2_Mappe2" xfId="55666" xr:uid="{00000000-0005-0000-0000-00006BD90000}"/>
    <cellStyle name="Output 2 2 2 4 2 3" xfId="55667" xr:uid="{00000000-0005-0000-0000-00006CD90000}"/>
    <cellStyle name="Output 2 2 2 4 2 3 2" xfId="55668" xr:uid="{00000000-0005-0000-0000-00006DD90000}"/>
    <cellStyle name="Output 2 2 2 4 2 3_Mappe2" xfId="55669" xr:uid="{00000000-0005-0000-0000-00006ED90000}"/>
    <cellStyle name="Output 2 2 2 4 2 4" xfId="55670" xr:uid="{00000000-0005-0000-0000-00006FD90000}"/>
    <cellStyle name="Output 2 2 2 4 2_Mappe2" xfId="55671" xr:uid="{00000000-0005-0000-0000-000070D90000}"/>
    <cellStyle name="Output 2 2 2 4 3" xfId="55672" xr:uid="{00000000-0005-0000-0000-000071D90000}"/>
    <cellStyle name="Output 2 2 2 4 3 2" xfId="55673" xr:uid="{00000000-0005-0000-0000-000072D90000}"/>
    <cellStyle name="Output 2 2 2 4 3 2 2" xfId="55674" xr:uid="{00000000-0005-0000-0000-000073D90000}"/>
    <cellStyle name="Output 2 2 2 4 3 2_Mappe2" xfId="55675" xr:uid="{00000000-0005-0000-0000-000074D90000}"/>
    <cellStyle name="Output 2 2 2 4 3 3" xfId="55676" xr:uid="{00000000-0005-0000-0000-000075D90000}"/>
    <cellStyle name="Output 2 2 2 4 3 3 2" xfId="55677" xr:uid="{00000000-0005-0000-0000-000076D90000}"/>
    <cellStyle name="Output 2 2 2 4 3 3_Mappe2" xfId="55678" xr:uid="{00000000-0005-0000-0000-000077D90000}"/>
    <cellStyle name="Output 2 2 2 4 3 4" xfId="55679" xr:uid="{00000000-0005-0000-0000-000078D90000}"/>
    <cellStyle name="Output 2 2 2 4 3_Mappe2" xfId="55680" xr:uid="{00000000-0005-0000-0000-000079D90000}"/>
    <cellStyle name="Output 2 2 2 4 4" xfId="55681" xr:uid="{00000000-0005-0000-0000-00007AD90000}"/>
    <cellStyle name="Output 2 2 2 4 4 2" xfId="55682" xr:uid="{00000000-0005-0000-0000-00007BD90000}"/>
    <cellStyle name="Output 2 2 2 4 4_Mappe2" xfId="55683" xr:uid="{00000000-0005-0000-0000-00007CD90000}"/>
    <cellStyle name="Output 2 2 2 4 5" xfId="55684" xr:uid="{00000000-0005-0000-0000-00007DD90000}"/>
    <cellStyle name="Output 2 2 2 4 5 2" xfId="55685" xr:uid="{00000000-0005-0000-0000-00007ED90000}"/>
    <cellStyle name="Output 2 2 2 4 5_Mappe2" xfId="55686" xr:uid="{00000000-0005-0000-0000-00007FD90000}"/>
    <cellStyle name="Output 2 2 2 4 6" xfId="55687" xr:uid="{00000000-0005-0000-0000-000080D90000}"/>
    <cellStyle name="Output 2 2 2 4 7" xfId="55688" xr:uid="{00000000-0005-0000-0000-000081D90000}"/>
    <cellStyle name="Output 2 2 2 4 8" xfId="55689" xr:uid="{00000000-0005-0000-0000-000082D90000}"/>
    <cellStyle name="Output 2 2 2 4_Mappe2" xfId="55690" xr:uid="{00000000-0005-0000-0000-000083D90000}"/>
    <cellStyle name="Output 2 2 2 5" xfId="55691" xr:uid="{00000000-0005-0000-0000-000084D90000}"/>
    <cellStyle name="Output 2 2 2 5 2" xfId="55692" xr:uid="{00000000-0005-0000-0000-000085D90000}"/>
    <cellStyle name="Output 2 2 2 5 2 2" xfId="55693" xr:uid="{00000000-0005-0000-0000-000086D90000}"/>
    <cellStyle name="Output 2 2 2 5 2_Mappe2" xfId="55694" xr:uid="{00000000-0005-0000-0000-000087D90000}"/>
    <cellStyle name="Output 2 2 2 5 3" xfId="55695" xr:uid="{00000000-0005-0000-0000-000088D90000}"/>
    <cellStyle name="Output 2 2 2 5 3 2" xfId="55696" xr:uid="{00000000-0005-0000-0000-000089D90000}"/>
    <cellStyle name="Output 2 2 2 5 3_Mappe2" xfId="55697" xr:uid="{00000000-0005-0000-0000-00008AD90000}"/>
    <cellStyle name="Output 2 2 2 5 4" xfId="55698" xr:uid="{00000000-0005-0000-0000-00008BD90000}"/>
    <cellStyle name="Output 2 2 2 5_Mappe2" xfId="55699" xr:uid="{00000000-0005-0000-0000-00008CD90000}"/>
    <cellStyle name="Output 2 2 2 6" xfId="55700" xr:uid="{00000000-0005-0000-0000-00008DD90000}"/>
    <cellStyle name="Output 2 2 2 6 2" xfId="55701" xr:uid="{00000000-0005-0000-0000-00008ED90000}"/>
    <cellStyle name="Output 2 2 2 6 2 2" xfId="55702" xr:uid="{00000000-0005-0000-0000-00008FD90000}"/>
    <cellStyle name="Output 2 2 2 6 2_Mappe2" xfId="55703" xr:uid="{00000000-0005-0000-0000-000090D90000}"/>
    <cellStyle name="Output 2 2 2 6 3" xfId="55704" xr:uid="{00000000-0005-0000-0000-000091D90000}"/>
    <cellStyle name="Output 2 2 2 6 3 2" xfId="55705" xr:uid="{00000000-0005-0000-0000-000092D90000}"/>
    <cellStyle name="Output 2 2 2 6 3_Mappe2" xfId="55706" xr:uid="{00000000-0005-0000-0000-000093D90000}"/>
    <cellStyle name="Output 2 2 2 6 4" xfId="55707" xr:uid="{00000000-0005-0000-0000-000094D90000}"/>
    <cellStyle name="Output 2 2 2 6_Mappe2" xfId="55708" xr:uid="{00000000-0005-0000-0000-000095D90000}"/>
    <cellStyle name="Output 2 2 2 7" xfId="55709" xr:uid="{00000000-0005-0000-0000-000096D90000}"/>
    <cellStyle name="Output 2 2 2 7 2" xfId="55710" xr:uid="{00000000-0005-0000-0000-000097D90000}"/>
    <cellStyle name="Output 2 2 2 7_Mappe2" xfId="55711" xr:uid="{00000000-0005-0000-0000-000098D90000}"/>
    <cellStyle name="Output 2 2 2 8" xfId="55712" xr:uid="{00000000-0005-0000-0000-000099D90000}"/>
    <cellStyle name="Output 2 2 2 9" xfId="55713" xr:uid="{00000000-0005-0000-0000-00009AD90000}"/>
    <cellStyle name="Output 2 2 2_Mappe2" xfId="55714" xr:uid="{00000000-0005-0000-0000-00009BD90000}"/>
    <cellStyle name="Output 2 2 3" xfId="55715" xr:uid="{00000000-0005-0000-0000-00009CD90000}"/>
    <cellStyle name="Output 2 2 3 10" xfId="55716" xr:uid="{00000000-0005-0000-0000-00009DD90000}"/>
    <cellStyle name="Output 2 2 3 2" xfId="55717" xr:uid="{00000000-0005-0000-0000-00009ED90000}"/>
    <cellStyle name="Output 2 2 3 2 2" xfId="55718" xr:uid="{00000000-0005-0000-0000-00009FD90000}"/>
    <cellStyle name="Output 2 2 3 2 2 2" xfId="55719" xr:uid="{00000000-0005-0000-0000-0000A0D90000}"/>
    <cellStyle name="Output 2 2 3 2 2 2 2" xfId="55720" xr:uid="{00000000-0005-0000-0000-0000A1D90000}"/>
    <cellStyle name="Output 2 2 3 2 2 2 2 2" xfId="55721" xr:uid="{00000000-0005-0000-0000-0000A2D90000}"/>
    <cellStyle name="Output 2 2 3 2 2 2 2_Mappe2" xfId="55722" xr:uid="{00000000-0005-0000-0000-0000A3D90000}"/>
    <cellStyle name="Output 2 2 3 2 2 2 3" xfId="55723" xr:uid="{00000000-0005-0000-0000-0000A4D90000}"/>
    <cellStyle name="Output 2 2 3 2 2 2 3 2" xfId="55724" xr:uid="{00000000-0005-0000-0000-0000A5D90000}"/>
    <cellStyle name="Output 2 2 3 2 2 2 3_Mappe2" xfId="55725" xr:uid="{00000000-0005-0000-0000-0000A6D90000}"/>
    <cellStyle name="Output 2 2 3 2 2 2 4" xfId="55726" xr:uid="{00000000-0005-0000-0000-0000A7D90000}"/>
    <cellStyle name="Output 2 2 3 2 2 2_Mappe2" xfId="55727" xr:uid="{00000000-0005-0000-0000-0000A8D90000}"/>
    <cellStyle name="Output 2 2 3 2 2 3" xfId="55728" xr:uid="{00000000-0005-0000-0000-0000A9D90000}"/>
    <cellStyle name="Output 2 2 3 2 2 3 2" xfId="55729" xr:uid="{00000000-0005-0000-0000-0000AAD90000}"/>
    <cellStyle name="Output 2 2 3 2 2 3 2 2" xfId="55730" xr:uid="{00000000-0005-0000-0000-0000ABD90000}"/>
    <cellStyle name="Output 2 2 3 2 2 3 2_Mappe2" xfId="55731" xr:uid="{00000000-0005-0000-0000-0000ACD90000}"/>
    <cellStyle name="Output 2 2 3 2 2 3 3" xfId="55732" xr:uid="{00000000-0005-0000-0000-0000ADD90000}"/>
    <cellStyle name="Output 2 2 3 2 2 3 3 2" xfId="55733" xr:uid="{00000000-0005-0000-0000-0000AED90000}"/>
    <cellStyle name="Output 2 2 3 2 2 3 3_Mappe2" xfId="55734" xr:uid="{00000000-0005-0000-0000-0000AFD90000}"/>
    <cellStyle name="Output 2 2 3 2 2 3 4" xfId="55735" xr:uid="{00000000-0005-0000-0000-0000B0D90000}"/>
    <cellStyle name="Output 2 2 3 2 2 3_Mappe2" xfId="55736" xr:uid="{00000000-0005-0000-0000-0000B1D90000}"/>
    <cellStyle name="Output 2 2 3 2 2 4" xfId="55737" xr:uid="{00000000-0005-0000-0000-0000B2D90000}"/>
    <cellStyle name="Output 2 2 3 2 2 4 2" xfId="55738" xr:uid="{00000000-0005-0000-0000-0000B3D90000}"/>
    <cellStyle name="Output 2 2 3 2 2 4_Mappe2" xfId="55739" xr:uid="{00000000-0005-0000-0000-0000B4D90000}"/>
    <cellStyle name="Output 2 2 3 2 2 5" xfId="55740" xr:uid="{00000000-0005-0000-0000-0000B5D90000}"/>
    <cellStyle name="Output 2 2 3 2 2 5 2" xfId="55741" xr:uid="{00000000-0005-0000-0000-0000B6D90000}"/>
    <cellStyle name="Output 2 2 3 2 2 5_Mappe2" xfId="55742" xr:uid="{00000000-0005-0000-0000-0000B7D90000}"/>
    <cellStyle name="Output 2 2 3 2 2 6" xfId="55743" xr:uid="{00000000-0005-0000-0000-0000B8D90000}"/>
    <cellStyle name="Output 2 2 3 2 2 7" xfId="55744" xr:uid="{00000000-0005-0000-0000-0000B9D90000}"/>
    <cellStyle name="Output 2 2 3 2 2 8" xfId="55745" xr:uid="{00000000-0005-0000-0000-0000BAD90000}"/>
    <cellStyle name="Output 2 2 3 2 2_Mappe2" xfId="55746" xr:uid="{00000000-0005-0000-0000-0000BBD90000}"/>
    <cellStyle name="Output 2 2 3 2 3" xfId="55747" xr:uid="{00000000-0005-0000-0000-0000BCD90000}"/>
    <cellStyle name="Output 2 2 3 2 3 2" xfId="55748" xr:uid="{00000000-0005-0000-0000-0000BDD90000}"/>
    <cellStyle name="Output 2 2 3 2 3 2 2" xfId="55749" xr:uid="{00000000-0005-0000-0000-0000BED90000}"/>
    <cellStyle name="Output 2 2 3 2 3 2_Mappe2" xfId="55750" xr:uid="{00000000-0005-0000-0000-0000BFD90000}"/>
    <cellStyle name="Output 2 2 3 2 3 3" xfId="55751" xr:uid="{00000000-0005-0000-0000-0000C0D90000}"/>
    <cellStyle name="Output 2 2 3 2 3 3 2" xfId="55752" xr:uid="{00000000-0005-0000-0000-0000C1D90000}"/>
    <cellStyle name="Output 2 2 3 2 3 3_Mappe2" xfId="55753" xr:uid="{00000000-0005-0000-0000-0000C2D90000}"/>
    <cellStyle name="Output 2 2 3 2 3 4" xfId="55754" xr:uid="{00000000-0005-0000-0000-0000C3D90000}"/>
    <cellStyle name="Output 2 2 3 2 3_Mappe2" xfId="55755" xr:uid="{00000000-0005-0000-0000-0000C4D90000}"/>
    <cellStyle name="Output 2 2 3 2 4" xfId="55756" xr:uid="{00000000-0005-0000-0000-0000C5D90000}"/>
    <cellStyle name="Output 2 2 3 2 4 2" xfId="55757" xr:uid="{00000000-0005-0000-0000-0000C6D90000}"/>
    <cellStyle name="Output 2 2 3 2 4 2 2" xfId="55758" xr:uid="{00000000-0005-0000-0000-0000C7D90000}"/>
    <cellStyle name="Output 2 2 3 2 4 2_Mappe2" xfId="55759" xr:uid="{00000000-0005-0000-0000-0000C8D90000}"/>
    <cellStyle name="Output 2 2 3 2 4 3" xfId="55760" xr:uid="{00000000-0005-0000-0000-0000C9D90000}"/>
    <cellStyle name="Output 2 2 3 2 4 3 2" xfId="55761" xr:uid="{00000000-0005-0000-0000-0000CAD90000}"/>
    <cellStyle name="Output 2 2 3 2 4 3_Mappe2" xfId="55762" xr:uid="{00000000-0005-0000-0000-0000CBD90000}"/>
    <cellStyle name="Output 2 2 3 2 4 4" xfId="55763" xr:uid="{00000000-0005-0000-0000-0000CCD90000}"/>
    <cellStyle name="Output 2 2 3 2 4_Mappe2" xfId="55764" xr:uid="{00000000-0005-0000-0000-0000CDD90000}"/>
    <cellStyle name="Output 2 2 3 2 5" xfId="55765" xr:uid="{00000000-0005-0000-0000-0000CED90000}"/>
    <cellStyle name="Output 2 2 3 2 5 2" xfId="55766" xr:uid="{00000000-0005-0000-0000-0000CFD90000}"/>
    <cellStyle name="Output 2 2 3 2 5_Mappe2" xfId="55767" xr:uid="{00000000-0005-0000-0000-0000D0D90000}"/>
    <cellStyle name="Output 2 2 3 2 6" xfId="55768" xr:uid="{00000000-0005-0000-0000-0000D1D90000}"/>
    <cellStyle name="Output 2 2 3 2 6 2" xfId="55769" xr:uid="{00000000-0005-0000-0000-0000D2D90000}"/>
    <cellStyle name="Output 2 2 3 2 6_Mappe2" xfId="55770" xr:uid="{00000000-0005-0000-0000-0000D3D90000}"/>
    <cellStyle name="Output 2 2 3 2 7" xfId="55771" xr:uid="{00000000-0005-0000-0000-0000D4D90000}"/>
    <cellStyle name="Output 2 2 3 2 8" xfId="55772" xr:uid="{00000000-0005-0000-0000-0000D5D90000}"/>
    <cellStyle name="Output 2 2 3 2 9" xfId="55773" xr:uid="{00000000-0005-0000-0000-0000D6D90000}"/>
    <cellStyle name="Output 2 2 3 2_Mappe2" xfId="55774" xr:uid="{00000000-0005-0000-0000-0000D7D90000}"/>
    <cellStyle name="Output 2 2 3 3" xfId="55775" xr:uid="{00000000-0005-0000-0000-0000D8D90000}"/>
    <cellStyle name="Output 2 2 3 3 2" xfId="55776" xr:uid="{00000000-0005-0000-0000-0000D9D90000}"/>
    <cellStyle name="Output 2 2 3 3 2 2" xfId="55777" xr:uid="{00000000-0005-0000-0000-0000DAD90000}"/>
    <cellStyle name="Output 2 2 3 3 2 2 2" xfId="55778" xr:uid="{00000000-0005-0000-0000-0000DBD90000}"/>
    <cellStyle name="Output 2 2 3 3 2 2_Mappe2" xfId="55779" xr:uid="{00000000-0005-0000-0000-0000DCD90000}"/>
    <cellStyle name="Output 2 2 3 3 2 3" xfId="55780" xr:uid="{00000000-0005-0000-0000-0000DDD90000}"/>
    <cellStyle name="Output 2 2 3 3 2 3 2" xfId="55781" xr:uid="{00000000-0005-0000-0000-0000DED90000}"/>
    <cellStyle name="Output 2 2 3 3 2 3_Mappe2" xfId="55782" xr:uid="{00000000-0005-0000-0000-0000DFD90000}"/>
    <cellStyle name="Output 2 2 3 3 2 4" xfId="55783" xr:uid="{00000000-0005-0000-0000-0000E0D90000}"/>
    <cellStyle name="Output 2 2 3 3 2 5" xfId="55784" xr:uid="{00000000-0005-0000-0000-0000E1D90000}"/>
    <cellStyle name="Output 2 2 3 3 2_Mappe2" xfId="55785" xr:uid="{00000000-0005-0000-0000-0000E2D90000}"/>
    <cellStyle name="Output 2 2 3 3 3" xfId="55786" xr:uid="{00000000-0005-0000-0000-0000E3D90000}"/>
    <cellStyle name="Output 2 2 3 3 3 2" xfId="55787" xr:uid="{00000000-0005-0000-0000-0000E4D90000}"/>
    <cellStyle name="Output 2 2 3 3 3 2 2" xfId="55788" xr:uid="{00000000-0005-0000-0000-0000E5D90000}"/>
    <cellStyle name="Output 2 2 3 3 3 2_Mappe2" xfId="55789" xr:uid="{00000000-0005-0000-0000-0000E6D90000}"/>
    <cellStyle name="Output 2 2 3 3 3 3" xfId="55790" xr:uid="{00000000-0005-0000-0000-0000E7D90000}"/>
    <cellStyle name="Output 2 2 3 3 3 3 2" xfId="55791" xr:uid="{00000000-0005-0000-0000-0000E8D90000}"/>
    <cellStyle name="Output 2 2 3 3 3 3_Mappe2" xfId="55792" xr:uid="{00000000-0005-0000-0000-0000E9D90000}"/>
    <cellStyle name="Output 2 2 3 3 3 4" xfId="55793" xr:uid="{00000000-0005-0000-0000-0000EAD90000}"/>
    <cellStyle name="Output 2 2 3 3 3_Mappe2" xfId="55794" xr:uid="{00000000-0005-0000-0000-0000EBD90000}"/>
    <cellStyle name="Output 2 2 3 3 4" xfId="55795" xr:uid="{00000000-0005-0000-0000-0000ECD90000}"/>
    <cellStyle name="Output 2 2 3 3 4 2" xfId="55796" xr:uid="{00000000-0005-0000-0000-0000EDD90000}"/>
    <cellStyle name="Output 2 2 3 3 4_Mappe2" xfId="55797" xr:uid="{00000000-0005-0000-0000-0000EED90000}"/>
    <cellStyle name="Output 2 2 3 3 5" xfId="55798" xr:uid="{00000000-0005-0000-0000-0000EFD90000}"/>
    <cellStyle name="Output 2 2 3 3 5 2" xfId="55799" xr:uid="{00000000-0005-0000-0000-0000F0D90000}"/>
    <cellStyle name="Output 2 2 3 3 5_Mappe2" xfId="55800" xr:uid="{00000000-0005-0000-0000-0000F1D90000}"/>
    <cellStyle name="Output 2 2 3 3 6" xfId="55801" xr:uid="{00000000-0005-0000-0000-0000F2D90000}"/>
    <cellStyle name="Output 2 2 3 3 7" xfId="55802" xr:uid="{00000000-0005-0000-0000-0000F3D90000}"/>
    <cellStyle name="Output 2 2 3 3 8" xfId="55803" xr:uid="{00000000-0005-0000-0000-0000F4D90000}"/>
    <cellStyle name="Output 2 2 3 3_Mappe2" xfId="55804" xr:uid="{00000000-0005-0000-0000-0000F5D90000}"/>
    <cellStyle name="Output 2 2 3 4" xfId="55805" xr:uid="{00000000-0005-0000-0000-0000F6D90000}"/>
    <cellStyle name="Output 2 2 3 4 2" xfId="55806" xr:uid="{00000000-0005-0000-0000-0000F7D90000}"/>
    <cellStyle name="Output 2 2 3 4 2 2" xfId="55807" xr:uid="{00000000-0005-0000-0000-0000F8D90000}"/>
    <cellStyle name="Output 2 2 3 4 2 2 2" xfId="55808" xr:uid="{00000000-0005-0000-0000-0000F9D90000}"/>
    <cellStyle name="Output 2 2 3 4 2 2_Mappe2" xfId="55809" xr:uid="{00000000-0005-0000-0000-0000FAD90000}"/>
    <cellStyle name="Output 2 2 3 4 2 3" xfId="55810" xr:uid="{00000000-0005-0000-0000-0000FBD90000}"/>
    <cellStyle name="Output 2 2 3 4 2 3 2" xfId="55811" xr:uid="{00000000-0005-0000-0000-0000FCD90000}"/>
    <cellStyle name="Output 2 2 3 4 2 3_Mappe2" xfId="55812" xr:uid="{00000000-0005-0000-0000-0000FDD90000}"/>
    <cellStyle name="Output 2 2 3 4 2 4" xfId="55813" xr:uid="{00000000-0005-0000-0000-0000FED90000}"/>
    <cellStyle name="Output 2 2 3 4 2_Mappe2" xfId="55814" xr:uid="{00000000-0005-0000-0000-0000FFD90000}"/>
    <cellStyle name="Output 2 2 3 4 3" xfId="55815" xr:uid="{00000000-0005-0000-0000-000000DA0000}"/>
    <cellStyle name="Output 2 2 3 4 3 2" xfId="55816" xr:uid="{00000000-0005-0000-0000-000001DA0000}"/>
    <cellStyle name="Output 2 2 3 4 3 2 2" xfId="55817" xr:uid="{00000000-0005-0000-0000-000002DA0000}"/>
    <cellStyle name="Output 2 2 3 4 3 2_Mappe2" xfId="55818" xr:uid="{00000000-0005-0000-0000-000003DA0000}"/>
    <cellStyle name="Output 2 2 3 4 3 3" xfId="55819" xr:uid="{00000000-0005-0000-0000-000004DA0000}"/>
    <cellStyle name="Output 2 2 3 4 3 3 2" xfId="55820" xr:uid="{00000000-0005-0000-0000-000005DA0000}"/>
    <cellStyle name="Output 2 2 3 4 3 3_Mappe2" xfId="55821" xr:uid="{00000000-0005-0000-0000-000006DA0000}"/>
    <cellStyle name="Output 2 2 3 4 3 4" xfId="55822" xr:uid="{00000000-0005-0000-0000-000007DA0000}"/>
    <cellStyle name="Output 2 2 3 4 3_Mappe2" xfId="55823" xr:uid="{00000000-0005-0000-0000-000008DA0000}"/>
    <cellStyle name="Output 2 2 3 4 4" xfId="55824" xr:uid="{00000000-0005-0000-0000-000009DA0000}"/>
    <cellStyle name="Output 2 2 3 4 4 2" xfId="55825" xr:uid="{00000000-0005-0000-0000-00000ADA0000}"/>
    <cellStyle name="Output 2 2 3 4 4_Mappe2" xfId="55826" xr:uid="{00000000-0005-0000-0000-00000BDA0000}"/>
    <cellStyle name="Output 2 2 3 4 5" xfId="55827" xr:uid="{00000000-0005-0000-0000-00000CDA0000}"/>
    <cellStyle name="Output 2 2 3 4 5 2" xfId="55828" xr:uid="{00000000-0005-0000-0000-00000DDA0000}"/>
    <cellStyle name="Output 2 2 3 4 5_Mappe2" xfId="55829" xr:uid="{00000000-0005-0000-0000-00000EDA0000}"/>
    <cellStyle name="Output 2 2 3 4 6" xfId="55830" xr:uid="{00000000-0005-0000-0000-00000FDA0000}"/>
    <cellStyle name="Output 2 2 3 4 7" xfId="55831" xr:uid="{00000000-0005-0000-0000-000010DA0000}"/>
    <cellStyle name="Output 2 2 3 4 8" xfId="55832" xr:uid="{00000000-0005-0000-0000-000011DA0000}"/>
    <cellStyle name="Output 2 2 3 4_Mappe2" xfId="55833" xr:uid="{00000000-0005-0000-0000-000012DA0000}"/>
    <cellStyle name="Output 2 2 3 5" xfId="55834" xr:uid="{00000000-0005-0000-0000-000013DA0000}"/>
    <cellStyle name="Output 2 2 3 5 2" xfId="55835" xr:uid="{00000000-0005-0000-0000-000014DA0000}"/>
    <cellStyle name="Output 2 2 3 5 2 2" xfId="55836" xr:uid="{00000000-0005-0000-0000-000015DA0000}"/>
    <cellStyle name="Output 2 2 3 5 2_Mappe2" xfId="55837" xr:uid="{00000000-0005-0000-0000-000016DA0000}"/>
    <cellStyle name="Output 2 2 3 5 3" xfId="55838" xr:uid="{00000000-0005-0000-0000-000017DA0000}"/>
    <cellStyle name="Output 2 2 3 5 3 2" xfId="55839" xr:uid="{00000000-0005-0000-0000-000018DA0000}"/>
    <cellStyle name="Output 2 2 3 5 3_Mappe2" xfId="55840" xr:uid="{00000000-0005-0000-0000-000019DA0000}"/>
    <cellStyle name="Output 2 2 3 5 4" xfId="55841" xr:uid="{00000000-0005-0000-0000-00001ADA0000}"/>
    <cellStyle name="Output 2 2 3 5_Mappe2" xfId="55842" xr:uid="{00000000-0005-0000-0000-00001BDA0000}"/>
    <cellStyle name="Output 2 2 3 6" xfId="55843" xr:uid="{00000000-0005-0000-0000-00001CDA0000}"/>
    <cellStyle name="Output 2 2 3 6 2" xfId="55844" xr:uid="{00000000-0005-0000-0000-00001DDA0000}"/>
    <cellStyle name="Output 2 2 3 6 2 2" xfId="55845" xr:uid="{00000000-0005-0000-0000-00001EDA0000}"/>
    <cellStyle name="Output 2 2 3 6 2_Mappe2" xfId="55846" xr:uid="{00000000-0005-0000-0000-00001FDA0000}"/>
    <cellStyle name="Output 2 2 3 6 3" xfId="55847" xr:uid="{00000000-0005-0000-0000-000020DA0000}"/>
    <cellStyle name="Output 2 2 3 6 3 2" xfId="55848" xr:uid="{00000000-0005-0000-0000-000021DA0000}"/>
    <cellStyle name="Output 2 2 3 6 3_Mappe2" xfId="55849" xr:uid="{00000000-0005-0000-0000-000022DA0000}"/>
    <cellStyle name="Output 2 2 3 6 4" xfId="55850" xr:uid="{00000000-0005-0000-0000-000023DA0000}"/>
    <cellStyle name="Output 2 2 3 6_Mappe2" xfId="55851" xr:uid="{00000000-0005-0000-0000-000024DA0000}"/>
    <cellStyle name="Output 2 2 3 7" xfId="55852" xr:uid="{00000000-0005-0000-0000-000025DA0000}"/>
    <cellStyle name="Output 2 2 3 7 2" xfId="55853" xr:uid="{00000000-0005-0000-0000-000026DA0000}"/>
    <cellStyle name="Output 2 2 3 7_Mappe2" xfId="55854" xr:uid="{00000000-0005-0000-0000-000027DA0000}"/>
    <cellStyle name="Output 2 2 3 8" xfId="55855" xr:uid="{00000000-0005-0000-0000-000028DA0000}"/>
    <cellStyle name="Output 2 2 3 9" xfId="55856" xr:uid="{00000000-0005-0000-0000-000029DA0000}"/>
    <cellStyle name="Output 2 2 3_Mappe2" xfId="55857" xr:uid="{00000000-0005-0000-0000-00002ADA0000}"/>
    <cellStyle name="Output 2 2 4" xfId="55858" xr:uid="{00000000-0005-0000-0000-00002BDA0000}"/>
    <cellStyle name="Output 2 2 4 2" xfId="55859" xr:uid="{00000000-0005-0000-0000-00002CDA0000}"/>
    <cellStyle name="Output 2 2 4 2 2" xfId="55860" xr:uid="{00000000-0005-0000-0000-00002DDA0000}"/>
    <cellStyle name="Output 2 2 4 2 2 2" xfId="55861" xr:uid="{00000000-0005-0000-0000-00002EDA0000}"/>
    <cellStyle name="Output 2 2 4 2 2 3" xfId="55862" xr:uid="{00000000-0005-0000-0000-00002FDA0000}"/>
    <cellStyle name="Output 2 2 4 2 2_Mappe2" xfId="55863" xr:uid="{00000000-0005-0000-0000-000030DA0000}"/>
    <cellStyle name="Output 2 2 4 2 3" xfId="55864" xr:uid="{00000000-0005-0000-0000-000031DA0000}"/>
    <cellStyle name="Output 2 2 4 2 3 2" xfId="55865" xr:uid="{00000000-0005-0000-0000-000032DA0000}"/>
    <cellStyle name="Output 2 2 4 2 3_Mappe2" xfId="55866" xr:uid="{00000000-0005-0000-0000-000033DA0000}"/>
    <cellStyle name="Output 2 2 4 2 4" xfId="55867" xr:uid="{00000000-0005-0000-0000-000034DA0000}"/>
    <cellStyle name="Output 2 2 4 2 5" xfId="55868" xr:uid="{00000000-0005-0000-0000-000035DA0000}"/>
    <cellStyle name="Output 2 2 4 2_Mappe2" xfId="55869" xr:uid="{00000000-0005-0000-0000-000036DA0000}"/>
    <cellStyle name="Output 2 2 4 3" xfId="55870" xr:uid="{00000000-0005-0000-0000-000037DA0000}"/>
    <cellStyle name="Output 2 2 4 3 2" xfId="55871" xr:uid="{00000000-0005-0000-0000-000038DA0000}"/>
    <cellStyle name="Output 2 2 4 3 2 2" xfId="55872" xr:uid="{00000000-0005-0000-0000-000039DA0000}"/>
    <cellStyle name="Output 2 2 4 3 2 3" xfId="55873" xr:uid="{00000000-0005-0000-0000-00003ADA0000}"/>
    <cellStyle name="Output 2 2 4 3 2_Mappe2" xfId="55874" xr:uid="{00000000-0005-0000-0000-00003BDA0000}"/>
    <cellStyle name="Output 2 2 4 3 3" xfId="55875" xr:uid="{00000000-0005-0000-0000-00003CDA0000}"/>
    <cellStyle name="Output 2 2 4 3 3 2" xfId="55876" xr:uid="{00000000-0005-0000-0000-00003DDA0000}"/>
    <cellStyle name="Output 2 2 4 3 3_Mappe2" xfId="55877" xr:uid="{00000000-0005-0000-0000-00003EDA0000}"/>
    <cellStyle name="Output 2 2 4 3 4" xfId="55878" xr:uid="{00000000-0005-0000-0000-00003FDA0000}"/>
    <cellStyle name="Output 2 2 4 3 5" xfId="55879" xr:uid="{00000000-0005-0000-0000-000040DA0000}"/>
    <cellStyle name="Output 2 2 4 3_Mappe2" xfId="55880" xr:uid="{00000000-0005-0000-0000-000041DA0000}"/>
    <cellStyle name="Output 2 2 4 4" xfId="55881" xr:uid="{00000000-0005-0000-0000-000042DA0000}"/>
    <cellStyle name="Output 2 2 4 4 2" xfId="55882" xr:uid="{00000000-0005-0000-0000-000043DA0000}"/>
    <cellStyle name="Output 2 2 4 4 2 2" xfId="55883" xr:uid="{00000000-0005-0000-0000-000044DA0000}"/>
    <cellStyle name="Output 2 2 4 4 2_Mappe2" xfId="55884" xr:uid="{00000000-0005-0000-0000-000045DA0000}"/>
    <cellStyle name="Output 2 2 4 4 3" xfId="55885" xr:uid="{00000000-0005-0000-0000-000046DA0000}"/>
    <cellStyle name="Output 2 2 4 4 3 2" xfId="55886" xr:uid="{00000000-0005-0000-0000-000047DA0000}"/>
    <cellStyle name="Output 2 2 4 4 3_Mappe2" xfId="55887" xr:uid="{00000000-0005-0000-0000-000048DA0000}"/>
    <cellStyle name="Output 2 2 4 4 4" xfId="55888" xr:uid="{00000000-0005-0000-0000-000049DA0000}"/>
    <cellStyle name="Output 2 2 4 4 5" xfId="55889" xr:uid="{00000000-0005-0000-0000-00004ADA0000}"/>
    <cellStyle name="Output 2 2 4 4_Mappe2" xfId="55890" xr:uid="{00000000-0005-0000-0000-00004BDA0000}"/>
    <cellStyle name="Output 2 2 4 5" xfId="55891" xr:uid="{00000000-0005-0000-0000-00004CDA0000}"/>
    <cellStyle name="Output 2 2 4 5 2" xfId="55892" xr:uid="{00000000-0005-0000-0000-00004DDA0000}"/>
    <cellStyle name="Output 2 2 4 5_Mappe2" xfId="55893" xr:uid="{00000000-0005-0000-0000-00004EDA0000}"/>
    <cellStyle name="Output 2 2 4 6" xfId="55894" xr:uid="{00000000-0005-0000-0000-00004FDA0000}"/>
    <cellStyle name="Output 2 2 4 6 2" xfId="55895" xr:uid="{00000000-0005-0000-0000-000050DA0000}"/>
    <cellStyle name="Output 2 2 4 6_Mappe2" xfId="55896" xr:uid="{00000000-0005-0000-0000-000051DA0000}"/>
    <cellStyle name="Output 2 2 4 7" xfId="55897" xr:uid="{00000000-0005-0000-0000-000052DA0000}"/>
    <cellStyle name="Output 2 2 4 8" xfId="55898" xr:uid="{00000000-0005-0000-0000-000053DA0000}"/>
    <cellStyle name="Output 2 2 4 9" xfId="55899" xr:uid="{00000000-0005-0000-0000-000054DA0000}"/>
    <cellStyle name="Output 2 2 4_Mappe2" xfId="55900" xr:uid="{00000000-0005-0000-0000-000055DA0000}"/>
    <cellStyle name="Output 2 2 5" xfId="55901" xr:uid="{00000000-0005-0000-0000-000056DA0000}"/>
    <cellStyle name="Output 2 2 5 2" xfId="55902" xr:uid="{00000000-0005-0000-0000-000057DA0000}"/>
    <cellStyle name="Output 2 2 5 2 2" xfId="55903" xr:uid="{00000000-0005-0000-0000-000058DA0000}"/>
    <cellStyle name="Output 2 2 5 2 2 2" xfId="55904" xr:uid="{00000000-0005-0000-0000-000059DA0000}"/>
    <cellStyle name="Output 2 2 5 2 2_Mappe2" xfId="55905" xr:uid="{00000000-0005-0000-0000-00005ADA0000}"/>
    <cellStyle name="Output 2 2 5 2 3" xfId="55906" xr:uid="{00000000-0005-0000-0000-00005BDA0000}"/>
    <cellStyle name="Output 2 2 5 2 3 2" xfId="55907" xr:uid="{00000000-0005-0000-0000-00005CDA0000}"/>
    <cellStyle name="Output 2 2 5 2 3_Mappe2" xfId="55908" xr:uid="{00000000-0005-0000-0000-00005DDA0000}"/>
    <cellStyle name="Output 2 2 5 2 4" xfId="55909" xr:uid="{00000000-0005-0000-0000-00005EDA0000}"/>
    <cellStyle name="Output 2 2 5 2 5" xfId="55910" xr:uid="{00000000-0005-0000-0000-00005FDA0000}"/>
    <cellStyle name="Output 2 2 5 2_Mappe2" xfId="55911" xr:uid="{00000000-0005-0000-0000-000060DA0000}"/>
    <cellStyle name="Output 2 2 5 3" xfId="55912" xr:uid="{00000000-0005-0000-0000-000061DA0000}"/>
    <cellStyle name="Output 2 2 5 3 2" xfId="55913" xr:uid="{00000000-0005-0000-0000-000062DA0000}"/>
    <cellStyle name="Output 2 2 5 3 2 2" xfId="55914" xr:uid="{00000000-0005-0000-0000-000063DA0000}"/>
    <cellStyle name="Output 2 2 5 3 2_Mappe2" xfId="55915" xr:uid="{00000000-0005-0000-0000-000064DA0000}"/>
    <cellStyle name="Output 2 2 5 3 3" xfId="55916" xr:uid="{00000000-0005-0000-0000-000065DA0000}"/>
    <cellStyle name="Output 2 2 5 3 3 2" xfId="55917" xr:uid="{00000000-0005-0000-0000-000066DA0000}"/>
    <cellStyle name="Output 2 2 5 3 3_Mappe2" xfId="55918" xr:uid="{00000000-0005-0000-0000-000067DA0000}"/>
    <cellStyle name="Output 2 2 5 3 4" xfId="55919" xr:uid="{00000000-0005-0000-0000-000068DA0000}"/>
    <cellStyle name="Output 2 2 5 3_Mappe2" xfId="55920" xr:uid="{00000000-0005-0000-0000-000069DA0000}"/>
    <cellStyle name="Output 2 2 5 4" xfId="55921" xr:uid="{00000000-0005-0000-0000-00006ADA0000}"/>
    <cellStyle name="Output 2 2 5 4 2" xfId="55922" xr:uid="{00000000-0005-0000-0000-00006BDA0000}"/>
    <cellStyle name="Output 2 2 5 4_Mappe2" xfId="55923" xr:uid="{00000000-0005-0000-0000-00006CDA0000}"/>
    <cellStyle name="Output 2 2 5 5" xfId="55924" xr:uid="{00000000-0005-0000-0000-00006DDA0000}"/>
    <cellStyle name="Output 2 2 5 5 2" xfId="55925" xr:uid="{00000000-0005-0000-0000-00006EDA0000}"/>
    <cellStyle name="Output 2 2 5 5_Mappe2" xfId="55926" xr:uid="{00000000-0005-0000-0000-00006FDA0000}"/>
    <cellStyle name="Output 2 2 5 6" xfId="55927" xr:uid="{00000000-0005-0000-0000-000070DA0000}"/>
    <cellStyle name="Output 2 2 5 7" xfId="55928" xr:uid="{00000000-0005-0000-0000-000071DA0000}"/>
    <cellStyle name="Output 2 2 5 8" xfId="55929" xr:uid="{00000000-0005-0000-0000-000072DA0000}"/>
    <cellStyle name="Output 2 2 5_Mappe2" xfId="55930" xr:uid="{00000000-0005-0000-0000-000073DA0000}"/>
    <cellStyle name="Output 2 2 6" xfId="55931" xr:uid="{00000000-0005-0000-0000-000074DA0000}"/>
    <cellStyle name="Output 2 2 6 2" xfId="55932" xr:uid="{00000000-0005-0000-0000-000075DA0000}"/>
    <cellStyle name="Output 2 2 6 2 2" xfId="55933" xr:uid="{00000000-0005-0000-0000-000076DA0000}"/>
    <cellStyle name="Output 2 2 6 2_Mappe2" xfId="55934" xr:uid="{00000000-0005-0000-0000-000077DA0000}"/>
    <cellStyle name="Output 2 2 6 3" xfId="55935" xr:uid="{00000000-0005-0000-0000-000078DA0000}"/>
    <cellStyle name="Output 2 2 6 3 2" xfId="55936" xr:uid="{00000000-0005-0000-0000-000079DA0000}"/>
    <cellStyle name="Output 2 2 6 3_Mappe2" xfId="55937" xr:uid="{00000000-0005-0000-0000-00007ADA0000}"/>
    <cellStyle name="Output 2 2 6 4" xfId="55938" xr:uid="{00000000-0005-0000-0000-00007BDA0000}"/>
    <cellStyle name="Output 2 2 6 5" xfId="55939" xr:uid="{00000000-0005-0000-0000-00007CDA0000}"/>
    <cellStyle name="Output 2 2 6_Mappe2" xfId="55940" xr:uid="{00000000-0005-0000-0000-00007DDA0000}"/>
    <cellStyle name="Output 2 2 7" xfId="55941" xr:uid="{00000000-0005-0000-0000-00007EDA0000}"/>
    <cellStyle name="Output 2 2 7 2" xfId="55942" xr:uid="{00000000-0005-0000-0000-00007FDA0000}"/>
    <cellStyle name="Output 2 2 7 2 2" xfId="55943" xr:uid="{00000000-0005-0000-0000-000080DA0000}"/>
    <cellStyle name="Output 2 2 7 2_Mappe2" xfId="55944" xr:uid="{00000000-0005-0000-0000-000081DA0000}"/>
    <cellStyle name="Output 2 2 7 3" xfId="55945" xr:uid="{00000000-0005-0000-0000-000082DA0000}"/>
    <cellStyle name="Output 2 2 7 3 2" xfId="55946" xr:uid="{00000000-0005-0000-0000-000083DA0000}"/>
    <cellStyle name="Output 2 2 7 3_Mappe2" xfId="55947" xr:uid="{00000000-0005-0000-0000-000084DA0000}"/>
    <cellStyle name="Output 2 2 7 4" xfId="55948" xr:uid="{00000000-0005-0000-0000-000085DA0000}"/>
    <cellStyle name="Output 2 2 7_Mappe2" xfId="55949" xr:uid="{00000000-0005-0000-0000-000086DA0000}"/>
    <cellStyle name="Output 2 2 8" xfId="55950" xr:uid="{00000000-0005-0000-0000-000087DA0000}"/>
    <cellStyle name="Output 2 2 9" xfId="55951" xr:uid="{00000000-0005-0000-0000-000088DA0000}"/>
    <cellStyle name="Output 2 2_Mappe2" xfId="55952" xr:uid="{00000000-0005-0000-0000-000089DA0000}"/>
    <cellStyle name="Output 2 3" xfId="55953" xr:uid="{00000000-0005-0000-0000-00008ADA0000}"/>
    <cellStyle name="Output 2 3 10" xfId="55954" xr:uid="{00000000-0005-0000-0000-00008BDA0000}"/>
    <cellStyle name="Output 2 3 11" xfId="55955" xr:uid="{00000000-0005-0000-0000-00008CDA0000}"/>
    <cellStyle name="Output 2 3 12" xfId="55956" xr:uid="{00000000-0005-0000-0000-00008DDA0000}"/>
    <cellStyle name="Output 2 3 2" xfId="55957" xr:uid="{00000000-0005-0000-0000-00008EDA0000}"/>
    <cellStyle name="Output 2 3 2 10" xfId="55958" xr:uid="{00000000-0005-0000-0000-00008FDA0000}"/>
    <cellStyle name="Output 2 3 2 2" xfId="55959" xr:uid="{00000000-0005-0000-0000-000090DA0000}"/>
    <cellStyle name="Output 2 3 2 2 10" xfId="55960" xr:uid="{00000000-0005-0000-0000-000091DA0000}"/>
    <cellStyle name="Output 2 3 2 2 2" xfId="55961" xr:uid="{00000000-0005-0000-0000-000092DA0000}"/>
    <cellStyle name="Output 2 3 2 2 2 2" xfId="55962" xr:uid="{00000000-0005-0000-0000-000093DA0000}"/>
    <cellStyle name="Output 2 3 2 2 2 2 2" xfId="55963" xr:uid="{00000000-0005-0000-0000-000094DA0000}"/>
    <cellStyle name="Output 2 3 2 2 2 2 2 2" xfId="55964" xr:uid="{00000000-0005-0000-0000-000095DA0000}"/>
    <cellStyle name="Output 2 3 2 2 2 2 2_Mappe2" xfId="55965" xr:uid="{00000000-0005-0000-0000-000096DA0000}"/>
    <cellStyle name="Output 2 3 2 2 2 2 3" xfId="55966" xr:uid="{00000000-0005-0000-0000-000097DA0000}"/>
    <cellStyle name="Output 2 3 2 2 2 2 3 2" xfId="55967" xr:uid="{00000000-0005-0000-0000-000098DA0000}"/>
    <cellStyle name="Output 2 3 2 2 2 2 3_Mappe2" xfId="55968" xr:uid="{00000000-0005-0000-0000-000099DA0000}"/>
    <cellStyle name="Output 2 3 2 2 2 2 4" xfId="55969" xr:uid="{00000000-0005-0000-0000-00009ADA0000}"/>
    <cellStyle name="Output 2 3 2 2 2 2_Mappe2" xfId="55970" xr:uid="{00000000-0005-0000-0000-00009BDA0000}"/>
    <cellStyle name="Output 2 3 2 2 2 3" xfId="55971" xr:uid="{00000000-0005-0000-0000-00009CDA0000}"/>
    <cellStyle name="Output 2 3 2 2 2 3 2" xfId="55972" xr:uid="{00000000-0005-0000-0000-00009DDA0000}"/>
    <cellStyle name="Output 2 3 2 2 2 3 2 2" xfId="55973" xr:uid="{00000000-0005-0000-0000-00009EDA0000}"/>
    <cellStyle name="Output 2 3 2 2 2 3 2_Mappe2" xfId="55974" xr:uid="{00000000-0005-0000-0000-00009FDA0000}"/>
    <cellStyle name="Output 2 3 2 2 2 3 3" xfId="55975" xr:uid="{00000000-0005-0000-0000-0000A0DA0000}"/>
    <cellStyle name="Output 2 3 2 2 2 3 3 2" xfId="55976" xr:uid="{00000000-0005-0000-0000-0000A1DA0000}"/>
    <cellStyle name="Output 2 3 2 2 2 3 3_Mappe2" xfId="55977" xr:uid="{00000000-0005-0000-0000-0000A2DA0000}"/>
    <cellStyle name="Output 2 3 2 2 2 3 4" xfId="55978" xr:uid="{00000000-0005-0000-0000-0000A3DA0000}"/>
    <cellStyle name="Output 2 3 2 2 2 3_Mappe2" xfId="55979" xr:uid="{00000000-0005-0000-0000-0000A4DA0000}"/>
    <cellStyle name="Output 2 3 2 2 2 4" xfId="55980" xr:uid="{00000000-0005-0000-0000-0000A5DA0000}"/>
    <cellStyle name="Output 2 3 2 2 2 4 2" xfId="55981" xr:uid="{00000000-0005-0000-0000-0000A6DA0000}"/>
    <cellStyle name="Output 2 3 2 2 2 4_Mappe2" xfId="55982" xr:uid="{00000000-0005-0000-0000-0000A7DA0000}"/>
    <cellStyle name="Output 2 3 2 2 2 5" xfId="55983" xr:uid="{00000000-0005-0000-0000-0000A8DA0000}"/>
    <cellStyle name="Output 2 3 2 2 2 5 2" xfId="55984" xr:uid="{00000000-0005-0000-0000-0000A9DA0000}"/>
    <cellStyle name="Output 2 3 2 2 2 5_Mappe2" xfId="55985" xr:uid="{00000000-0005-0000-0000-0000AADA0000}"/>
    <cellStyle name="Output 2 3 2 2 2 6" xfId="55986" xr:uid="{00000000-0005-0000-0000-0000ABDA0000}"/>
    <cellStyle name="Output 2 3 2 2 2 7" xfId="55987" xr:uid="{00000000-0005-0000-0000-0000ACDA0000}"/>
    <cellStyle name="Output 2 3 2 2 2 8" xfId="55988" xr:uid="{00000000-0005-0000-0000-0000ADDA0000}"/>
    <cellStyle name="Output 2 3 2 2 2_Mappe2" xfId="55989" xr:uid="{00000000-0005-0000-0000-0000AEDA0000}"/>
    <cellStyle name="Output 2 3 2 2 3" xfId="55990" xr:uid="{00000000-0005-0000-0000-0000AFDA0000}"/>
    <cellStyle name="Output 2 3 2 2 3 2" xfId="55991" xr:uid="{00000000-0005-0000-0000-0000B0DA0000}"/>
    <cellStyle name="Output 2 3 2 2 3 2 2" xfId="55992" xr:uid="{00000000-0005-0000-0000-0000B1DA0000}"/>
    <cellStyle name="Output 2 3 2 2 3 2 2 2" xfId="55993" xr:uid="{00000000-0005-0000-0000-0000B2DA0000}"/>
    <cellStyle name="Output 2 3 2 2 3 2 2_Mappe2" xfId="55994" xr:uid="{00000000-0005-0000-0000-0000B3DA0000}"/>
    <cellStyle name="Output 2 3 2 2 3 2 3" xfId="55995" xr:uid="{00000000-0005-0000-0000-0000B4DA0000}"/>
    <cellStyle name="Output 2 3 2 2 3 2 3 2" xfId="55996" xr:uid="{00000000-0005-0000-0000-0000B5DA0000}"/>
    <cellStyle name="Output 2 3 2 2 3 2 3_Mappe2" xfId="55997" xr:uid="{00000000-0005-0000-0000-0000B6DA0000}"/>
    <cellStyle name="Output 2 3 2 2 3 2 4" xfId="55998" xr:uid="{00000000-0005-0000-0000-0000B7DA0000}"/>
    <cellStyle name="Output 2 3 2 2 3 2_Mappe2" xfId="55999" xr:uid="{00000000-0005-0000-0000-0000B8DA0000}"/>
    <cellStyle name="Output 2 3 2 2 3 3" xfId="56000" xr:uid="{00000000-0005-0000-0000-0000B9DA0000}"/>
    <cellStyle name="Output 2 3 2 2 3 3 2" xfId="56001" xr:uid="{00000000-0005-0000-0000-0000BADA0000}"/>
    <cellStyle name="Output 2 3 2 2 3 3 2 2" xfId="56002" xr:uid="{00000000-0005-0000-0000-0000BBDA0000}"/>
    <cellStyle name="Output 2 3 2 2 3 3 2_Mappe2" xfId="56003" xr:uid="{00000000-0005-0000-0000-0000BCDA0000}"/>
    <cellStyle name="Output 2 3 2 2 3 3 3" xfId="56004" xr:uid="{00000000-0005-0000-0000-0000BDDA0000}"/>
    <cellStyle name="Output 2 3 2 2 3 3 3 2" xfId="56005" xr:uid="{00000000-0005-0000-0000-0000BEDA0000}"/>
    <cellStyle name="Output 2 3 2 2 3 3 3_Mappe2" xfId="56006" xr:uid="{00000000-0005-0000-0000-0000BFDA0000}"/>
    <cellStyle name="Output 2 3 2 2 3 3 4" xfId="56007" xr:uid="{00000000-0005-0000-0000-0000C0DA0000}"/>
    <cellStyle name="Output 2 3 2 2 3 3_Mappe2" xfId="56008" xr:uid="{00000000-0005-0000-0000-0000C1DA0000}"/>
    <cellStyle name="Output 2 3 2 2 3 4" xfId="56009" xr:uid="{00000000-0005-0000-0000-0000C2DA0000}"/>
    <cellStyle name="Output 2 3 2 2 3 4 2" xfId="56010" xr:uid="{00000000-0005-0000-0000-0000C3DA0000}"/>
    <cellStyle name="Output 2 3 2 2 3 4_Mappe2" xfId="56011" xr:uid="{00000000-0005-0000-0000-0000C4DA0000}"/>
    <cellStyle name="Output 2 3 2 2 3 5" xfId="56012" xr:uid="{00000000-0005-0000-0000-0000C5DA0000}"/>
    <cellStyle name="Output 2 3 2 2 3 5 2" xfId="56013" xr:uid="{00000000-0005-0000-0000-0000C6DA0000}"/>
    <cellStyle name="Output 2 3 2 2 3 5_Mappe2" xfId="56014" xr:uid="{00000000-0005-0000-0000-0000C7DA0000}"/>
    <cellStyle name="Output 2 3 2 2 3 6" xfId="56015" xr:uid="{00000000-0005-0000-0000-0000C8DA0000}"/>
    <cellStyle name="Output 2 3 2 2 3 7" xfId="56016" xr:uid="{00000000-0005-0000-0000-0000C9DA0000}"/>
    <cellStyle name="Output 2 3 2 2 3_Mappe2" xfId="56017" xr:uid="{00000000-0005-0000-0000-0000CADA0000}"/>
    <cellStyle name="Output 2 3 2 2 4" xfId="56018" xr:uid="{00000000-0005-0000-0000-0000CBDA0000}"/>
    <cellStyle name="Output 2 3 2 2 4 2" xfId="56019" xr:uid="{00000000-0005-0000-0000-0000CCDA0000}"/>
    <cellStyle name="Output 2 3 2 2 4 2 2" xfId="56020" xr:uid="{00000000-0005-0000-0000-0000CDDA0000}"/>
    <cellStyle name="Output 2 3 2 2 4 2_Mappe2" xfId="56021" xr:uid="{00000000-0005-0000-0000-0000CEDA0000}"/>
    <cellStyle name="Output 2 3 2 2 4 3" xfId="56022" xr:uid="{00000000-0005-0000-0000-0000CFDA0000}"/>
    <cellStyle name="Output 2 3 2 2 4 3 2" xfId="56023" xr:uid="{00000000-0005-0000-0000-0000D0DA0000}"/>
    <cellStyle name="Output 2 3 2 2 4 3_Mappe2" xfId="56024" xr:uid="{00000000-0005-0000-0000-0000D1DA0000}"/>
    <cellStyle name="Output 2 3 2 2 4 4" xfId="56025" xr:uid="{00000000-0005-0000-0000-0000D2DA0000}"/>
    <cellStyle name="Output 2 3 2 2 4_Mappe2" xfId="56026" xr:uid="{00000000-0005-0000-0000-0000D3DA0000}"/>
    <cellStyle name="Output 2 3 2 2 5" xfId="56027" xr:uid="{00000000-0005-0000-0000-0000D4DA0000}"/>
    <cellStyle name="Output 2 3 2 2 5 2" xfId="56028" xr:uid="{00000000-0005-0000-0000-0000D5DA0000}"/>
    <cellStyle name="Output 2 3 2 2 5 2 2" xfId="56029" xr:uid="{00000000-0005-0000-0000-0000D6DA0000}"/>
    <cellStyle name="Output 2 3 2 2 5 2_Mappe2" xfId="56030" xr:uid="{00000000-0005-0000-0000-0000D7DA0000}"/>
    <cellStyle name="Output 2 3 2 2 5 3" xfId="56031" xr:uid="{00000000-0005-0000-0000-0000D8DA0000}"/>
    <cellStyle name="Output 2 3 2 2 5 3 2" xfId="56032" xr:uid="{00000000-0005-0000-0000-0000D9DA0000}"/>
    <cellStyle name="Output 2 3 2 2 5 3_Mappe2" xfId="56033" xr:uid="{00000000-0005-0000-0000-0000DADA0000}"/>
    <cellStyle name="Output 2 3 2 2 5 4" xfId="56034" xr:uid="{00000000-0005-0000-0000-0000DBDA0000}"/>
    <cellStyle name="Output 2 3 2 2 5_Mappe2" xfId="56035" xr:uid="{00000000-0005-0000-0000-0000DCDA0000}"/>
    <cellStyle name="Output 2 3 2 2 6" xfId="56036" xr:uid="{00000000-0005-0000-0000-0000DDDA0000}"/>
    <cellStyle name="Output 2 3 2 2 6 2" xfId="56037" xr:uid="{00000000-0005-0000-0000-0000DEDA0000}"/>
    <cellStyle name="Output 2 3 2 2 6_Mappe2" xfId="56038" xr:uid="{00000000-0005-0000-0000-0000DFDA0000}"/>
    <cellStyle name="Output 2 3 2 2 7" xfId="56039" xr:uid="{00000000-0005-0000-0000-0000E0DA0000}"/>
    <cellStyle name="Output 2 3 2 2 7 2" xfId="56040" xr:uid="{00000000-0005-0000-0000-0000E1DA0000}"/>
    <cellStyle name="Output 2 3 2 2 7_Mappe2" xfId="56041" xr:uid="{00000000-0005-0000-0000-0000E2DA0000}"/>
    <cellStyle name="Output 2 3 2 2 8" xfId="56042" xr:uid="{00000000-0005-0000-0000-0000E3DA0000}"/>
    <cellStyle name="Output 2 3 2 2 9" xfId="56043" xr:uid="{00000000-0005-0000-0000-0000E4DA0000}"/>
    <cellStyle name="Output 2 3 2 2_Mappe2" xfId="56044" xr:uid="{00000000-0005-0000-0000-0000E5DA0000}"/>
    <cellStyle name="Output 2 3 2 3" xfId="56045" xr:uid="{00000000-0005-0000-0000-0000E6DA0000}"/>
    <cellStyle name="Output 2 3 2 3 2" xfId="56046" xr:uid="{00000000-0005-0000-0000-0000E7DA0000}"/>
    <cellStyle name="Output 2 3 2 3 2 2" xfId="56047" xr:uid="{00000000-0005-0000-0000-0000E8DA0000}"/>
    <cellStyle name="Output 2 3 2 3 2 2 2" xfId="56048" xr:uid="{00000000-0005-0000-0000-0000E9DA0000}"/>
    <cellStyle name="Output 2 3 2 3 2 2_Mappe2" xfId="56049" xr:uid="{00000000-0005-0000-0000-0000EADA0000}"/>
    <cellStyle name="Output 2 3 2 3 2 3" xfId="56050" xr:uid="{00000000-0005-0000-0000-0000EBDA0000}"/>
    <cellStyle name="Output 2 3 2 3 2 3 2" xfId="56051" xr:uid="{00000000-0005-0000-0000-0000ECDA0000}"/>
    <cellStyle name="Output 2 3 2 3 2 3_Mappe2" xfId="56052" xr:uid="{00000000-0005-0000-0000-0000EDDA0000}"/>
    <cellStyle name="Output 2 3 2 3 2 4" xfId="56053" xr:uid="{00000000-0005-0000-0000-0000EEDA0000}"/>
    <cellStyle name="Output 2 3 2 3 2 5" xfId="56054" xr:uid="{00000000-0005-0000-0000-0000EFDA0000}"/>
    <cellStyle name="Output 2 3 2 3 2_Mappe2" xfId="56055" xr:uid="{00000000-0005-0000-0000-0000F0DA0000}"/>
    <cellStyle name="Output 2 3 2 3 3" xfId="56056" xr:uid="{00000000-0005-0000-0000-0000F1DA0000}"/>
    <cellStyle name="Output 2 3 2 3 3 2" xfId="56057" xr:uid="{00000000-0005-0000-0000-0000F2DA0000}"/>
    <cellStyle name="Output 2 3 2 3 3 2 2" xfId="56058" xr:uid="{00000000-0005-0000-0000-0000F3DA0000}"/>
    <cellStyle name="Output 2 3 2 3 3 2_Mappe2" xfId="56059" xr:uid="{00000000-0005-0000-0000-0000F4DA0000}"/>
    <cellStyle name="Output 2 3 2 3 3 3" xfId="56060" xr:uid="{00000000-0005-0000-0000-0000F5DA0000}"/>
    <cellStyle name="Output 2 3 2 3 3 3 2" xfId="56061" xr:uid="{00000000-0005-0000-0000-0000F6DA0000}"/>
    <cellStyle name="Output 2 3 2 3 3 3_Mappe2" xfId="56062" xr:uid="{00000000-0005-0000-0000-0000F7DA0000}"/>
    <cellStyle name="Output 2 3 2 3 3 4" xfId="56063" xr:uid="{00000000-0005-0000-0000-0000F8DA0000}"/>
    <cellStyle name="Output 2 3 2 3 3_Mappe2" xfId="56064" xr:uid="{00000000-0005-0000-0000-0000F9DA0000}"/>
    <cellStyle name="Output 2 3 2 3 4" xfId="56065" xr:uid="{00000000-0005-0000-0000-0000FADA0000}"/>
    <cellStyle name="Output 2 3 2 3 4 2" xfId="56066" xr:uid="{00000000-0005-0000-0000-0000FBDA0000}"/>
    <cellStyle name="Output 2 3 2 3 4_Mappe2" xfId="56067" xr:uid="{00000000-0005-0000-0000-0000FCDA0000}"/>
    <cellStyle name="Output 2 3 2 3 5" xfId="56068" xr:uid="{00000000-0005-0000-0000-0000FDDA0000}"/>
    <cellStyle name="Output 2 3 2 3 5 2" xfId="56069" xr:uid="{00000000-0005-0000-0000-0000FEDA0000}"/>
    <cellStyle name="Output 2 3 2 3 5_Mappe2" xfId="56070" xr:uid="{00000000-0005-0000-0000-0000FFDA0000}"/>
    <cellStyle name="Output 2 3 2 3 6" xfId="56071" xr:uid="{00000000-0005-0000-0000-000000DB0000}"/>
    <cellStyle name="Output 2 3 2 3 7" xfId="56072" xr:uid="{00000000-0005-0000-0000-000001DB0000}"/>
    <cellStyle name="Output 2 3 2 3 8" xfId="56073" xr:uid="{00000000-0005-0000-0000-000002DB0000}"/>
    <cellStyle name="Output 2 3 2 3_Mappe2" xfId="56074" xr:uid="{00000000-0005-0000-0000-000003DB0000}"/>
    <cellStyle name="Output 2 3 2 4" xfId="56075" xr:uid="{00000000-0005-0000-0000-000004DB0000}"/>
    <cellStyle name="Output 2 3 2 4 2" xfId="56076" xr:uid="{00000000-0005-0000-0000-000005DB0000}"/>
    <cellStyle name="Output 2 3 2 4 2 2" xfId="56077" xr:uid="{00000000-0005-0000-0000-000006DB0000}"/>
    <cellStyle name="Output 2 3 2 4 2 2 2" xfId="56078" xr:uid="{00000000-0005-0000-0000-000007DB0000}"/>
    <cellStyle name="Output 2 3 2 4 2 2_Mappe2" xfId="56079" xr:uid="{00000000-0005-0000-0000-000008DB0000}"/>
    <cellStyle name="Output 2 3 2 4 2 3" xfId="56080" xr:uid="{00000000-0005-0000-0000-000009DB0000}"/>
    <cellStyle name="Output 2 3 2 4 2 3 2" xfId="56081" xr:uid="{00000000-0005-0000-0000-00000ADB0000}"/>
    <cellStyle name="Output 2 3 2 4 2 3_Mappe2" xfId="56082" xr:uid="{00000000-0005-0000-0000-00000BDB0000}"/>
    <cellStyle name="Output 2 3 2 4 2 4" xfId="56083" xr:uid="{00000000-0005-0000-0000-00000CDB0000}"/>
    <cellStyle name="Output 2 3 2 4 2_Mappe2" xfId="56084" xr:uid="{00000000-0005-0000-0000-00000DDB0000}"/>
    <cellStyle name="Output 2 3 2 4 3" xfId="56085" xr:uid="{00000000-0005-0000-0000-00000EDB0000}"/>
    <cellStyle name="Output 2 3 2 4 3 2" xfId="56086" xr:uid="{00000000-0005-0000-0000-00000FDB0000}"/>
    <cellStyle name="Output 2 3 2 4 3 2 2" xfId="56087" xr:uid="{00000000-0005-0000-0000-000010DB0000}"/>
    <cellStyle name="Output 2 3 2 4 3 2_Mappe2" xfId="56088" xr:uid="{00000000-0005-0000-0000-000011DB0000}"/>
    <cellStyle name="Output 2 3 2 4 3 3" xfId="56089" xr:uid="{00000000-0005-0000-0000-000012DB0000}"/>
    <cellStyle name="Output 2 3 2 4 3 3 2" xfId="56090" xr:uid="{00000000-0005-0000-0000-000013DB0000}"/>
    <cellStyle name="Output 2 3 2 4 3 3_Mappe2" xfId="56091" xr:uid="{00000000-0005-0000-0000-000014DB0000}"/>
    <cellStyle name="Output 2 3 2 4 3 4" xfId="56092" xr:uid="{00000000-0005-0000-0000-000015DB0000}"/>
    <cellStyle name="Output 2 3 2 4 3_Mappe2" xfId="56093" xr:uid="{00000000-0005-0000-0000-000016DB0000}"/>
    <cellStyle name="Output 2 3 2 4 4" xfId="56094" xr:uid="{00000000-0005-0000-0000-000017DB0000}"/>
    <cellStyle name="Output 2 3 2 4 4 2" xfId="56095" xr:uid="{00000000-0005-0000-0000-000018DB0000}"/>
    <cellStyle name="Output 2 3 2 4 4_Mappe2" xfId="56096" xr:uid="{00000000-0005-0000-0000-000019DB0000}"/>
    <cellStyle name="Output 2 3 2 4 5" xfId="56097" xr:uid="{00000000-0005-0000-0000-00001ADB0000}"/>
    <cellStyle name="Output 2 3 2 4 5 2" xfId="56098" xr:uid="{00000000-0005-0000-0000-00001BDB0000}"/>
    <cellStyle name="Output 2 3 2 4 5_Mappe2" xfId="56099" xr:uid="{00000000-0005-0000-0000-00001CDB0000}"/>
    <cellStyle name="Output 2 3 2 4 6" xfId="56100" xr:uid="{00000000-0005-0000-0000-00001DDB0000}"/>
    <cellStyle name="Output 2 3 2 4 7" xfId="56101" xr:uid="{00000000-0005-0000-0000-00001EDB0000}"/>
    <cellStyle name="Output 2 3 2 4 8" xfId="56102" xr:uid="{00000000-0005-0000-0000-00001FDB0000}"/>
    <cellStyle name="Output 2 3 2 4_Mappe2" xfId="56103" xr:uid="{00000000-0005-0000-0000-000020DB0000}"/>
    <cellStyle name="Output 2 3 2 5" xfId="56104" xr:uid="{00000000-0005-0000-0000-000021DB0000}"/>
    <cellStyle name="Output 2 3 2 5 2" xfId="56105" xr:uid="{00000000-0005-0000-0000-000022DB0000}"/>
    <cellStyle name="Output 2 3 2 5 2 2" xfId="56106" xr:uid="{00000000-0005-0000-0000-000023DB0000}"/>
    <cellStyle name="Output 2 3 2 5 2_Mappe2" xfId="56107" xr:uid="{00000000-0005-0000-0000-000024DB0000}"/>
    <cellStyle name="Output 2 3 2 5 3" xfId="56108" xr:uid="{00000000-0005-0000-0000-000025DB0000}"/>
    <cellStyle name="Output 2 3 2 5 3 2" xfId="56109" xr:uid="{00000000-0005-0000-0000-000026DB0000}"/>
    <cellStyle name="Output 2 3 2 5 3_Mappe2" xfId="56110" xr:uid="{00000000-0005-0000-0000-000027DB0000}"/>
    <cellStyle name="Output 2 3 2 5 4" xfId="56111" xr:uid="{00000000-0005-0000-0000-000028DB0000}"/>
    <cellStyle name="Output 2 3 2 5_Mappe2" xfId="56112" xr:uid="{00000000-0005-0000-0000-000029DB0000}"/>
    <cellStyle name="Output 2 3 2 6" xfId="56113" xr:uid="{00000000-0005-0000-0000-00002ADB0000}"/>
    <cellStyle name="Output 2 3 2 6 2" xfId="56114" xr:uid="{00000000-0005-0000-0000-00002BDB0000}"/>
    <cellStyle name="Output 2 3 2 6 2 2" xfId="56115" xr:uid="{00000000-0005-0000-0000-00002CDB0000}"/>
    <cellStyle name="Output 2 3 2 6 2_Mappe2" xfId="56116" xr:uid="{00000000-0005-0000-0000-00002DDB0000}"/>
    <cellStyle name="Output 2 3 2 6 3" xfId="56117" xr:uid="{00000000-0005-0000-0000-00002EDB0000}"/>
    <cellStyle name="Output 2 3 2 6 3 2" xfId="56118" xr:uid="{00000000-0005-0000-0000-00002FDB0000}"/>
    <cellStyle name="Output 2 3 2 6 3_Mappe2" xfId="56119" xr:uid="{00000000-0005-0000-0000-000030DB0000}"/>
    <cellStyle name="Output 2 3 2 6 4" xfId="56120" xr:uid="{00000000-0005-0000-0000-000031DB0000}"/>
    <cellStyle name="Output 2 3 2 6_Mappe2" xfId="56121" xr:uid="{00000000-0005-0000-0000-000032DB0000}"/>
    <cellStyle name="Output 2 3 2 7" xfId="56122" xr:uid="{00000000-0005-0000-0000-000033DB0000}"/>
    <cellStyle name="Output 2 3 2 7 2" xfId="56123" xr:uid="{00000000-0005-0000-0000-000034DB0000}"/>
    <cellStyle name="Output 2 3 2 7_Mappe2" xfId="56124" xr:uid="{00000000-0005-0000-0000-000035DB0000}"/>
    <cellStyle name="Output 2 3 2 8" xfId="56125" xr:uid="{00000000-0005-0000-0000-000036DB0000}"/>
    <cellStyle name="Output 2 3 2 9" xfId="56126" xr:uid="{00000000-0005-0000-0000-000037DB0000}"/>
    <cellStyle name="Output 2 3 2_Mappe2" xfId="56127" xr:uid="{00000000-0005-0000-0000-000038DB0000}"/>
    <cellStyle name="Output 2 3 3" xfId="56128" xr:uid="{00000000-0005-0000-0000-000039DB0000}"/>
    <cellStyle name="Output 2 3 3 10" xfId="56129" xr:uid="{00000000-0005-0000-0000-00003ADB0000}"/>
    <cellStyle name="Output 2 3 3 2" xfId="56130" xr:uid="{00000000-0005-0000-0000-00003BDB0000}"/>
    <cellStyle name="Output 2 3 3 2 2" xfId="56131" xr:uid="{00000000-0005-0000-0000-00003CDB0000}"/>
    <cellStyle name="Output 2 3 3 2 2 2" xfId="56132" xr:uid="{00000000-0005-0000-0000-00003DDB0000}"/>
    <cellStyle name="Output 2 3 3 2 2 2 2" xfId="56133" xr:uid="{00000000-0005-0000-0000-00003EDB0000}"/>
    <cellStyle name="Output 2 3 3 2 2 2 2 2" xfId="56134" xr:uid="{00000000-0005-0000-0000-00003FDB0000}"/>
    <cellStyle name="Output 2 3 3 2 2 2 2_Mappe2" xfId="56135" xr:uid="{00000000-0005-0000-0000-000040DB0000}"/>
    <cellStyle name="Output 2 3 3 2 2 2 3" xfId="56136" xr:uid="{00000000-0005-0000-0000-000041DB0000}"/>
    <cellStyle name="Output 2 3 3 2 2 2 3 2" xfId="56137" xr:uid="{00000000-0005-0000-0000-000042DB0000}"/>
    <cellStyle name="Output 2 3 3 2 2 2 3_Mappe2" xfId="56138" xr:uid="{00000000-0005-0000-0000-000043DB0000}"/>
    <cellStyle name="Output 2 3 3 2 2 2 4" xfId="56139" xr:uid="{00000000-0005-0000-0000-000044DB0000}"/>
    <cellStyle name="Output 2 3 3 2 2 2_Mappe2" xfId="56140" xr:uid="{00000000-0005-0000-0000-000045DB0000}"/>
    <cellStyle name="Output 2 3 3 2 2 3" xfId="56141" xr:uid="{00000000-0005-0000-0000-000046DB0000}"/>
    <cellStyle name="Output 2 3 3 2 2 3 2" xfId="56142" xr:uid="{00000000-0005-0000-0000-000047DB0000}"/>
    <cellStyle name="Output 2 3 3 2 2 3 2 2" xfId="56143" xr:uid="{00000000-0005-0000-0000-000048DB0000}"/>
    <cellStyle name="Output 2 3 3 2 2 3 2_Mappe2" xfId="56144" xr:uid="{00000000-0005-0000-0000-000049DB0000}"/>
    <cellStyle name="Output 2 3 3 2 2 3 3" xfId="56145" xr:uid="{00000000-0005-0000-0000-00004ADB0000}"/>
    <cellStyle name="Output 2 3 3 2 2 3 3 2" xfId="56146" xr:uid="{00000000-0005-0000-0000-00004BDB0000}"/>
    <cellStyle name="Output 2 3 3 2 2 3 3_Mappe2" xfId="56147" xr:uid="{00000000-0005-0000-0000-00004CDB0000}"/>
    <cellStyle name="Output 2 3 3 2 2 3 4" xfId="56148" xr:uid="{00000000-0005-0000-0000-00004DDB0000}"/>
    <cellStyle name="Output 2 3 3 2 2 3_Mappe2" xfId="56149" xr:uid="{00000000-0005-0000-0000-00004EDB0000}"/>
    <cellStyle name="Output 2 3 3 2 2 4" xfId="56150" xr:uid="{00000000-0005-0000-0000-00004FDB0000}"/>
    <cellStyle name="Output 2 3 3 2 2 4 2" xfId="56151" xr:uid="{00000000-0005-0000-0000-000050DB0000}"/>
    <cellStyle name="Output 2 3 3 2 2 4_Mappe2" xfId="56152" xr:uid="{00000000-0005-0000-0000-000051DB0000}"/>
    <cellStyle name="Output 2 3 3 2 2 5" xfId="56153" xr:uid="{00000000-0005-0000-0000-000052DB0000}"/>
    <cellStyle name="Output 2 3 3 2 2 5 2" xfId="56154" xr:uid="{00000000-0005-0000-0000-000053DB0000}"/>
    <cellStyle name="Output 2 3 3 2 2 5_Mappe2" xfId="56155" xr:uid="{00000000-0005-0000-0000-000054DB0000}"/>
    <cellStyle name="Output 2 3 3 2 2 6" xfId="56156" xr:uid="{00000000-0005-0000-0000-000055DB0000}"/>
    <cellStyle name="Output 2 3 3 2 2 7" xfId="56157" xr:uid="{00000000-0005-0000-0000-000056DB0000}"/>
    <cellStyle name="Output 2 3 3 2 2 8" xfId="56158" xr:uid="{00000000-0005-0000-0000-000057DB0000}"/>
    <cellStyle name="Output 2 3 3 2 2_Mappe2" xfId="56159" xr:uid="{00000000-0005-0000-0000-000058DB0000}"/>
    <cellStyle name="Output 2 3 3 2 3" xfId="56160" xr:uid="{00000000-0005-0000-0000-000059DB0000}"/>
    <cellStyle name="Output 2 3 3 2 3 2" xfId="56161" xr:uid="{00000000-0005-0000-0000-00005ADB0000}"/>
    <cellStyle name="Output 2 3 3 2 3 2 2" xfId="56162" xr:uid="{00000000-0005-0000-0000-00005BDB0000}"/>
    <cellStyle name="Output 2 3 3 2 3 2_Mappe2" xfId="56163" xr:uid="{00000000-0005-0000-0000-00005CDB0000}"/>
    <cellStyle name="Output 2 3 3 2 3 3" xfId="56164" xr:uid="{00000000-0005-0000-0000-00005DDB0000}"/>
    <cellStyle name="Output 2 3 3 2 3 3 2" xfId="56165" xr:uid="{00000000-0005-0000-0000-00005EDB0000}"/>
    <cellStyle name="Output 2 3 3 2 3 3_Mappe2" xfId="56166" xr:uid="{00000000-0005-0000-0000-00005FDB0000}"/>
    <cellStyle name="Output 2 3 3 2 3 4" xfId="56167" xr:uid="{00000000-0005-0000-0000-000060DB0000}"/>
    <cellStyle name="Output 2 3 3 2 3_Mappe2" xfId="56168" xr:uid="{00000000-0005-0000-0000-000061DB0000}"/>
    <cellStyle name="Output 2 3 3 2 4" xfId="56169" xr:uid="{00000000-0005-0000-0000-000062DB0000}"/>
    <cellStyle name="Output 2 3 3 2 4 2" xfId="56170" xr:uid="{00000000-0005-0000-0000-000063DB0000}"/>
    <cellStyle name="Output 2 3 3 2 4 2 2" xfId="56171" xr:uid="{00000000-0005-0000-0000-000064DB0000}"/>
    <cellStyle name="Output 2 3 3 2 4 2_Mappe2" xfId="56172" xr:uid="{00000000-0005-0000-0000-000065DB0000}"/>
    <cellStyle name="Output 2 3 3 2 4 3" xfId="56173" xr:uid="{00000000-0005-0000-0000-000066DB0000}"/>
    <cellStyle name="Output 2 3 3 2 4 3 2" xfId="56174" xr:uid="{00000000-0005-0000-0000-000067DB0000}"/>
    <cellStyle name="Output 2 3 3 2 4 3_Mappe2" xfId="56175" xr:uid="{00000000-0005-0000-0000-000068DB0000}"/>
    <cellStyle name="Output 2 3 3 2 4 4" xfId="56176" xr:uid="{00000000-0005-0000-0000-000069DB0000}"/>
    <cellStyle name="Output 2 3 3 2 4_Mappe2" xfId="56177" xr:uid="{00000000-0005-0000-0000-00006ADB0000}"/>
    <cellStyle name="Output 2 3 3 2 5" xfId="56178" xr:uid="{00000000-0005-0000-0000-00006BDB0000}"/>
    <cellStyle name="Output 2 3 3 2 5 2" xfId="56179" xr:uid="{00000000-0005-0000-0000-00006CDB0000}"/>
    <cellStyle name="Output 2 3 3 2 5_Mappe2" xfId="56180" xr:uid="{00000000-0005-0000-0000-00006DDB0000}"/>
    <cellStyle name="Output 2 3 3 2 6" xfId="56181" xr:uid="{00000000-0005-0000-0000-00006EDB0000}"/>
    <cellStyle name="Output 2 3 3 2 6 2" xfId="56182" xr:uid="{00000000-0005-0000-0000-00006FDB0000}"/>
    <cellStyle name="Output 2 3 3 2 6_Mappe2" xfId="56183" xr:uid="{00000000-0005-0000-0000-000070DB0000}"/>
    <cellStyle name="Output 2 3 3 2 7" xfId="56184" xr:uid="{00000000-0005-0000-0000-000071DB0000}"/>
    <cellStyle name="Output 2 3 3 2 8" xfId="56185" xr:uid="{00000000-0005-0000-0000-000072DB0000}"/>
    <cellStyle name="Output 2 3 3 2 9" xfId="56186" xr:uid="{00000000-0005-0000-0000-000073DB0000}"/>
    <cellStyle name="Output 2 3 3 2_Mappe2" xfId="56187" xr:uid="{00000000-0005-0000-0000-000074DB0000}"/>
    <cellStyle name="Output 2 3 3 3" xfId="56188" xr:uid="{00000000-0005-0000-0000-000075DB0000}"/>
    <cellStyle name="Output 2 3 3 3 2" xfId="56189" xr:uid="{00000000-0005-0000-0000-000076DB0000}"/>
    <cellStyle name="Output 2 3 3 3 2 2" xfId="56190" xr:uid="{00000000-0005-0000-0000-000077DB0000}"/>
    <cellStyle name="Output 2 3 3 3 2 2 2" xfId="56191" xr:uid="{00000000-0005-0000-0000-000078DB0000}"/>
    <cellStyle name="Output 2 3 3 3 2 2_Mappe2" xfId="56192" xr:uid="{00000000-0005-0000-0000-000079DB0000}"/>
    <cellStyle name="Output 2 3 3 3 2 3" xfId="56193" xr:uid="{00000000-0005-0000-0000-00007ADB0000}"/>
    <cellStyle name="Output 2 3 3 3 2 3 2" xfId="56194" xr:uid="{00000000-0005-0000-0000-00007BDB0000}"/>
    <cellStyle name="Output 2 3 3 3 2 3_Mappe2" xfId="56195" xr:uid="{00000000-0005-0000-0000-00007CDB0000}"/>
    <cellStyle name="Output 2 3 3 3 2 4" xfId="56196" xr:uid="{00000000-0005-0000-0000-00007DDB0000}"/>
    <cellStyle name="Output 2 3 3 3 2 5" xfId="56197" xr:uid="{00000000-0005-0000-0000-00007EDB0000}"/>
    <cellStyle name="Output 2 3 3 3 2_Mappe2" xfId="56198" xr:uid="{00000000-0005-0000-0000-00007FDB0000}"/>
    <cellStyle name="Output 2 3 3 3 3" xfId="56199" xr:uid="{00000000-0005-0000-0000-000080DB0000}"/>
    <cellStyle name="Output 2 3 3 3 3 2" xfId="56200" xr:uid="{00000000-0005-0000-0000-000081DB0000}"/>
    <cellStyle name="Output 2 3 3 3 3 2 2" xfId="56201" xr:uid="{00000000-0005-0000-0000-000082DB0000}"/>
    <cellStyle name="Output 2 3 3 3 3 2_Mappe2" xfId="56202" xr:uid="{00000000-0005-0000-0000-000083DB0000}"/>
    <cellStyle name="Output 2 3 3 3 3 3" xfId="56203" xr:uid="{00000000-0005-0000-0000-000084DB0000}"/>
    <cellStyle name="Output 2 3 3 3 3 3 2" xfId="56204" xr:uid="{00000000-0005-0000-0000-000085DB0000}"/>
    <cellStyle name="Output 2 3 3 3 3 3_Mappe2" xfId="56205" xr:uid="{00000000-0005-0000-0000-000086DB0000}"/>
    <cellStyle name="Output 2 3 3 3 3 4" xfId="56206" xr:uid="{00000000-0005-0000-0000-000087DB0000}"/>
    <cellStyle name="Output 2 3 3 3 3_Mappe2" xfId="56207" xr:uid="{00000000-0005-0000-0000-000088DB0000}"/>
    <cellStyle name="Output 2 3 3 3 4" xfId="56208" xr:uid="{00000000-0005-0000-0000-000089DB0000}"/>
    <cellStyle name="Output 2 3 3 3 4 2" xfId="56209" xr:uid="{00000000-0005-0000-0000-00008ADB0000}"/>
    <cellStyle name="Output 2 3 3 3 4_Mappe2" xfId="56210" xr:uid="{00000000-0005-0000-0000-00008BDB0000}"/>
    <cellStyle name="Output 2 3 3 3 5" xfId="56211" xr:uid="{00000000-0005-0000-0000-00008CDB0000}"/>
    <cellStyle name="Output 2 3 3 3 5 2" xfId="56212" xr:uid="{00000000-0005-0000-0000-00008DDB0000}"/>
    <cellStyle name="Output 2 3 3 3 5_Mappe2" xfId="56213" xr:uid="{00000000-0005-0000-0000-00008EDB0000}"/>
    <cellStyle name="Output 2 3 3 3 6" xfId="56214" xr:uid="{00000000-0005-0000-0000-00008FDB0000}"/>
    <cellStyle name="Output 2 3 3 3 7" xfId="56215" xr:uid="{00000000-0005-0000-0000-000090DB0000}"/>
    <cellStyle name="Output 2 3 3 3 8" xfId="56216" xr:uid="{00000000-0005-0000-0000-000091DB0000}"/>
    <cellStyle name="Output 2 3 3 3_Mappe2" xfId="56217" xr:uid="{00000000-0005-0000-0000-000092DB0000}"/>
    <cellStyle name="Output 2 3 3 4" xfId="56218" xr:uid="{00000000-0005-0000-0000-000093DB0000}"/>
    <cellStyle name="Output 2 3 3 4 2" xfId="56219" xr:uid="{00000000-0005-0000-0000-000094DB0000}"/>
    <cellStyle name="Output 2 3 3 4 2 2" xfId="56220" xr:uid="{00000000-0005-0000-0000-000095DB0000}"/>
    <cellStyle name="Output 2 3 3 4 2 2 2" xfId="56221" xr:uid="{00000000-0005-0000-0000-000096DB0000}"/>
    <cellStyle name="Output 2 3 3 4 2 2_Mappe2" xfId="56222" xr:uid="{00000000-0005-0000-0000-000097DB0000}"/>
    <cellStyle name="Output 2 3 3 4 2 3" xfId="56223" xr:uid="{00000000-0005-0000-0000-000098DB0000}"/>
    <cellStyle name="Output 2 3 3 4 2 3 2" xfId="56224" xr:uid="{00000000-0005-0000-0000-000099DB0000}"/>
    <cellStyle name="Output 2 3 3 4 2 3_Mappe2" xfId="56225" xr:uid="{00000000-0005-0000-0000-00009ADB0000}"/>
    <cellStyle name="Output 2 3 3 4 2 4" xfId="56226" xr:uid="{00000000-0005-0000-0000-00009BDB0000}"/>
    <cellStyle name="Output 2 3 3 4 2_Mappe2" xfId="56227" xr:uid="{00000000-0005-0000-0000-00009CDB0000}"/>
    <cellStyle name="Output 2 3 3 4 3" xfId="56228" xr:uid="{00000000-0005-0000-0000-00009DDB0000}"/>
    <cellStyle name="Output 2 3 3 4 3 2" xfId="56229" xr:uid="{00000000-0005-0000-0000-00009EDB0000}"/>
    <cellStyle name="Output 2 3 3 4 3 2 2" xfId="56230" xr:uid="{00000000-0005-0000-0000-00009FDB0000}"/>
    <cellStyle name="Output 2 3 3 4 3 2_Mappe2" xfId="56231" xr:uid="{00000000-0005-0000-0000-0000A0DB0000}"/>
    <cellStyle name="Output 2 3 3 4 3 3" xfId="56232" xr:uid="{00000000-0005-0000-0000-0000A1DB0000}"/>
    <cellStyle name="Output 2 3 3 4 3 3 2" xfId="56233" xr:uid="{00000000-0005-0000-0000-0000A2DB0000}"/>
    <cellStyle name="Output 2 3 3 4 3 3_Mappe2" xfId="56234" xr:uid="{00000000-0005-0000-0000-0000A3DB0000}"/>
    <cellStyle name="Output 2 3 3 4 3 4" xfId="56235" xr:uid="{00000000-0005-0000-0000-0000A4DB0000}"/>
    <cellStyle name="Output 2 3 3 4 3_Mappe2" xfId="56236" xr:uid="{00000000-0005-0000-0000-0000A5DB0000}"/>
    <cellStyle name="Output 2 3 3 4 4" xfId="56237" xr:uid="{00000000-0005-0000-0000-0000A6DB0000}"/>
    <cellStyle name="Output 2 3 3 4 4 2" xfId="56238" xr:uid="{00000000-0005-0000-0000-0000A7DB0000}"/>
    <cellStyle name="Output 2 3 3 4 4_Mappe2" xfId="56239" xr:uid="{00000000-0005-0000-0000-0000A8DB0000}"/>
    <cellStyle name="Output 2 3 3 4 5" xfId="56240" xr:uid="{00000000-0005-0000-0000-0000A9DB0000}"/>
    <cellStyle name="Output 2 3 3 4 5 2" xfId="56241" xr:uid="{00000000-0005-0000-0000-0000AADB0000}"/>
    <cellStyle name="Output 2 3 3 4 5_Mappe2" xfId="56242" xr:uid="{00000000-0005-0000-0000-0000ABDB0000}"/>
    <cellStyle name="Output 2 3 3 4 6" xfId="56243" xr:uid="{00000000-0005-0000-0000-0000ACDB0000}"/>
    <cellStyle name="Output 2 3 3 4 7" xfId="56244" xr:uid="{00000000-0005-0000-0000-0000ADDB0000}"/>
    <cellStyle name="Output 2 3 3 4 8" xfId="56245" xr:uid="{00000000-0005-0000-0000-0000AEDB0000}"/>
    <cellStyle name="Output 2 3 3 4_Mappe2" xfId="56246" xr:uid="{00000000-0005-0000-0000-0000AFDB0000}"/>
    <cellStyle name="Output 2 3 3 5" xfId="56247" xr:uid="{00000000-0005-0000-0000-0000B0DB0000}"/>
    <cellStyle name="Output 2 3 3 5 2" xfId="56248" xr:uid="{00000000-0005-0000-0000-0000B1DB0000}"/>
    <cellStyle name="Output 2 3 3 5 2 2" xfId="56249" xr:uid="{00000000-0005-0000-0000-0000B2DB0000}"/>
    <cellStyle name="Output 2 3 3 5 2_Mappe2" xfId="56250" xr:uid="{00000000-0005-0000-0000-0000B3DB0000}"/>
    <cellStyle name="Output 2 3 3 5 3" xfId="56251" xr:uid="{00000000-0005-0000-0000-0000B4DB0000}"/>
    <cellStyle name="Output 2 3 3 5 3 2" xfId="56252" xr:uid="{00000000-0005-0000-0000-0000B5DB0000}"/>
    <cellStyle name="Output 2 3 3 5 3_Mappe2" xfId="56253" xr:uid="{00000000-0005-0000-0000-0000B6DB0000}"/>
    <cellStyle name="Output 2 3 3 5 4" xfId="56254" xr:uid="{00000000-0005-0000-0000-0000B7DB0000}"/>
    <cellStyle name="Output 2 3 3 5_Mappe2" xfId="56255" xr:uid="{00000000-0005-0000-0000-0000B8DB0000}"/>
    <cellStyle name="Output 2 3 3 6" xfId="56256" xr:uid="{00000000-0005-0000-0000-0000B9DB0000}"/>
    <cellStyle name="Output 2 3 3 6 2" xfId="56257" xr:uid="{00000000-0005-0000-0000-0000BADB0000}"/>
    <cellStyle name="Output 2 3 3 6 2 2" xfId="56258" xr:uid="{00000000-0005-0000-0000-0000BBDB0000}"/>
    <cellStyle name="Output 2 3 3 6 2_Mappe2" xfId="56259" xr:uid="{00000000-0005-0000-0000-0000BCDB0000}"/>
    <cellStyle name="Output 2 3 3 6 3" xfId="56260" xr:uid="{00000000-0005-0000-0000-0000BDDB0000}"/>
    <cellStyle name="Output 2 3 3 6 3 2" xfId="56261" xr:uid="{00000000-0005-0000-0000-0000BEDB0000}"/>
    <cellStyle name="Output 2 3 3 6 3_Mappe2" xfId="56262" xr:uid="{00000000-0005-0000-0000-0000BFDB0000}"/>
    <cellStyle name="Output 2 3 3 6 4" xfId="56263" xr:uid="{00000000-0005-0000-0000-0000C0DB0000}"/>
    <cellStyle name="Output 2 3 3 6_Mappe2" xfId="56264" xr:uid="{00000000-0005-0000-0000-0000C1DB0000}"/>
    <cellStyle name="Output 2 3 3 7" xfId="56265" xr:uid="{00000000-0005-0000-0000-0000C2DB0000}"/>
    <cellStyle name="Output 2 3 3 7 2" xfId="56266" xr:uid="{00000000-0005-0000-0000-0000C3DB0000}"/>
    <cellStyle name="Output 2 3 3 7_Mappe2" xfId="56267" xr:uid="{00000000-0005-0000-0000-0000C4DB0000}"/>
    <cellStyle name="Output 2 3 3 8" xfId="56268" xr:uid="{00000000-0005-0000-0000-0000C5DB0000}"/>
    <cellStyle name="Output 2 3 3 9" xfId="56269" xr:uid="{00000000-0005-0000-0000-0000C6DB0000}"/>
    <cellStyle name="Output 2 3 3_Mappe2" xfId="56270" xr:uid="{00000000-0005-0000-0000-0000C7DB0000}"/>
    <cellStyle name="Output 2 3 4" xfId="56271" xr:uid="{00000000-0005-0000-0000-0000C8DB0000}"/>
    <cellStyle name="Output 2 3 4 2" xfId="56272" xr:uid="{00000000-0005-0000-0000-0000C9DB0000}"/>
    <cellStyle name="Output 2 3 4 2 2" xfId="56273" xr:uid="{00000000-0005-0000-0000-0000CADB0000}"/>
    <cellStyle name="Output 2 3 4 2 2 2" xfId="56274" xr:uid="{00000000-0005-0000-0000-0000CBDB0000}"/>
    <cellStyle name="Output 2 3 4 2 2_Mappe2" xfId="56275" xr:uid="{00000000-0005-0000-0000-0000CCDB0000}"/>
    <cellStyle name="Output 2 3 4 2 3" xfId="56276" xr:uid="{00000000-0005-0000-0000-0000CDDB0000}"/>
    <cellStyle name="Output 2 3 4 2 3 2" xfId="56277" xr:uid="{00000000-0005-0000-0000-0000CEDB0000}"/>
    <cellStyle name="Output 2 3 4 2 3_Mappe2" xfId="56278" xr:uid="{00000000-0005-0000-0000-0000CFDB0000}"/>
    <cellStyle name="Output 2 3 4 2 4" xfId="56279" xr:uid="{00000000-0005-0000-0000-0000D0DB0000}"/>
    <cellStyle name="Output 2 3 4 2 5" xfId="56280" xr:uid="{00000000-0005-0000-0000-0000D1DB0000}"/>
    <cellStyle name="Output 2 3 4 2_Mappe2" xfId="56281" xr:uid="{00000000-0005-0000-0000-0000D2DB0000}"/>
    <cellStyle name="Output 2 3 4 3" xfId="56282" xr:uid="{00000000-0005-0000-0000-0000D3DB0000}"/>
    <cellStyle name="Output 2 3 4 3 2" xfId="56283" xr:uid="{00000000-0005-0000-0000-0000D4DB0000}"/>
    <cellStyle name="Output 2 3 4 3 2 2" xfId="56284" xr:uid="{00000000-0005-0000-0000-0000D5DB0000}"/>
    <cellStyle name="Output 2 3 4 3 2_Mappe2" xfId="56285" xr:uid="{00000000-0005-0000-0000-0000D6DB0000}"/>
    <cellStyle name="Output 2 3 4 3 3" xfId="56286" xr:uid="{00000000-0005-0000-0000-0000D7DB0000}"/>
    <cellStyle name="Output 2 3 4 3 3 2" xfId="56287" xr:uid="{00000000-0005-0000-0000-0000D8DB0000}"/>
    <cellStyle name="Output 2 3 4 3 3_Mappe2" xfId="56288" xr:uid="{00000000-0005-0000-0000-0000D9DB0000}"/>
    <cellStyle name="Output 2 3 4 3 4" xfId="56289" xr:uid="{00000000-0005-0000-0000-0000DADB0000}"/>
    <cellStyle name="Output 2 3 4 3_Mappe2" xfId="56290" xr:uid="{00000000-0005-0000-0000-0000DBDB0000}"/>
    <cellStyle name="Output 2 3 4 4" xfId="56291" xr:uid="{00000000-0005-0000-0000-0000DCDB0000}"/>
    <cellStyle name="Output 2 3 4 4 2" xfId="56292" xr:uid="{00000000-0005-0000-0000-0000DDDB0000}"/>
    <cellStyle name="Output 2 3 4 4 2 2" xfId="56293" xr:uid="{00000000-0005-0000-0000-0000DEDB0000}"/>
    <cellStyle name="Output 2 3 4 4 2_Mappe2" xfId="56294" xr:uid="{00000000-0005-0000-0000-0000DFDB0000}"/>
    <cellStyle name="Output 2 3 4 4 3" xfId="56295" xr:uid="{00000000-0005-0000-0000-0000E0DB0000}"/>
    <cellStyle name="Output 2 3 4 4 3 2" xfId="56296" xr:uid="{00000000-0005-0000-0000-0000E1DB0000}"/>
    <cellStyle name="Output 2 3 4 4 3_Mappe2" xfId="56297" xr:uid="{00000000-0005-0000-0000-0000E2DB0000}"/>
    <cellStyle name="Output 2 3 4 4 4" xfId="56298" xr:uid="{00000000-0005-0000-0000-0000E3DB0000}"/>
    <cellStyle name="Output 2 3 4 4_Mappe2" xfId="56299" xr:uid="{00000000-0005-0000-0000-0000E4DB0000}"/>
    <cellStyle name="Output 2 3 4 5" xfId="56300" xr:uid="{00000000-0005-0000-0000-0000E5DB0000}"/>
    <cellStyle name="Output 2 3 4 5 2" xfId="56301" xr:uid="{00000000-0005-0000-0000-0000E6DB0000}"/>
    <cellStyle name="Output 2 3 4 5_Mappe2" xfId="56302" xr:uid="{00000000-0005-0000-0000-0000E7DB0000}"/>
    <cellStyle name="Output 2 3 4 6" xfId="56303" xr:uid="{00000000-0005-0000-0000-0000E8DB0000}"/>
    <cellStyle name="Output 2 3 4 6 2" xfId="56304" xr:uid="{00000000-0005-0000-0000-0000E9DB0000}"/>
    <cellStyle name="Output 2 3 4 6_Mappe2" xfId="56305" xr:uid="{00000000-0005-0000-0000-0000EADB0000}"/>
    <cellStyle name="Output 2 3 4 7" xfId="56306" xr:uid="{00000000-0005-0000-0000-0000EBDB0000}"/>
    <cellStyle name="Output 2 3 4 8" xfId="56307" xr:uid="{00000000-0005-0000-0000-0000ECDB0000}"/>
    <cellStyle name="Output 2 3 4 9" xfId="56308" xr:uid="{00000000-0005-0000-0000-0000EDDB0000}"/>
    <cellStyle name="Output 2 3 4_Mappe2" xfId="56309" xr:uid="{00000000-0005-0000-0000-0000EEDB0000}"/>
    <cellStyle name="Output 2 3 5" xfId="56310" xr:uid="{00000000-0005-0000-0000-0000EFDB0000}"/>
    <cellStyle name="Output 2 3 5 2" xfId="56311" xr:uid="{00000000-0005-0000-0000-0000F0DB0000}"/>
    <cellStyle name="Output 2 3 5 2 2" xfId="56312" xr:uid="{00000000-0005-0000-0000-0000F1DB0000}"/>
    <cellStyle name="Output 2 3 5 2 2 2" xfId="56313" xr:uid="{00000000-0005-0000-0000-0000F2DB0000}"/>
    <cellStyle name="Output 2 3 5 2 2_Mappe2" xfId="56314" xr:uid="{00000000-0005-0000-0000-0000F3DB0000}"/>
    <cellStyle name="Output 2 3 5 2 3" xfId="56315" xr:uid="{00000000-0005-0000-0000-0000F4DB0000}"/>
    <cellStyle name="Output 2 3 5 2 3 2" xfId="56316" xr:uid="{00000000-0005-0000-0000-0000F5DB0000}"/>
    <cellStyle name="Output 2 3 5 2 3_Mappe2" xfId="56317" xr:uid="{00000000-0005-0000-0000-0000F6DB0000}"/>
    <cellStyle name="Output 2 3 5 2 4" xfId="56318" xr:uid="{00000000-0005-0000-0000-0000F7DB0000}"/>
    <cellStyle name="Output 2 3 5 2 5" xfId="56319" xr:uid="{00000000-0005-0000-0000-0000F8DB0000}"/>
    <cellStyle name="Output 2 3 5 2_Mappe2" xfId="56320" xr:uid="{00000000-0005-0000-0000-0000F9DB0000}"/>
    <cellStyle name="Output 2 3 5 3" xfId="56321" xr:uid="{00000000-0005-0000-0000-0000FADB0000}"/>
    <cellStyle name="Output 2 3 5 3 2" xfId="56322" xr:uid="{00000000-0005-0000-0000-0000FBDB0000}"/>
    <cellStyle name="Output 2 3 5 3 2 2" xfId="56323" xr:uid="{00000000-0005-0000-0000-0000FCDB0000}"/>
    <cellStyle name="Output 2 3 5 3 2_Mappe2" xfId="56324" xr:uid="{00000000-0005-0000-0000-0000FDDB0000}"/>
    <cellStyle name="Output 2 3 5 3 3" xfId="56325" xr:uid="{00000000-0005-0000-0000-0000FEDB0000}"/>
    <cellStyle name="Output 2 3 5 3 3 2" xfId="56326" xr:uid="{00000000-0005-0000-0000-0000FFDB0000}"/>
    <cellStyle name="Output 2 3 5 3 3_Mappe2" xfId="56327" xr:uid="{00000000-0005-0000-0000-000000DC0000}"/>
    <cellStyle name="Output 2 3 5 3 4" xfId="56328" xr:uid="{00000000-0005-0000-0000-000001DC0000}"/>
    <cellStyle name="Output 2 3 5 3_Mappe2" xfId="56329" xr:uid="{00000000-0005-0000-0000-000002DC0000}"/>
    <cellStyle name="Output 2 3 5 4" xfId="56330" xr:uid="{00000000-0005-0000-0000-000003DC0000}"/>
    <cellStyle name="Output 2 3 5 4 2" xfId="56331" xr:uid="{00000000-0005-0000-0000-000004DC0000}"/>
    <cellStyle name="Output 2 3 5 4_Mappe2" xfId="56332" xr:uid="{00000000-0005-0000-0000-000005DC0000}"/>
    <cellStyle name="Output 2 3 5 5" xfId="56333" xr:uid="{00000000-0005-0000-0000-000006DC0000}"/>
    <cellStyle name="Output 2 3 5 5 2" xfId="56334" xr:uid="{00000000-0005-0000-0000-000007DC0000}"/>
    <cellStyle name="Output 2 3 5 5_Mappe2" xfId="56335" xr:uid="{00000000-0005-0000-0000-000008DC0000}"/>
    <cellStyle name="Output 2 3 5 6" xfId="56336" xr:uid="{00000000-0005-0000-0000-000009DC0000}"/>
    <cellStyle name="Output 2 3 5 7" xfId="56337" xr:uid="{00000000-0005-0000-0000-00000ADC0000}"/>
    <cellStyle name="Output 2 3 5 8" xfId="56338" xr:uid="{00000000-0005-0000-0000-00000BDC0000}"/>
    <cellStyle name="Output 2 3 5_Mappe2" xfId="56339" xr:uid="{00000000-0005-0000-0000-00000CDC0000}"/>
    <cellStyle name="Output 2 3 6" xfId="56340" xr:uid="{00000000-0005-0000-0000-00000DDC0000}"/>
    <cellStyle name="Output 2 3 6 2" xfId="56341" xr:uid="{00000000-0005-0000-0000-00000EDC0000}"/>
    <cellStyle name="Output 2 3 6 2 2" xfId="56342" xr:uid="{00000000-0005-0000-0000-00000FDC0000}"/>
    <cellStyle name="Output 2 3 6 2_Mappe2" xfId="56343" xr:uid="{00000000-0005-0000-0000-000010DC0000}"/>
    <cellStyle name="Output 2 3 6 3" xfId="56344" xr:uid="{00000000-0005-0000-0000-000011DC0000}"/>
    <cellStyle name="Output 2 3 6 3 2" xfId="56345" xr:uid="{00000000-0005-0000-0000-000012DC0000}"/>
    <cellStyle name="Output 2 3 6 3_Mappe2" xfId="56346" xr:uid="{00000000-0005-0000-0000-000013DC0000}"/>
    <cellStyle name="Output 2 3 6 4" xfId="56347" xr:uid="{00000000-0005-0000-0000-000014DC0000}"/>
    <cellStyle name="Output 2 3 6 5" xfId="56348" xr:uid="{00000000-0005-0000-0000-000015DC0000}"/>
    <cellStyle name="Output 2 3 6_Mappe2" xfId="56349" xr:uid="{00000000-0005-0000-0000-000016DC0000}"/>
    <cellStyle name="Output 2 3 7" xfId="56350" xr:uid="{00000000-0005-0000-0000-000017DC0000}"/>
    <cellStyle name="Output 2 3 7 2" xfId="56351" xr:uid="{00000000-0005-0000-0000-000018DC0000}"/>
    <cellStyle name="Output 2 3 7 2 2" xfId="56352" xr:uid="{00000000-0005-0000-0000-000019DC0000}"/>
    <cellStyle name="Output 2 3 7 2_Mappe2" xfId="56353" xr:uid="{00000000-0005-0000-0000-00001ADC0000}"/>
    <cellStyle name="Output 2 3 7 3" xfId="56354" xr:uid="{00000000-0005-0000-0000-00001BDC0000}"/>
    <cellStyle name="Output 2 3 7 3 2" xfId="56355" xr:uid="{00000000-0005-0000-0000-00001CDC0000}"/>
    <cellStyle name="Output 2 3 7 3_Mappe2" xfId="56356" xr:uid="{00000000-0005-0000-0000-00001DDC0000}"/>
    <cellStyle name="Output 2 3 7 4" xfId="56357" xr:uid="{00000000-0005-0000-0000-00001EDC0000}"/>
    <cellStyle name="Output 2 3 7_Mappe2" xfId="56358" xr:uid="{00000000-0005-0000-0000-00001FDC0000}"/>
    <cellStyle name="Output 2 3 8" xfId="56359" xr:uid="{00000000-0005-0000-0000-000020DC0000}"/>
    <cellStyle name="Output 2 3 9" xfId="56360" xr:uid="{00000000-0005-0000-0000-000021DC0000}"/>
    <cellStyle name="Output 2 3_Mappe2" xfId="56361" xr:uid="{00000000-0005-0000-0000-000022DC0000}"/>
    <cellStyle name="Output 2 4" xfId="56362" xr:uid="{00000000-0005-0000-0000-000023DC0000}"/>
    <cellStyle name="Output 2 4 10" xfId="56363" xr:uid="{00000000-0005-0000-0000-000024DC0000}"/>
    <cellStyle name="Output 2 4 11" xfId="56364" xr:uid="{00000000-0005-0000-0000-000025DC0000}"/>
    <cellStyle name="Output 2 4 12" xfId="56365" xr:uid="{00000000-0005-0000-0000-000026DC0000}"/>
    <cellStyle name="Output 2 4 13" xfId="56366" xr:uid="{00000000-0005-0000-0000-000027DC0000}"/>
    <cellStyle name="Output 2 4 2" xfId="56367" xr:uid="{00000000-0005-0000-0000-000028DC0000}"/>
    <cellStyle name="Output 2 4 2 10" xfId="56368" xr:uid="{00000000-0005-0000-0000-000029DC0000}"/>
    <cellStyle name="Output 2 4 2 2" xfId="56369" xr:uid="{00000000-0005-0000-0000-00002ADC0000}"/>
    <cellStyle name="Output 2 4 2 2 2" xfId="56370" xr:uid="{00000000-0005-0000-0000-00002BDC0000}"/>
    <cellStyle name="Output 2 4 2 2 2 2" xfId="56371" xr:uid="{00000000-0005-0000-0000-00002CDC0000}"/>
    <cellStyle name="Output 2 4 2 2 2 2 2" xfId="56372" xr:uid="{00000000-0005-0000-0000-00002DDC0000}"/>
    <cellStyle name="Output 2 4 2 2 2 2_Mappe2" xfId="56373" xr:uid="{00000000-0005-0000-0000-00002EDC0000}"/>
    <cellStyle name="Output 2 4 2 2 2 3" xfId="56374" xr:uid="{00000000-0005-0000-0000-00002FDC0000}"/>
    <cellStyle name="Output 2 4 2 2 2 3 2" xfId="56375" xr:uid="{00000000-0005-0000-0000-000030DC0000}"/>
    <cellStyle name="Output 2 4 2 2 2 3_Mappe2" xfId="56376" xr:uid="{00000000-0005-0000-0000-000031DC0000}"/>
    <cellStyle name="Output 2 4 2 2 2 4" xfId="56377" xr:uid="{00000000-0005-0000-0000-000032DC0000}"/>
    <cellStyle name="Output 2 4 2 2 2 5" xfId="56378" xr:uid="{00000000-0005-0000-0000-000033DC0000}"/>
    <cellStyle name="Output 2 4 2 2 2_Mappe2" xfId="56379" xr:uid="{00000000-0005-0000-0000-000034DC0000}"/>
    <cellStyle name="Output 2 4 2 2 3" xfId="56380" xr:uid="{00000000-0005-0000-0000-000035DC0000}"/>
    <cellStyle name="Output 2 4 2 2 3 2" xfId="56381" xr:uid="{00000000-0005-0000-0000-000036DC0000}"/>
    <cellStyle name="Output 2 4 2 2 3 2 2" xfId="56382" xr:uid="{00000000-0005-0000-0000-000037DC0000}"/>
    <cellStyle name="Output 2 4 2 2 3 2_Mappe2" xfId="56383" xr:uid="{00000000-0005-0000-0000-000038DC0000}"/>
    <cellStyle name="Output 2 4 2 2 3 3" xfId="56384" xr:uid="{00000000-0005-0000-0000-000039DC0000}"/>
    <cellStyle name="Output 2 4 2 2 3 3 2" xfId="56385" xr:uid="{00000000-0005-0000-0000-00003ADC0000}"/>
    <cellStyle name="Output 2 4 2 2 3 3_Mappe2" xfId="56386" xr:uid="{00000000-0005-0000-0000-00003BDC0000}"/>
    <cellStyle name="Output 2 4 2 2 3 4" xfId="56387" xr:uid="{00000000-0005-0000-0000-00003CDC0000}"/>
    <cellStyle name="Output 2 4 2 2 3_Mappe2" xfId="56388" xr:uid="{00000000-0005-0000-0000-00003DDC0000}"/>
    <cellStyle name="Output 2 4 2 2 4" xfId="56389" xr:uid="{00000000-0005-0000-0000-00003EDC0000}"/>
    <cellStyle name="Output 2 4 2 2 4 2" xfId="56390" xr:uid="{00000000-0005-0000-0000-00003FDC0000}"/>
    <cellStyle name="Output 2 4 2 2 4_Mappe2" xfId="56391" xr:uid="{00000000-0005-0000-0000-000040DC0000}"/>
    <cellStyle name="Output 2 4 2 2 5" xfId="56392" xr:uid="{00000000-0005-0000-0000-000041DC0000}"/>
    <cellStyle name="Output 2 4 2 2 5 2" xfId="56393" xr:uid="{00000000-0005-0000-0000-000042DC0000}"/>
    <cellStyle name="Output 2 4 2 2 5_Mappe2" xfId="56394" xr:uid="{00000000-0005-0000-0000-000043DC0000}"/>
    <cellStyle name="Output 2 4 2 2 6" xfId="56395" xr:uid="{00000000-0005-0000-0000-000044DC0000}"/>
    <cellStyle name="Output 2 4 2 2 7" xfId="56396" xr:uid="{00000000-0005-0000-0000-000045DC0000}"/>
    <cellStyle name="Output 2 4 2 2 8" xfId="56397" xr:uid="{00000000-0005-0000-0000-000046DC0000}"/>
    <cellStyle name="Output 2 4 2 2_Mappe2" xfId="56398" xr:uid="{00000000-0005-0000-0000-000047DC0000}"/>
    <cellStyle name="Output 2 4 2 3" xfId="56399" xr:uid="{00000000-0005-0000-0000-000048DC0000}"/>
    <cellStyle name="Output 2 4 2 3 2" xfId="56400" xr:uid="{00000000-0005-0000-0000-000049DC0000}"/>
    <cellStyle name="Output 2 4 2 3 2 2" xfId="56401" xr:uid="{00000000-0005-0000-0000-00004ADC0000}"/>
    <cellStyle name="Output 2 4 2 3 2 2 2" xfId="56402" xr:uid="{00000000-0005-0000-0000-00004BDC0000}"/>
    <cellStyle name="Output 2 4 2 3 2 2_Mappe2" xfId="56403" xr:uid="{00000000-0005-0000-0000-00004CDC0000}"/>
    <cellStyle name="Output 2 4 2 3 2 3" xfId="56404" xr:uid="{00000000-0005-0000-0000-00004DDC0000}"/>
    <cellStyle name="Output 2 4 2 3 2 3 2" xfId="56405" xr:uid="{00000000-0005-0000-0000-00004EDC0000}"/>
    <cellStyle name="Output 2 4 2 3 2 3_Mappe2" xfId="56406" xr:uid="{00000000-0005-0000-0000-00004FDC0000}"/>
    <cellStyle name="Output 2 4 2 3 2 4" xfId="56407" xr:uid="{00000000-0005-0000-0000-000050DC0000}"/>
    <cellStyle name="Output 2 4 2 3 2 5" xfId="56408" xr:uid="{00000000-0005-0000-0000-000051DC0000}"/>
    <cellStyle name="Output 2 4 2 3 2_Mappe2" xfId="56409" xr:uid="{00000000-0005-0000-0000-000052DC0000}"/>
    <cellStyle name="Output 2 4 2 3 3" xfId="56410" xr:uid="{00000000-0005-0000-0000-000053DC0000}"/>
    <cellStyle name="Output 2 4 2 3 3 2" xfId="56411" xr:uid="{00000000-0005-0000-0000-000054DC0000}"/>
    <cellStyle name="Output 2 4 2 3 3 2 2" xfId="56412" xr:uid="{00000000-0005-0000-0000-000055DC0000}"/>
    <cellStyle name="Output 2 4 2 3 3 2_Mappe2" xfId="56413" xr:uid="{00000000-0005-0000-0000-000056DC0000}"/>
    <cellStyle name="Output 2 4 2 3 3 3" xfId="56414" xr:uid="{00000000-0005-0000-0000-000057DC0000}"/>
    <cellStyle name="Output 2 4 2 3 3 3 2" xfId="56415" xr:uid="{00000000-0005-0000-0000-000058DC0000}"/>
    <cellStyle name="Output 2 4 2 3 3 3_Mappe2" xfId="56416" xr:uid="{00000000-0005-0000-0000-000059DC0000}"/>
    <cellStyle name="Output 2 4 2 3 3 4" xfId="56417" xr:uid="{00000000-0005-0000-0000-00005ADC0000}"/>
    <cellStyle name="Output 2 4 2 3 3_Mappe2" xfId="56418" xr:uid="{00000000-0005-0000-0000-00005BDC0000}"/>
    <cellStyle name="Output 2 4 2 3 4" xfId="56419" xr:uid="{00000000-0005-0000-0000-00005CDC0000}"/>
    <cellStyle name="Output 2 4 2 3 4 2" xfId="56420" xr:uid="{00000000-0005-0000-0000-00005DDC0000}"/>
    <cellStyle name="Output 2 4 2 3 4_Mappe2" xfId="56421" xr:uid="{00000000-0005-0000-0000-00005EDC0000}"/>
    <cellStyle name="Output 2 4 2 3 5" xfId="56422" xr:uid="{00000000-0005-0000-0000-00005FDC0000}"/>
    <cellStyle name="Output 2 4 2 3 5 2" xfId="56423" xr:uid="{00000000-0005-0000-0000-000060DC0000}"/>
    <cellStyle name="Output 2 4 2 3 5_Mappe2" xfId="56424" xr:uid="{00000000-0005-0000-0000-000061DC0000}"/>
    <cellStyle name="Output 2 4 2 3 6" xfId="56425" xr:uid="{00000000-0005-0000-0000-000062DC0000}"/>
    <cellStyle name="Output 2 4 2 3 7" xfId="56426" xr:uid="{00000000-0005-0000-0000-000063DC0000}"/>
    <cellStyle name="Output 2 4 2 3 8" xfId="56427" xr:uid="{00000000-0005-0000-0000-000064DC0000}"/>
    <cellStyle name="Output 2 4 2 3_Mappe2" xfId="56428" xr:uid="{00000000-0005-0000-0000-000065DC0000}"/>
    <cellStyle name="Output 2 4 2 4" xfId="56429" xr:uid="{00000000-0005-0000-0000-000066DC0000}"/>
    <cellStyle name="Output 2 4 2 4 2" xfId="56430" xr:uid="{00000000-0005-0000-0000-000067DC0000}"/>
    <cellStyle name="Output 2 4 2 4 2 2" xfId="56431" xr:uid="{00000000-0005-0000-0000-000068DC0000}"/>
    <cellStyle name="Output 2 4 2 4 2_Mappe2" xfId="56432" xr:uid="{00000000-0005-0000-0000-000069DC0000}"/>
    <cellStyle name="Output 2 4 2 4 3" xfId="56433" xr:uid="{00000000-0005-0000-0000-00006ADC0000}"/>
    <cellStyle name="Output 2 4 2 4 3 2" xfId="56434" xr:uid="{00000000-0005-0000-0000-00006BDC0000}"/>
    <cellStyle name="Output 2 4 2 4 3_Mappe2" xfId="56435" xr:uid="{00000000-0005-0000-0000-00006CDC0000}"/>
    <cellStyle name="Output 2 4 2 4 4" xfId="56436" xr:uid="{00000000-0005-0000-0000-00006DDC0000}"/>
    <cellStyle name="Output 2 4 2 4 5" xfId="56437" xr:uid="{00000000-0005-0000-0000-00006EDC0000}"/>
    <cellStyle name="Output 2 4 2 4_Mappe2" xfId="56438" xr:uid="{00000000-0005-0000-0000-00006FDC0000}"/>
    <cellStyle name="Output 2 4 2 5" xfId="56439" xr:uid="{00000000-0005-0000-0000-000070DC0000}"/>
    <cellStyle name="Output 2 4 2 5 2" xfId="56440" xr:uid="{00000000-0005-0000-0000-000071DC0000}"/>
    <cellStyle name="Output 2 4 2 5 2 2" xfId="56441" xr:uid="{00000000-0005-0000-0000-000072DC0000}"/>
    <cellStyle name="Output 2 4 2 5 2_Mappe2" xfId="56442" xr:uid="{00000000-0005-0000-0000-000073DC0000}"/>
    <cellStyle name="Output 2 4 2 5 3" xfId="56443" xr:uid="{00000000-0005-0000-0000-000074DC0000}"/>
    <cellStyle name="Output 2 4 2 5 3 2" xfId="56444" xr:uid="{00000000-0005-0000-0000-000075DC0000}"/>
    <cellStyle name="Output 2 4 2 5 3_Mappe2" xfId="56445" xr:uid="{00000000-0005-0000-0000-000076DC0000}"/>
    <cellStyle name="Output 2 4 2 5 4" xfId="56446" xr:uid="{00000000-0005-0000-0000-000077DC0000}"/>
    <cellStyle name="Output 2 4 2 5_Mappe2" xfId="56447" xr:uid="{00000000-0005-0000-0000-000078DC0000}"/>
    <cellStyle name="Output 2 4 2 6" xfId="56448" xr:uid="{00000000-0005-0000-0000-000079DC0000}"/>
    <cellStyle name="Output 2 4 2 6 2" xfId="56449" xr:uid="{00000000-0005-0000-0000-00007ADC0000}"/>
    <cellStyle name="Output 2 4 2 6_Mappe2" xfId="56450" xr:uid="{00000000-0005-0000-0000-00007BDC0000}"/>
    <cellStyle name="Output 2 4 2 7" xfId="56451" xr:uid="{00000000-0005-0000-0000-00007CDC0000}"/>
    <cellStyle name="Output 2 4 2 7 2" xfId="56452" xr:uid="{00000000-0005-0000-0000-00007DDC0000}"/>
    <cellStyle name="Output 2 4 2 7_Mappe2" xfId="56453" xr:uid="{00000000-0005-0000-0000-00007EDC0000}"/>
    <cellStyle name="Output 2 4 2 8" xfId="56454" xr:uid="{00000000-0005-0000-0000-00007FDC0000}"/>
    <cellStyle name="Output 2 4 2 9" xfId="56455" xr:uid="{00000000-0005-0000-0000-000080DC0000}"/>
    <cellStyle name="Output 2 4 2_Mappe2" xfId="56456" xr:uid="{00000000-0005-0000-0000-000081DC0000}"/>
    <cellStyle name="Output 2 4 3" xfId="56457" xr:uid="{00000000-0005-0000-0000-000082DC0000}"/>
    <cellStyle name="Output 2 4 3 2" xfId="56458" xr:uid="{00000000-0005-0000-0000-000083DC0000}"/>
    <cellStyle name="Output 2 4 3 2 2" xfId="56459" xr:uid="{00000000-0005-0000-0000-000084DC0000}"/>
    <cellStyle name="Output 2 4 3 2 2 2" xfId="56460" xr:uid="{00000000-0005-0000-0000-000085DC0000}"/>
    <cellStyle name="Output 2 4 3 2 2 3" xfId="56461" xr:uid="{00000000-0005-0000-0000-000086DC0000}"/>
    <cellStyle name="Output 2 4 3 2 2_Mappe2" xfId="56462" xr:uid="{00000000-0005-0000-0000-000087DC0000}"/>
    <cellStyle name="Output 2 4 3 2 3" xfId="56463" xr:uid="{00000000-0005-0000-0000-000088DC0000}"/>
    <cellStyle name="Output 2 4 3 2 3 2" xfId="56464" xr:uid="{00000000-0005-0000-0000-000089DC0000}"/>
    <cellStyle name="Output 2 4 3 2 3_Mappe2" xfId="56465" xr:uid="{00000000-0005-0000-0000-00008ADC0000}"/>
    <cellStyle name="Output 2 4 3 2 4" xfId="56466" xr:uid="{00000000-0005-0000-0000-00008BDC0000}"/>
    <cellStyle name="Output 2 4 3 2 5" xfId="56467" xr:uid="{00000000-0005-0000-0000-00008CDC0000}"/>
    <cellStyle name="Output 2 4 3 2_Mappe2" xfId="56468" xr:uid="{00000000-0005-0000-0000-00008DDC0000}"/>
    <cellStyle name="Output 2 4 3 3" xfId="56469" xr:uid="{00000000-0005-0000-0000-00008EDC0000}"/>
    <cellStyle name="Output 2 4 3 3 2" xfId="56470" xr:uid="{00000000-0005-0000-0000-00008FDC0000}"/>
    <cellStyle name="Output 2 4 3 3 2 2" xfId="56471" xr:uid="{00000000-0005-0000-0000-000090DC0000}"/>
    <cellStyle name="Output 2 4 3 3 2 3" xfId="56472" xr:uid="{00000000-0005-0000-0000-000091DC0000}"/>
    <cellStyle name="Output 2 4 3 3 2_Mappe2" xfId="56473" xr:uid="{00000000-0005-0000-0000-000092DC0000}"/>
    <cellStyle name="Output 2 4 3 3 3" xfId="56474" xr:uid="{00000000-0005-0000-0000-000093DC0000}"/>
    <cellStyle name="Output 2 4 3 3 3 2" xfId="56475" xr:uid="{00000000-0005-0000-0000-000094DC0000}"/>
    <cellStyle name="Output 2 4 3 3 3_Mappe2" xfId="56476" xr:uid="{00000000-0005-0000-0000-000095DC0000}"/>
    <cellStyle name="Output 2 4 3 3 4" xfId="56477" xr:uid="{00000000-0005-0000-0000-000096DC0000}"/>
    <cellStyle name="Output 2 4 3 3 5" xfId="56478" xr:uid="{00000000-0005-0000-0000-000097DC0000}"/>
    <cellStyle name="Output 2 4 3 3_Mappe2" xfId="56479" xr:uid="{00000000-0005-0000-0000-000098DC0000}"/>
    <cellStyle name="Output 2 4 3 4" xfId="56480" xr:uid="{00000000-0005-0000-0000-000099DC0000}"/>
    <cellStyle name="Output 2 4 3 4 2" xfId="56481" xr:uid="{00000000-0005-0000-0000-00009ADC0000}"/>
    <cellStyle name="Output 2 4 3 4 3" xfId="56482" xr:uid="{00000000-0005-0000-0000-00009BDC0000}"/>
    <cellStyle name="Output 2 4 3 4_Mappe2" xfId="56483" xr:uid="{00000000-0005-0000-0000-00009CDC0000}"/>
    <cellStyle name="Output 2 4 3 5" xfId="56484" xr:uid="{00000000-0005-0000-0000-00009DDC0000}"/>
    <cellStyle name="Output 2 4 3 5 2" xfId="56485" xr:uid="{00000000-0005-0000-0000-00009EDC0000}"/>
    <cellStyle name="Output 2 4 3 5_Mappe2" xfId="56486" xr:uid="{00000000-0005-0000-0000-00009FDC0000}"/>
    <cellStyle name="Output 2 4 3 6" xfId="56487" xr:uid="{00000000-0005-0000-0000-0000A0DC0000}"/>
    <cellStyle name="Output 2 4 3 7" xfId="56488" xr:uid="{00000000-0005-0000-0000-0000A1DC0000}"/>
    <cellStyle name="Output 2 4 3 8" xfId="56489" xr:uid="{00000000-0005-0000-0000-0000A2DC0000}"/>
    <cellStyle name="Output 2 4 3_Mappe2" xfId="56490" xr:uid="{00000000-0005-0000-0000-0000A3DC0000}"/>
    <cellStyle name="Output 2 4 4" xfId="56491" xr:uid="{00000000-0005-0000-0000-0000A4DC0000}"/>
    <cellStyle name="Output 2 4 4 2" xfId="56492" xr:uid="{00000000-0005-0000-0000-0000A5DC0000}"/>
    <cellStyle name="Output 2 4 4 2 2" xfId="56493" xr:uid="{00000000-0005-0000-0000-0000A6DC0000}"/>
    <cellStyle name="Output 2 4 4 2 2 2" xfId="56494" xr:uid="{00000000-0005-0000-0000-0000A7DC0000}"/>
    <cellStyle name="Output 2 4 4 2 2 3" xfId="56495" xr:uid="{00000000-0005-0000-0000-0000A8DC0000}"/>
    <cellStyle name="Output 2 4 4 2 2_Mappe2" xfId="56496" xr:uid="{00000000-0005-0000-0000-0000A9DC0000}"/>
    <cellStyle name="Output 2 4 4 2 3" xfId="56497" xr:uid="{00000000-0005-0000-0000-0000AADC0000}"/>
    <cellStyle name="Output 2 4 4 2 3 2" xfId="56498" xr:uid="{00000000-0005-0000-0000-0000ABDC0000}"/>
    <cellStyle name="Output 2 4 4 2 3_Mappe2" xfId="56499" xr:uid="{00000000-0005-0000-0000-0000ACDC0000}"/>
    <cellStyle name="Output 2 4 4 2 4" xfId="56500" xr:uid="{00000000-0005-0000-0000-0000ADDC0000}"/>
    <cellStyle name="Output 2 4 4 2 5" xfId="56501" xr:uid="{00000000-0005-0000-0000-0000AEDC0000}"/>
    <cellStyle name="Output 2 4 4 2_Mappe2" xfId="56502" xr:uid="{00000000-0005-0000-0000-0000AFDC0000}"/>
    <cellStyle name="Output 2 4 4 3" xfId="56503" xr:uid="{00000000-0005-0000-0000-0000B0DC0000}"/>
    <cellStyle name="Output 2 4 4 3 2" xfId="56504" xr:uid="{00000000-0005-0000-0000-0000B1DC0000}"/>
    <cellStyle name="Output 2 4 4 3 2 2" xfId="56505" xr:uid="{00000000-0005-0000-0000-0000B2DC0000}"/>
    <cellStyle name="Output 2 4 4 3 2 3" xfId="56506" xr:uid="{00000000-0005-0000-0000-0000B3DC0000}"/>
    <cellStyle name="Output 2 4 4 3 2_Mappe2" xfId="56507" xr:uid="{00000000-0005-0000-0000-0000B4DC0000}"/>
    <cellStyle name="Output 2 4 4 3 3" xfId="56508" xr:uid="{00000000-0005-0000-0000-0000B5DC0000}"/>
    <cellStyle name="Output 2 4 4 3 3 2" xfId="56509" xr:uid="{00000000-0005-0000-0000-0000B6DC0000}"/>
    <cellStyle name="Output 2 4 4 3 3_Mappe2" xfId="56510" xr:uid="{00000000-0005-0000-0000-0000B7DC0000}"/>
    <cellStyle name="Output 2 4 4 3 4" xfId="56511" xr:uid="{00000000-0005-0000-0000-0000B8DC0000}"/>
    <cellStyle name="Output 2 4 4 3 5" xfId="56512" xr:uid="{00000000-0005-0000-0000-0000B9DC0000}"/>
    <cellStyle name="Output 2 4 4 3_Mappe2" xfId="56513" xr:uid="{00000000-0005-0000-0000-0000BADC0000}"/>
    <cellStyle name="Output 2 4 4 4" xfId="56514" xr:uid="{00000000-0005-0000-0000-0000BBDC0000}"/>
    <cellStyle name="Output 2 4 4 4 2" xfId="56515" xr:uid="{00000000-0005-0000-0000-0000BCDC0000}"/>
    <cellStyle name="Output 2 4 4 4 3" xfId="56516" xr:uid="{00000000-0005-0000-0000-0000BDDC0000}"/>
    <cellStyle name="Output 2 4 4 4_Mappe2" xfId="56517" xr:uid="{00000000-0005-0000-0000-0000BEDC0000}"/>
    <cellStyle name="Output 2 4 4 5" xfId="56518" xr:uid="{00000000-0005-0000-0000-0000BFDC0000}"/>
    <cellStyle name="Output 2 4 4 5 2" xfId="56519" xr:uid="{00000000-0005-0000-0000-0000C0DC0000}"/>
    <cellStyle name="Output 2 4 4 5_Mappe2" xfId="56520" xr:uid="{00000000-0005-0000-0000-0000C1DC0000}"/>
    <cellStyle name="Output 2 4 4 6" xfId="56521" xr:uid="{00000000-0005-0000-0000-0000C2DC0000}"/>
    <cellStyle name="Output 2 4 4 7" xfId="56522" xr:uid="{00000000-0005-0000-0000-0000C3DC0000}"/>
    <cellStyle name="Output 2 4 4 8" xfId="56523" xr:uid="{00000000-0005-0000-0000-0000C4DC0000}"/>
    <cellStyle name="Output 2 4 4_Mappe2" xfId="56524" xr:uid="{00000000-0005-0000-0000-0000C5DC0000}"/>
    <cellStyle name="Output 2 4 5" xfId="56525" xr:uid="{00000000-0005-0000-0000-0000C6DC0000}"/>
    <cellStyle name="Output 2 4 5 2" xfId="56526" xr:uid="{00000000-0005-0000-0000-0000C7DC0000}"/>
    <cellStyle name="Output 2 4 5 2 2" xfId="56527" xr:uid="{00000000-0005-0000-0000-0000C8DC0000}"/>
    <cellStyle name="Output 2 4 5 2 3" xfId="56528" xr:uid="{00000000-0005-0000-0000-0000C9DC0000}"/>
    <cellStyle name="Output 2 4 5 2_Mappe2" xfId="56529" xr:uid="{00000000-0005-0000-0000-0000CADC0000}"/>
    <cellStyle name="Output 2 4 5 3" xfId="56530" xr:uid="{00000000-0005-0000-0000-0000CBDC0000}"/>
    <cellStyle name="Output 2 4 5 3 2" xfId="56531" xr:uid="{00000000-0005-0000-0000-0000CCDC0000}"/>
    <cellStyle name="Output 2 4 5 3_Mappe2" xfId="56532" xr:uid="{00000000-0005-0000-0000-0000CDDC0000}"/>
    <cellStyle name="Output 2 4 5 4" xfId="56533" xr:uid="{00000000-0005-0000-0000-0000CEDC0000}"/>
    <cellStyle name="Output 2 4 5 5" xfId="56534" xr:uid="{00000000-0005-0000-0000-0000CFDC0000}"/>
    <cellStyle name="Output 2 4 5_Mappe2" xfId="56535" xr:uid="{00000000-0005-0000-0000-0000D0DC0000}"/>
    <cellStyle name="Output 2 4 6" xfId="56536" xr:uid="{00000000-0005-0000-0000-0000D1DC0000}"/>
    <cellStyle name="Output 2 4 6 2" xfId="56537" xr:uid="{00000000-0005-0000-0000-0000D2DC0000}"/>
    <cellStyle name="Output 2 4 6 2 2" xfId="56538" xr:uid="{00000000-0005-0000-0000-0000D3DC0000}"/>
    <cellStyle name="Output 2 4 6 2 3" xfId="56539" xr:uid="{00000000-0005-0000-0000-0000D4DC0000}"/>
    <cellStyle name="Output 2 4 6 2_Mappe2" xfId="56540" xr:uid="{00000000-0005-0000-0000-0000D5DC0000}"/>
    <cellStyle name="Output 2 4 6 3" xfId="56541" xr:uid="{00000000-0005-0000-0000-0000D6DC0000}"/>
    <cellStyle name="Output 2 4 6 3 2" xfId="56542" xr:uid="{00000000-0005-0000-0000-0000D7DC0000}"/>
    <cellStyle name="Output 2 4 6 3_Mappe2" xfId="56543" xr:uid="{00000000-0005-0000-0000-0000D8DC0000}"/>
    <cellStyle name="Output 2 4 6 4" xfId="56544" xr:uid="{00000000-0005-0000-0000-0000D9DC0000}"/>
    <cellStyle name="Output 2 4 6 5" xfId="56545" xr:uid="{00000000-0005-0000-0000-0000DADC0000}"/>
    <cellStyle name="Output 2 4 6_Mappe2" xfId="56546" xr:uid="{00000000-0005-0000-0000-0000DBDC0000}"/>
    <cellStyle name="Output 2 4 7" xfId="56547" xr:uid="{00000000-0005-0000-0000-0000DCDC0000}"/>
    <cellStyle name="Output 2 4 7 2" xfId="56548" xr:uid="{00000000-0005-0000-0000-0000DDDC0000}"/>
    <cellStyle name="Output 2 4 7 3" xfId="56549" xr:uid="{00000000-0005-0000-0000-0000DEDC0000}"/>
    <cellStyle name="Output 2 4 7_Mappe2" xfId="56550" xr:uid="{00000000-0005-0000-0000-0000DFDC0000}"/>
    <cellStyle name="Output 2 4 8" xfId="56551" xr:uid="{00000000-0005-0000-0000-0000E0DC0000}"/>
    <cellStyle name="Output 2 4 9" xfId="56552" xr:uid="{00000000-0005-0000-0000-0000E1DC0000}"/>
    <cellStyle name="Output 2 4_Mappe2" xfId="56553" xr:uid="{00000000-0005-0000-0000-0000E2DC0000}"/>
    <cellStyle name="Output 2 5" xfId="56554" xr:uid="{00000000-0005-0000-0000-0000E3DC0000}"/>
    <cellStyle name="Output 2 5 10" xfId="56555" xr:uid="{00000000-0005-0000-0000-0000E4DC0000}"/>
    <cellStyle name="Output 2 5 11" xfId="56556" xr:uid="{00000000-0005-0000-0000-0000E5DC0000}"/>
    <cellStyle name="Output 2 5 2" xfId="56557" xr:uid="{00000000-0005-0000-0000-0000E6DC0000}"/>
    <cellStyle name="Output 2 5 2 2" xfId="56558" xr:uid="{00000000-0005-0000-0000-0000E7DC0000}"/>
    <cellStyle name="Output 2 5 2 2 2" xfId="56559" xr:uid="{00000000-0005-0000-0000-0000E8DC0000}"/>
    <cellStyle name="Output 2 5 2 2 2 2" xfId="56560" xr:uid="{00000000-0005-0000-0000-0000E9DC0000}"/>
    <cellStyle name="Output 2 5 2 2 2 2 2" xfId="56561" xr:uid="{00000000-0005-0000-0000-0000EADC0000}"/>
    <cellStyle name="Output 2 5 2 2 2 2_Mappe2" xfId="56562" xr:uid="{00000000-0005-0000-0000-0000EBDC0000}"/>
    <cellStyle name="Output 2 5 2 2 2 3" xfId="56563" xr:uid="{00000000-0005-0000-0000-0000ECDC0000}"/>
    <cellStyle name="Output 2 5 2 2 2 3 2" xfId="56564" xr:uid="{00000000-0005-0000-0000-0000EDDC0000}"/>
    <cellStyle name="Output 2 5 2 2 2 3_Mappe2" xfId="56565" xr:uid="{00000000-0005-0000-0000-0000EEDC0000}"/>
    <cellStyle name="Output 2 5 2 2 2 4" xfId="56566" xr:uid="{00000000-0005-0000-0000-0000EFDC0000}"/>
    <cellStyle name="Output 2 5 2 2 2_Mappe2" xfId="56567" xr:uid="{00000000-0005-0000-0000-0000F0DC0000}"/>
    <cellStyle name="Output 2 5 2 2 3" xfId="56568" xr:uid="{00000000-0005-0000-0000-0000F1DC0000}"/>
    <cellStyle name="Output 2 5 2 2 3 2" xfId="56569" xr:uid="{00000000-0005-0000-0000-0000F2DC0000}"/>
    <cellStyle name="Output 2 5 2 2 3 2 2" xfId="56570" xr:uid="{00000000-0005-0000-0000-0000F3DC0000}"/>
    <cellStyle name="Output 2 5 2 2 3 2_Mappe2" xfId="56571" xr:uid="{00000000-0005-0000-0000-0000F4DC0000}"/>
    <cellStyle name="Output 2 5 2 2 3 3" xfId="56572" xr:uid="{00000000-0005-0000-0000-0000F5DC0000}"/>
    <cellStyle name="Output 2 5 2 2 3 3 2" xfId="56573" xr:uid="{00000000-0005-0000-0000-0000F6DC0000}"/>
    <cellStyle name="Output 2 5 2 2 3 3_Mappe2" xfId="56574" xr:uid="{00000000-0005-0000-0000-0000F7DC0000}"/>
    <cellStyle name="Output 2 5 2 2 3 4" xfId="56575" xr:uid="{00000000-0005-0000-0000-0000F8DC0000}"/>
    <cellStyle name="Output 2 5 2 2 3_Mappe2" xfId="56576" xr:uid="{00000000-0005-0000-0000-0000F9DC0000}"/>
    <cellStyle name="Output 2 5 2 2 4" xfId="56577" xr:uid="{00000000-0005-0000-0000-0000FADC0000}"/>
    <cellStyle name="Output 2 5 2 2 4 2" xfId="56578" xr:uid="{00000000-0005-0000-0000-0000FBDC0000}"/>
    <cellStyle name="Output 2 5 2 2 4_Mappe2" xfId="56579" xr:uid="{00000000-0005-0000-0000-0000FCDC0000}"/>
    <cellStyle name="Output 2 5 2 2 5" xfId="56580" xr:uid="{00000000-0005-0000-0000-0000FDDC0000}"/>
    <cellStyle name="Output 2 5 2 2 5 2" xfId="56581" xr:uid="{00000000-0005-0000-0000-0000FEDC0000}"/>
    <cellStyle name="Output 2 5 2 2 5_Mappe2" xfId="56582" xr:uid="{00000000-0005-0000-0000-0000FFDC0000}"/>
    <cellStyle name="Output 2 5 2 2 6" xfId="56583" xr:uid="{00000000-0005-0000-0000-000000DD0000}"/>
    <cellStyle name="Output 2 5 2 2 7" xfId="56584" xr:uid="{00000000-0005-0000-0000-000001DD0000}"/>
    <cellStyle name="Output 2 5 2 2 8" xfId="56585" xr:uid="{00000000-0005-0000-0000-000002DD0000}"/>
    <cellStyle name="Output 2 5 2 2_Mappe2" xfId="56586" xr:uid="{00000000-0005-0000-0000-000003DD0000}"/>
    <cellStyle name="Output 2 5 2 3" xfId="56587" xr:uid="{00000000-0005-0000-0000-000004DD0000}"/>
    <cellStyle name="Output 2 5 2 3 2" xfId="56588" xr:uid="{00000000-0005-0000-0000-000005DD0000}"/>
    <cellStyle name="Output 2 5 2 3 2 2" xfId="56589" xr:uid="{00000000-0005-0000-0000-000006DD0000}"/>
    <cellStyle name="Output 2 5 2 3 2_Mappe2" xfId="56590" xr:uid="{00000000-0005-0000-0000-000007DD0000}"/>
    <cellStyle name="Output 2 5 2 3 3" xfId="56591" xr:uid="{00000000-0005-0000-0000-000008DD0000}"/>
    <cellStyle name="Output 2 5 2 3 3 2" xfId="56592" xr:uid="{00000000-0005-0000-0000-000009DD0000}"/>
    <cellStyle name="Output 2 5 2 3 3_Mappe2" xfId="56593" xr:uid="{00000000-0005-0000-0000-00000ADD0000}"/>
    <cellStyle name="Output 2 5 2 3 4" xfId="56594" xr:uid="{00000000-0005-0000-0000-00000BDD0000}"/>
    <cellStyle name="Output 2 5 2 3_Mappe2" xfId="56595" xr:uid="{00000000-0005-0000-0000-00000CDD0000}"/>
    <cellStyle name="Output 2 5 2 4" xfId="56596" xr:uid="{00000000-0005-0000-0000-00000DDD0000}"/>
    <cellStyle name="Output 2 5 2 4 2" xfId="56597" xr:uid="{00000000-0005-0000-0000-00000EDD0000}"/>
    <cellStyle name="Output 2 5 2 4 2 2" xfId="56598" xr:uid="{00000000-0005-0000-0000-00000FDD0000}"/>
    <cellStyle name="Output 2 5 2 4 2_Mappe2" xfId="56599" xr:uid="{00000000-0005-0000-0000-000010DD0000}"/>
    <cellStyle name="Output 2 5 2 4 3" xfId="56600" xr:uid="{00000000-0005-0000-0000-000011DD0000}"/>
    <cellStyle name="Output 2 5 2 4 3 2" xfId="56601" xr:uid="{00000000-0005-0000-0000-000012DD0000}"/>
    <cellStyle name="Output 2 5 2 4 3_Mappe2" xfId="56602" xr:uid="{00000000-0005-0000-0000-000013DD0000}"/>
    <cellStyle name="Output 2 5 2 4 4" xfId="56603" xr:uid="{00000000-0005-0000-0000-000014DD0000}"/>
    <cellStyle name="Output 2 5 2 4_Mappe2" xfId="56604" xr:uid="{00000000-0005-0000-0000-000015DD0000}"/>
    <cellStyle name="Output 2 5 2 5" xfId="56605" xr:uid="{00000000-0005-0000-0000-000016DD0000}"/>
    <cellStyle name="Output 2 5 2 5 2" xfId="56606" xr:uid="{00000000-0005-0000-0000-000017DD0000}"/>
    <cellStyle name="Output 2 5 2 5_Mappe2" xfId="56607" xr:uid="{00000000-0005-0000-0000-000018DD0000}"/>
    <cellStyle name="Output 2 5 2 6" xfId="56608" xr:uid="{00000000-0005-0000-0000-000019DD0000}"/>
    <cellStyle name="Output 2 5 2 6 2" xfId="56609" xr:uid="{00000000-0005-0000-0000-00001ADD0000}"/>
    <cellStyle name="Output 2 5 2 6_Mappe2" xfId="56610" xr:uid="{00000000-0005-0000-0000-00001BDD0000}"/>
    <cellStyle name="Output 2 5 2 7" xfId="56611" xr:uid="{00000000-0005-0000-0000-00001CDD0000}"/>
    <cellStyle name="Output 2 5 2 8" xfId="56612" xr:uid="{00000000-0005-0000-0000-00001DDD0000}"/>
    <cellStyle name="Output 2 5 2 9" xfId="56613" xr:uid="{00000000-0005-0000-0000-00001EDD0000}"/>
    <cellStyle name="Output 2 5 2_Mappe2" xfId="56614" xr:uid="{00000000-0005-0000-0000-00001FDD0000}"/>
    <cellStyle name="Output 2 5 3" xfId="56615" xr:uid="{00000000-0005-0000-0000-000020DD0000}"/>
    <cellStyle name="Output 2 5 3 2" xfId="56616" xr:uid="{00000000-0005-0000-0000-000021DD0000}"/>
    <cellStyle name="Output 2 5 3 2 2" xfId="56617" xr:uid="{00000000-0005-0000-0000-000022DD0000}"/>
    <cellStyle name="Output 2 5 3 2 2 2" xfId="56618" xr:uid="{00000000-0005-0000-0000-000023DD0000}"/>
    <cellStyle name="Output 2 5 3 2 2_Mappe2" xfId="56619" xr:uid="{00000000-0005-0000-0000-000024DD0000}"/>
    <cellStyle name="Output 2 5 3 2 3" xfId="56620" xr:uid="{00000000-0005-0000-0000-000025DD0000}"/>
    <cellStyle name="Output 2 5 3 2 3 2" xfId="56621" xr:uid="{00000000-0005-0000-0000-000026DD0000}"/>
    <cellStyle name="Output 2 5 3 2 3_Mappe2" xfId="56622" xr:uid="{00000000-0005-0000-0000-000027DD0000}"/>
    <cellStyle name="Output 2 5 3 2 4" xfId="56623" xr:uid="{00000000-0005-0000-0000-000028DD0000}"/>
    <cellStyle name="Output 2 5 3 2 5" xfId="56624" xr:uid="{00000000-0005-0000-0000-000029DD0000}"/>
    <cellStyle name="Output 2 5 3 2_Mappe2" xfId="56625" xr:uid="{00000000-0005-0000-0000-00002ADD0000}"/>
    <cellStyle name="Output 2 5 3 3" xfId="56626" xr:uid="{00000000-0005-0000-0000-00002BDD0000}"/>
    <cellStyle name="Output 2 5 3 3 2" xfId="56627" xr:uid="{00000000-0005-0000-0000-00002CDD0000}"/>
    <cellStyle name="Output 2 5 3 3 2 2" xfId="56628" xr:uid="{00000000-0005-0000-0000-00002DDD0000}"/>
    <cellStyle name="Output 2 5 3 3 2_Mappe2" xfId="56629" xr:uid="{00000000-0005-0000-0000-00002EDD0000}"/>
    <cellStyle name="Output 2 5 3 3 3" xfId="56630" xr:uid="{00000000-0005-0000-0000-00002FDD0000}"/>
    <cellStyle name="Output 2 5 3 3 3 2" xfId="56631" xr:uid="{00000000-0005-0000-0000-000030DD0000}"/>
    <cellStyle name="Output 2 5 3 3 3_Mappe2" xfId="56632" xr:uid="{00000000-0005-0000-0000-000031DD0000}"/>
    <cellStyle name="Output 2 5 3 3 4" xfId="56633" xr:uid="{00000000-0005-0000-0000-000032DD0000}"/>
    <cellStyle name="Output 2 5 3 3_Mappe2" xfId="56634" xr:uid="{00000000-0005-0000-0000-000033DD0000}"/>
    <cellStyle name="Output 2 5 3 4" xfId="56635" xr:uid="{00000000-0005-0000-0000-000034DD0000}"/>
    <cellStyle name="Output 2 5 3 4 2" xfId="56636" xr:uid="{00000000-0005-0000-0000-000035DD0000}"/>
    <cellStyle name="Output 2 5 3 4_Mappe2" xfId="56637" xr:uid="{00000000-0005-0000-0000-000036DD0000}"/>
    <cellStyle name="Output 2 5 3 5" xfId="56638" xr:uid="{00000000-0005-0000-0000-000037DD0000}"/>
    <cellStyle name="Output 2 5 3 5 2" xfId="56639" xr:uid="{00000000-0005-0000-0000-000038DD0000}"/>
    <cellStyle name="Output 2 5 3 5_Mappe2" xfId="56640" xr:uid="{00000000-0005-0000-0000-000039DD0000}"/>
    <cellStyle name="Output 2 5 3 6" xfId="56641" xr:uid="{00000000-0005-0000-0000-00003ADD0000}"/>
    <cellStyle name="Output 2 5 3 7" xfId="56642" xr:uid="{00000000-0005-0000-0000-00003BDD0000}"/>
    <cellStyle name="Output 2 5 3 8" xfId="56643" xr:uid="{00000000-0005-0000-0000-00003CDD0000}"/>
    <cellStyle name="Output 2 5 3_Mappe2" xfId="56644" xr:uid="{00000000-0005-0000-0000-00003DDD0000}"/>
    <cellStyle name="Output 2 5 4" xfId="56645" xr:uid="{00000000-0005-0000-0000-00003EDD0000}"/>
    <cellStyle name="Output 2 5 4 2" xfId="56646" xr:uid="{00000000-0005-0000-0000-00003FDD0000}"/>
    <cellStyle name="Output 2 5 4 2 2" xfId="56647" xr:uid="{00000000-0005-0000-0000-000040DD0000}"/>
    <cellStyle name="Output 2 5 4 2 2 2" xfId="56648" xr:uid="{00000000-0005-0000-0000-000041DD0000}"/>
    <cellStyle name="Output 2 5 4 2 2_Mappe2" xfId="56649" xr:uid="{00000000-0005-0000-0000-000042DD0000}"/>
    <cellStyle name="Output 2 5 4 2 3" xfId="56650" xr:uid="{00000000-0005-0000-0000-000043DD0000}"/>
    <cellStyle name="Output 2 5 4 2 3 2" xfId="56651" xr:uid="{00000000-0005-0000-0000-000044DD0000}"/>
    <cellStyle name="Output 2 5 4 2 3_Mappe2" xfId="56652" xr:uid="{00000000-0005-0000-0000-000045DD0000}"/>
    <cellStyle name="Output 2 5 4 2 4" xfId="56653" xr:uid="{00000000-0005-0000-0000-000046DD0000}"/>
    <cellStyle name="Output 2 5 4 2_Mappe2" xfId="56654" xr:uid="{00000000-0005-0000-0000-000047DD0000}"/>
    <cellStyle name="Output 2 5 4 3" xfId="56655" xr:uid="{00000000-0005-0000-0000-000048DD0000}"/>
    <cellStyle name="Output 2 5 4 3 2" xfId="56656" xr:uid="{00000000-0005-0000-0000-000049DD0000}"/>
    <cellStyle name="Output 2 5 4 3 2 2" xfId="56657" xr:uid="{00000000-0005-0000-0000-00004ADD0000}"/>
    <cellStyle name="Output 2 5 4 3 2_Mappe2" xfId="56658" xr:uid="{00000000-0005-0000-0000-00004BDD0000}"/>
    <cellStyle name="Output 2 5 4 3 3" xfId="56659" xr:uid="{00000000-0005-0000-0000-00004CDD0000}"/>
    <cellStyle name="Output 2 5 4 3 3 2" xfId="56660" xr:uid="{00000000-0005-0000-0000-00004DDD0000}"/>
    <cellStyle name="Output 2 5 4 3 3_Mappe2" xfId="56661" xr:uid="{00000000-0005-0000-0000-00004EDD0000}"/>
    <cellStyle name="Output 2 5 4 3 4" xfId="56662" xr:uid="{00000000-0005-0000-0000-00004FDD0000}"/>
    <cellStyle name="Output 2 5 4 3_Mappe2" xfId="56663" xr:uid="{00000000-0005-0000-0000-000050DD0000}"/>
    <cellStyle name="Output 2 5 4 4" xfId="56664" xr:uid="{00000000-0005-0000-0000-000051DD0000}"/>
    <cellStyle name="Output 2 5 4 4 2" xfId="56665" xr:uid="{00000000-0005-0000-0000-000052DD0000}"/>
    <cellStyle name="Output 2 5 4 4_Mappe2" xfId="56666" xr:uid="{00000000-0005-0000-0000-000053DD0000}"/>
    <cellStyle name="Output 2 5 4 5" xfId="56667" xr:uid="{00000000-0005-0000-0000-000054DD0000}"/>
    <cellStyle name="Output 2 5 4 5 2" xfId="56668" xr:uid="{00000000-0005-0000-0000-000055DD0000}"/>
    <cellStyle name="Output 2 5 4 5_Mappe2" xfId="56669" xr:uid="{00000000-0005-0000-0000-000056DD0000}"/>
    <cellStyle name="Output 2 5 4 6" xfId="56670" xr:uid="{00000000-0005-0000-0000-000057DD0000}"/>
    <cellStyle name="Output 2 5 4 7" xfId="56671" xr:uid="{00000000-0005-0000-0000-000058DD0000}"/>
    <cellStyle name="Output 2 5 4 8" xfId="56672" xr:uid="{00000000-0005-0000-0000-000059DD0000}"/>
    <cellStyle name="Output 2 5 4_Mappe2" xfId="56673" xr:uid="{00000000-0005-0000-0000-00005ADD0000}"/>
    <cellStyle name="Output 2 5 5" xfId="56674" xr:uid="{00000000-0005-0000-0000-00005BDD0000}"/>
    <cellStyle name="Output 2 5 5 2" xfId="56675" xr:uid="{00000000-0005-0000-0000-00005CDD0000}"/>
    <cellStyle name="Output 2 5 5 2 2" xfId="56676" xr:uid="{00000000-0005-0000-0000-00005DDD0000}"/>
    <cellStyle name="Output 2 5 5 2_Mappe2" xfId="56677" xr:uid="{00000000-0005-0000-0000-00005EDD0000}"/>
    <cellStyle name="Output 2 5 5 3" xfId="56678" xr:uid="{00000000-0005-0000-0000-00005FDD0000}"/>
    <cellStyle name="Output 2 5 5 3 2" xfId="56679" xr:uid="{00000000-0005-0000-0000-000060DD0000}"/>
    <cellStyle name="Output 2 5 5 3_Mappe2" xfId="56680" xr:uid="{00000000-0005-0000-0000-000061DD0000}"/>
    <cellStyle name="Output 2 5 5 4" xfId="56681" xr:uid="{00000000-0005-0000-0000-000062DD0000}"/>
    <cellStyle name="Output 2 5 5_Mappe2" xfId="56682" xr:uid="{00000000-0005-0000-0000-000063DD0000}"/>
    <cellStyle name="Output 2 5 6" xfId="56683" xr:uid="{00000000-0005-0000-0000-000064DD0000}"/>
    <cellStyle name="Output 2 5 6 2" xfId="56684" xr:uid="{00000000-0005-0000-0000-000065DD0000}"/>
    <cellStyle name="Output 2 5 6 2 2" xfId="56685" xr:uid="{00000000-0005-0000-0000-000066DD0000}"/>
    <cellStyle name="Output 2 5 6 2_Mappe2" xfId="56686" xr:uid="{00000000-0005-0000-0000-000067DD0000}"/>
    <cellStyle name="Output 2 5 6 3" xfId="56687" xr:uid="{00000000-0005-0000-0000-000068DD0000}"/>
    <cellStyle name="Output 2 5 6 3 2" xfId="56688" xr:uid="{00000000-0005-0000-0000-000069DD0000}"/>
    <cellStyle name="Output 2 5 6 3_Mappe2" xfId="56689" xr:uid="{00000000-0005-0000-0000-00006ADD0000}"/>
    <cellStyle name="Output 2 5 6 4" xfId="56690" xr:uid="{00000000-0005-0000-0000-00006BDD0000}"/>
    <cellStyle name="Output 2 5 6_Mappe2" xfId="56691" xr:uid="{00000000-0005-0000-0000-00006CDD0000}"/>
    <cellStyle name="Output 2 5 7" xfId="56692" xr:uid="{00000000-0005-0000-0000-00006DDD0000}"/>
    <cellStyle name="Output 2 5 7 2" xfId="56693" xr:uid="{00000000-0005-0000-0000-00006EDD0000}"/>
    <cellStyle name="Output 2 5 7_Mappe2" xfId="56694" xr:uid="{00000000-0005-0000-0000-00006FDD0000}"/>
    <cellStyle name="Output 2 5 8" xfId="56695" xr:uid="{00000000-0005-0000-0000-000070DD0000}"/>
    <cellStyle name="Output 2 5 8 2" xfId="56696" xr:uid="{00000000-0005-0000-0000-000071DD0000}"/>
    <cellStyle name="Output 2 5 8_Mappe2" xfId="56697" xr:uid="{00000000-0005-0000-0000-000072DD0000}"/>
    <cellStyle name="Output 2 5 9" xfId="56698" xr:uid="{00000000-0005-0000-0000-000073DD0000}"/>
    <cellStyle name="Output 2 5_Mappe2" xfId="56699" xr:uid="{00000000-0005-0000-0000-000074DD0000}"/>
    <cellStyle name="Output 2 6" xfId="56700" xr:uid="{00000000-0005-0000-0000-000075DD0000}"/>
    <cellStyle name="Output 2 6 10" xfId="56701" xr:uid="{00000000-0005-0000-0000-000076DD0000}"/>
    <cellStyle name="Output 2 6 2" xfId="56702" xr:uid="{00000000-0005-0000-0000-000077DD0000}"/>
    <cellStyle name="Output 2 6 2 2" xfId="56703" xr:uid="{00000000-0005-0000-0000-000078DD0000}"/>
    <cellStyle name="Output 2 6 2 2 2" xfId="56704" xr:uid="{00000000-0005-0000-0000-000079DD0000}"/>
    <cellStyle name="Output 2 6 2 2 2 2" xfId="56705" xr:uid="{00000000-0005-0000-0000-00007ADD0000}"/>
    <cellStyle name="Output 2 6 2 2 2_Mappe2" xfId="56706" xr:uid="{00000000-0005-0000-0000-00007BDD0000}"/>
    <cellStyle name="Output 2 6 2 2 3" xfId="56707" xr:uid="{00000000-0005-0000-0000-00007CDD0000}"/>
    <cellStyle name="Output 2 6 2 2 3 2" xfId="56708" xr:uid="{00000000-0005-0000-0000-00007DDD0000}"/>
    <cellStyle name="Output 2 6 2 2 3_Mappe2" xfId="56709" xr:uid="{00000000-0005-0000-0000-00007EDD0000}"/>
    <cellStyle name="Output 2 6 2 2 4" xfId="56710" xr:uid="{00000000-0005-0000-0000-00007FDD0000}"/>
    <cellStyle name="Output 2 6 2 2 5" xfId="56711" xr:uid="{00000000-0005-0000-0000-000080DD0000}"/>
    <cellStyle name="Output 2 6 2 2_Mappe2" xfId="56712" xr:uid="{00000000-0005-0000-0000-000081DD0000}"/>
    <cellStyle name="Output 2 6 2 3" xfId="56713" xr:uid="{00000000-0005-0000-0000-000082DD0000}"/>
    <cellStyle name="Output 2 6 2 3 2" xfId="56714" xr:uid="{00000000-0005-0000-0000-000083DD0000}"/>
    <cellStyle name="Output 2 6 2 3 2 2" xfId="56715" xr:uid="{00000000-0005-0000-0000-000084DD0000}"/>
    <cellStyle name="Output 2 6 2 3 2_Mappe2" xfId="56716" xr:uid="{00000000-0005-0000-0000-000085DD0000}"/>
    <cellStyle name="Output 2 6 2 3 3" xfId="56717" xr:uid="{00000000-0005-0000-0000-000086DD0000}"/>
    <cellStyle name="Output 2 6 2 3 3 2" xfId="56718" xr:uid="{00000000-0005-0000-0000-000087DD0000}"/>
    <cellStyle name="Output 2 6 2 3 3_Mappe2" xfId="56719" xr:uid="{00000000-0005-0000-0000-000088DD0000}"/>
    <cellStyle name="Output 2 6 2 3 4" xfId="56720" xr:uid="{00000000-0005-0000-0000-000089DD0000}"/>
    <cellStyle name="Output 2 6 2 3_Mappe2" xfId="56721" xr:uid="{00000000-0005-0000-0000-00008ADD0000}"/>
    <cellStyle name="Output 2 6 2 4" xfId="56722" xr:uid="{00000000-0005-0000-0000-00008BDD0000}"/>
    <cellStyle name="Output 2 6 2 4 2" xfId="56723" xr:uid="{00000000-0005-0000-0000-00008CDD0000}"/>
    <cellStyle name="Output 2 6 2 4_Mappe2" xfId="56724" xr:uid="{00000000-0005-0000-0000-00008DDD0000}"/>
    <cellStyle name="Output 2 6 2 5" xfId="56725" xr:uid="{00000000-0005-0000-0000-00008EDD0000}"/>
    <cellStyle name="Output 2 6 2 5 2" xfId="56726" xr:uid="{00000000-0005-0000-0000-00008FDD0000}"/>
    <cellStyle name="Output 2 6 2 5_Mappe2" xfId="56727" xr:uid="{00000000-0005-0000-0000-000090DD0000}"/>
    <cellStyle name="Output 2 6 2 6" xfId="56728" xr:uid="{00000000-0005-0000-0000-000091DD0000}"/>
    <cellStyle name="Output 2 6 2 7" xfId="56729" xr:uid="{00000000-0005-0000-0000-000092DD0000}"/>
    <cellStyle name="Output 2 6 2 8" xfId="56730" xr:uid="{00000000-0005-0000-0000-000093DD0000}"/>
    <cellStyle name="Output 2 6 2_Mappe2" xfId="56731" xr:uid="{00000000-0005-0000-0000-000094DD0000}"/>
    <cellStyle name="Output 2 6 3" xfId="56732" xr:uid="{00000000-0005-0000-0000-000095DD0000}"/>
    <cellStyle name="Output 2 6 3 2" xfId="56733" xr:uid="{00000000-0005-0000-0000-000096DD0000}"/>
    <cellStyle name="Output 2 6 3 2 2" xfId="56734" xr:uid="{00000000-0005-0000-0000-000097DD0000}"/>
    <cellStyle name="Output 2 6 3 2 2 2" xfId="56735" xr:uid="{00000000-0005-0000-0000-000098DD0000}"/>
    <cellStyle name="Output 2 6 3 2 2_Mappe2" xfId="56736" xr:uid="{00000000-0005-0000-0000-000099DD0000}"/>
    <cellStyle name="Output 2 6 3 2 3" xfId="56737" xr:uid="{00000000-0005-0000-0000-00009ADD0000}"/>
    <cellStyle name="Output 2 6 3 2 3 2" xfId="56738" xr:uid="{00000000-0005-0000-0000-00009BDD0000}"/>
    <cellStyle name="Output 2 6 3 2 3_Mappe2" xfId="56739" xr:uid="{00000000-0005-0000-0000-00009CDD0000}"/>
    <cellStyle name="Output 2 6 3 2 4" xfId="56740" xr:uid="{00000000-0005-0000-0000-00009DDD0000}"/>
    <cellStyle name="Output 2 6 3 2 5" xfId="56741" xr:uid="{00000000-0005-0000-0000-00009EDD0000}"/>
    <cellStyle name="Output 2 6 3 2_Mappe2" xfId="56742" xr:uid="{00000000-0005-0000-0000-00009FDD0000}"/>
    <cellStyle name="Output 2 6 3 3" xfId="56743" xr:uid="{00000000-0005-0000-0000-0000A0DD0000}"/>
    <cellStyle name="Output 2 6 3 3 2" xfId="56744" xr:uid="{00000000-0005-0000-0000-0000A1DD0000}"/>
    <cellStyle name="Output 2 6 3 3 2 2" xfId="56745" xr:uid="{00000000-0005-0000-0000-0000A2DD0000}"/>
    <cellStyle name="Output 2 6 3 3 2_Mappe2" xfId="56746" xr:uid="{00000000-0005-0000-0000-0000A3DD0000}"/>
    <cellStyle name="Output 2 6 3 3 3" xfId="56747" xr:uid="{00000000-0005-0000-0000-0000A4DD0000}"/>
    <cellStyle name="Output 2 6 3 3 3 2" xfId="56748" xr:uid="{00000000-0005-0000-0000-0000A5DD0000}"/>
    <cellStyle name="Output 2 6 3 3 3_Mappe2" xfId="56749" xr:uid="{00000000-0005-0000-0000-0000A6DD0000}"/>
    <cellStyle name="Output 2 6 3 3 4" xfId="56750" xr:uid="{00000000-0005-0000-0000-0000A7DD0000}"/>
    <cellStyle name="Output 2 6 3 3_Mappe2" xfId="56751" xr:uid="{00000000-0005-0000-0000-0000A8DD0000}"/>
    <cellStyle name="Output 2 6 3 4" xfId="56752" xr:uid="{00000000-0005-0000-0000-0000A9DD0000}"/>
    <cellStyle name="Output 2 6 3 4 2" xfId="56753" xr:uid="{00000000-0005-0000-0000-0000AADD0000}"/>
    <cellStyle name="Output 2 6 3 4_Mappe2" xfId="56754" xr:uid="{00000000-0005-0000-0000-0000ABDD0000}"/>
    <cellStyle name="Output 2 6 3 5" xfId="56755" xr:uid="{00000000-0005-0000-0000-0000ACDD0000}"/>
    <cellStyle name="Output 2 6 3 5 2" xfId="56756" xr:uid="{00000000-0005-0000-0000-0000ADDD0000}"/>
    <cellStyle name="Output 2 6 3 5_Mappe2" xfId="56757" xr:uid="{00000000-0005-0000-0000-0000AEDD0000}"/>
    <cellStyle name="Output 2 6 3 6" xfId="56758" xr:uid="{00000000-0005-0000-0000-0000AFDD0000}"/>
    <cellStyle name="Output 2 6 3 7" xfId="56759" xr:uid="{00000000-0005-0000-0000-0000B0DD0000}"/>
    <cellStyle name="Output 2 6 3 8" xfId="56760" xr:uid="{00000000-0005-0000-0000-0000B1DD0000}"/>
    <cellStyle name="Output 2 6 3_Mappe2" xfId="56761" xr:uid="{00000000-0005-0000-0000-0000B2DD0000}"/>
    <cellStyle name="Output 2 6 4" xfId="56762" xr:uid="{00000000-0005-0000-0000-0000B3DD0000}"/>
    <cellStyle name="Output 2 6 4 2" xfId="56763" xr:uid="{00000000-0005-0000-0000-0000B4DD0000}"/>
    <cellStyle name="Output 2 6 4 2 2" xfId="56764" xr:uid="{00000000-0005-0000-0000-0000B5DD0000}"/>
    <cellStyle name="Output 2 6 4 2_Mappe2" xfId="56765" xr:uid="{00000000-0005-0000-0000-0000B6DD0000}"/>
    <cellStyle name="Output 2 6 4 3" xfId="56766" xr:uid="{00000000-0005-0000-0000-0000B7DD0000}"/>
    <cellStyle name="Output 2 6 4 3 2" xfId="56767" xr:uid="{00000000-0005-0000-0000-0000B8DD0000}"/>
    <cellStyle name="Output 2 6 4 3_Mappe2" xfId="56768" xr:uid="{00000000-0005-0000-0000-0000B9DD0000}"/>
    <cellStyle name="Output 2 6 4 4" xfId="56769" xr:uid="{00000000-0005-0000-0000-0000BADD0000}"/>
    <cellStyle name="Output 2 6 4 5" xfId="56770" xr:uid="{00000000-0005-0000-0000-0000BBDD0000}"/>
    <cellStyle name="Output 2 6 4_Mappe2" xfId="56771" xr:uid="{00000000-0005-0000-0000-0000BCDD0000}"/>
    <cellStyle name="Output 2 6 5" xfId="56772" xr:uid="{00000000-0005-0000-0000-0000BDDD0000}"/>
    <cellStyle name="Output 2 6 5 2" xfId="56773" xr:uid="{00000000-0005-0000-0000-0000BEDD0000}"/>
    <cellStyle name="Output 2 6 5 2 2" xfId="56774" xr:uid="{00000000-0005-0000-0000-0000BFDD0000}"/>
    <cellStyle name="Output 2 6 5 2_Mappe2" xfId="56775" xr:uid="{00000000-0005-0000-0000-0000C0DD0000}"/>
    <cellStyle name="Output 2 6 5 3" xfId="56776" xr:uid="{00000000-0005-0000-0000-0000C1DD0000}"/>
    <cellStyle name="Output 2 6 5 3 2" xfId="56777" xr:uid="{00000000-0005-0000-0000-0000C2DD0000}"/>
    <cellStyle name="Output 2 6 5 3_Mappe2" xfId="56778" xr:uid="{00000000-0005-0000-0000-0000C3DD0000}"/>
    <cellStyle name="Output 2 6 5 4" xfId="56779" xr:uid="{00000000-0005-0000-0000-0000C4DD0000}"/>
    <cellStyle name="Output 2 6 5_Mappe2" xfId="56780" xr:uid="{00000000-0005-0000-0000-0000C5DD0000}"/>
    <cellStyle name="Output 2 6 6" xfId="56781" xr:uid="{00000000-0005-0000-0000-0000C6DD0000}"/>
    <cellStyle name="Output 2 6 6 2" xfId="56782" xr:uid="{00000000-0005-0000-0000-0000C7DD0000}"/>
    <cellStyle name="Output 2 6 6_Mappe2" xfId="56783" xr:uid="{00000000-0005-0000-0000-0000C8DD0000}"/>
    <cellStyle name="Output 2 6 7" xfId="56784" xr:uid="{00000000-0005-0000-0000-0000C9DD0000}"/>
    <cellStyle name="Output 2 6 7 2" xfId="56785" xr:uid="{00000000-0005-0000-0000-0000CADD0000}"/>
    <cellStyle name="Output 2 6 7_Mappe2" xfId="56786" xr:uid="{00000000-0005-0000-0000-0000CBDD0000}"/>
    <cellStyle name="Output 2 6 8" xfId="56787" xr:uid="{00000000-0005-0000-0000-0000CCDD0000}"/>
    <cellStyle name="Output 2 6 9" xfId="56788" xr:uid="{00000000-0005-0000-0000-0000CDDD0000}"/>
    <cellStyle name="Output 2 6_Mappe2" xfId="56789" xr:uid="{00000000-0005-0000-0000-0000CEDD0000}"/>
    <cellStyle name="Output 2 7" xfId="56790" xr:uid="{00000000-0005-0000-0000-0000CFDD0000}"/>
    <cellStyle name="Output 2 7 2" xfId="56791" xr:uid="{00000000-0005-0000-0000-0000D0DD0000}"/>
    <cellStyle name="Output 2 7 2 2" xfId="56792" xr:uid="{00000000-0005-0000-0000-0000D1DD0000}"/>
    <cellStyle name="Output 2 7 2 2 2" xfId="56793" xr:uid="{00000000-0005-0000-0000-0000D2DD0000}"/>
    <cellStyle name="Output 2 7 2 2 3" xfId="56794" xr:uid="{00000000-0005-0000-0000-0000D3DD0000}"/>
    <cellStyle name="Output 2 7 2 2_Mappe2" xfId="56795" xr:uid="{00000000-0005-0000-0000-0000D4DD0000}"/>
    <cellStyle name="Output 2 7 2 3" xfId="56796" xr:uid="{00000000-0005-0000-0000-0000D5DD0000}"/>
    <cellStyle name="Output 2 7 2 3 2" xfId="56797" xr:uid="{00000000-0005-0000-0000-0000D6DD0000}"/>
    <cellStyle name="Output 2 7 2 3_Mappe2" xfId="56798" xr:uid="{00000000-0005-0000-0000-0000D7DD0000}"/>
    <cellStyle name="Output 2 7 2 4" xfId="56799" xr:uid="{00000000-0005-0000-0000-0000D8DD0000}"/>
    <cellStyle name="Output 2 7 2 5" xfId="56800" xr:uid="{00000000-0005-0000-0000-0000D9DD0000}"/>
    <cellStyle name="Output 2 7 2_Mappe2" xfId="56801" xr:uid="{00000000-0005-0000-0000-0000DADD0000}"/>
    <cellStyle name="Output 2 7 3" xfId="56802" xr:uid="{00000000-0005-0000-0000-0000DBDD0000}"/>
    <cellStyle name="Output 2 7 3 2" xfId="56803" xr:uid="{00000000-0005-0000-0000-0000DCDD0000}"/>
    <cellStyle name="Output 2 7 3 2 2" xfId="56804" xr:uid="{00000000-0005-0000-0000-0000DDDD0000}"/>
    <cellStyle name="Output 2 7 3 2 3" xfId="56805" xr:uid="{00000000-0005-0000-0000-0000DEDD0000}"/>
    <cellStyle name="Output 2 7 3 2_Mappe2" xfId="56806" xr:uid="{00000000-0005-0000-0000-0000DFDD0000}"/>
    <cellStyle name="Output 2 7 3 3" xfId="56807" xr:uid="{00000000-0005-0000-0000-0000E0DD0000}"/>
    <cellStyle name="Output 2 7 3 3 2" xfId="56808" xr:uid="{00000000-0005-0000-0000-0000E1DD0000}"/>
    <cellStyle name="Output 2 7 3 3_Mappe2" xfId="56809" xr:uid="{00000000-0005-0000-0000-0000E2DD0000}"/>
    <cellStyle name="Output 2 7 3 4" xfId="56810" xr:uid="{00000000-0005-0000-0000-0000E3DD0000}"/>
    <cellStyle name="Output 2 7 3 5" xfId="56811" xr:uid="{00000000-0005-0000-0000-0000E4DD0000}"/>
    <cellStyle name="Output 2 7 3_Mappe2" xfId="56812" xr:uid="{00000000-0005-0000-0000-0000E5DD0000}"/>
    <cellStyle name="Output 2 7 4" xfId="56813" xr:uid="{00000000-0005-0000-0000-0000E6DD0000}"/>
    <cellStyle name="Output 2 7 4 2" xfId="56814" xr:uid="{00000000-0005-0000-0000-0000E7DD0000}"/>
    <cellStyle name="Output 2 7 4 2 2" xfId="56815" xr:uid="{00000000-0005-0000-0000-0000E8DD0000}"/>
    <cellStyle name="Output 2 7 4 2_Mappe2" xfId="56816" xr:uid="{00000000-0005-0000-0000-0000E9DD0000}"/>
    <cellStyle name="Output 2 7 4 3" xfId="56817" xr:uid="{00000000-0005-0000-0000-0000EADD0000}"/>
    <cellStyle name="Output 2 7 4 3 2" xfId="56818" xr:uid="{00000000-0005-0000-0000-0000EBDD0000}"/>
    <cellStyle name="Output 2 7 4 3_Mappe2" xfId="56819" xr:uid="{00000000-0005-0000-0000-0000ECDD0000}"/>
    <cellStyle name="Output 2 7 4 4" xfId="56820" xr:uid="{00000000-0005-0000-0000-0000EDDD0000}"/>
    <cellStyle name="Output 2 7 4 5" xfId="56821" xr:uid="{00000000-0005-0000-0000-0000EEDD0000}"/>
    <cellStyle name="Output 2 7 4_Mappe2" xfId="56822" xr:uid="{00000000-0005-0000-0000-0000EFDD0000}"/>
    <cellStyle name="Output 2 7 5" xfId="56823" xr:uid="{00000000-0005-0000-0000-0000F0DD0000}"/>
    <cellStyle name="Output 2 7 5 2" xfId="56824" xr:uid="{00000000-0005-0000-0000-0000F1DD0000}"/>
    <cellStyle name="Output 2 7 5_Mappe2" xfId="56825" xr:uid="{00000000-0005-0000-0000-0000F2DD0000}"/>
    <cellStyle name="Output 2 7 6" xfId="56826" xr:uid="{00000000-0005-0000-0000-0000F3DD0000}"/>
    <cellStyle name="Output 2 7 6 2" xfId="56827" xr:uid="{00000000-0005-0000-0000-0000F4DD0000}"/>
    <cellStyle name="Output 2 7 6_Mappe2" xfId="56828" xr:uid="{00000000-0005-0000-0000-0000F5DD0000}"/>
    <cellStyle name="Output 2 7 7" xfId="56829" xr:uid="{00000000-0005-0000-0000-0000F6DD0000}"/>
    <cellStyle name="Output 2 7 8" xfId="56830" xr:uid="{00000000-0005-0000-0000-0000F7DD0000}"/>
    <cellStyle name="Output 2 7 9" xfId="56831" xr:uid="{00000000-0005-0000-0000-0000F8DD0000}"/>
    <cellStyle name="Output 2 7_Mappe2" xfId="56832" xr:uid="{00000000-0005-0000-0000-0000F9DD0000}"/>
    <cellStyle name="Output 2 8" xfId="56833" xr:uid="{00000000-0005-0000-0000-0000FADD0000}"/>
    <cellStyle name="Output 2 8 2" xfId="56834" xr:uid="{00000000-0005-0000-0000-0000FBDD0000}"/>
    <cellStyle name="Output 2 8 2 2" xfId="56835" xr:uid="{00000000-0005-0000-0000-0000FCDD0000}"/>
    <cellStyle name="Output 2 8 2 2 2" xfId="56836" xr:uid="{00000000-0005-0000-0000-0000FDDD0000}"/>
    <cellStyle name="Output 2 8 2 2_Mappe2" xfId="56837" xr:uid="{00000000-0005-0000-0000-0000FEDD0000}"/>
    <cellStyle name="Output 2 8 2 3" xfId="56838" xr:uid="{00000000-0005-0000-0000-0000FFDD0000}"/>
    <cellStyle name="Output 2 8 2 3 2" xfId="56839" xr:uid="{00000000-0005-0000-0000-000000DE0000}"/>
    <cellStyle name="Output 2 8 2 3_Mappe2" xfId="56840" xr:uid="{00000000-0005-0000-0000-000001DE0000}"/>
    <cellStyle name="Output 2 8 2 4" xfId="56841" xr:uid="{00000000-0005-0000-0000-000002DE0000}"/>
    <cellStyle name="Output 2 8 2 5" xfId="56842" xr:uid="{00000000-0005-0000-0000-000003DE0000}"/>
    <cellStyle name="Output 2 8 2_Mappe2" xfId="56843" xr:uid="{00000000-0005-0000-0000-000004DE0000}"/>
    <cellStyle name="Output 2 8 3" xfId="56844" xr:uid="{00000000-0005-0000-0000-000005DE0000}"/>
    <cellStyle name="Output 2 8 3 2" xfId="56845" xr:uid="{00000000-0005-0000-0000-000006DE0000}"/>
    <cellStyle name="Output 2 8 3 2 2" xfId="56846" xr:uid="{00000000-0005-0000-0000-000007DE0000}"/>
    <cellStyle name="Output 2 8 3 2_Mappe2" xfId="56847" xr:uid="{00000000-0005-0000-0000-000008DE0000}"/>
    <cellStyle name="Output 2 8 3 3" xfId="56848" xr:uid="{00000000-0005-0000-0000-000009DE0000}"/>
    <cellStyle name="Output 2 8 3 3 2" xfId="56849" xr:uid="{00000000-0005-0000-0000-00000ADE0000}"/>
    <cellStyle name="Output 2 8 3 3_Mappe2" xfId="56850" xr:uid="{00000000-0005-0000-0000-00000BDE0000}"/>
    <cellStyle name="Output 2 8 3 4" xfId="56851" xr:uid="{00000000-0005-0000-0000-00000CDE0000}"/>
    <cellStyle name="Output 2 8 3_Mappe2" xfId="56852" xr:uid="{00000000-0005-0000-0000-00000DDE0000}"/>
    <cellStyle name="Output 2 8 4" xfId="56853" xr:uid="{00000000-0005-0000-0000-00000EDE0000}"/>
    <cellStyle name="Output 2 8 4 2" xfId="56854" xr:uid="{00000000-0005-0000-0000-00000FDE0000}"/>
    <cellStyle name="Output 2 8 4_Mappe2" xfId="56855" xr:uid="{00000000-0005-0000-0000-000010DE0000}"/>
    <cellStyle name="Output 2 8 5" xfId="56856" xr:uid="{00000000-0005-0000-0000-000011DE0000}"/>
    <cellStyle name="Output 2 8 5 2" xfId="56857" xr:uid="{00000000-0005-0000-0000-000012DE0000}"/>
    <cellStyle name="Output 2 8 5_Mappe2" xfId="56858" xr:uid="{00000000-0005-0000-0000-000013DE0000}"/>
    <cellStyle name="Output 2 8 6" xfId="56859" xr:uid="{00000000-0005-0000-0000-000014DE0000}"/>
    <cellStyle name="Output 2 8 7" xfId="56860" xr:uid="{00000000-0005-0000-0000-000015DE0000}"/>
    <cellStyle name="Output 2 8 8" xfId="56861" xr:uid="{00000000-0005-0000-0000-000016DE0000}"/>
    <cellStyle name="Output 2 8_Mappe2" xfId="56862" xr:uid="{00000000-0005-0000-0000-000017DE0000}"/>
    <cellStyle name="Output 2 9" xfId="56863" xr:uid="{00000000-0005-0000-0000-000018DE0000}"/>
    <cellStyle name="Output 2 9 2" xfId="56864" xr:uid="{00000000-0005-0000-0000-000019DE0000}"/>
    <cellStyle name="Output 2 9 2 2" xfId="56865" xr:uid="{00000000-0005-0000-0000-00001ADE0000}"/>
    <cellStyle name="Output 2 9 2 3" xfId="56866" xr:uid="{00000000-0005-0000-0000-00001BDE0000}"/>
    <cellStyle name="Output 2 9 2_Mappe2" xfId="56867" xr:uid="{00000000-0005-0000-0000-00001CDE0000}"/>
    <cellStyle name="Output 2 9 3" xfId="56868" xr:uid="{00000000-0005-0000-0000-00001DDE0000}"/>
    <cellStyle name="Output 2 9 3 2" xfId="56869" xr:uid="{00000000-0005-0000-0000-00001EDE0000}"/>
    <cellStyle name="Output 2 9 3_Mappe2" xfId="56870" xr:uid="{00000000-0005-0000-0000-00001FDE0000}"/>
    <cellStyle name="Output 2 9 4" xfId="56871" xr:uid="{00000000-0005-0000-0000-000020DE0000}"/>
    <cellStyle name="Output 2 9 5" xfId="56872" xr:uid="{00000000-0005-0000-0000-000021DE0000}"/>
    <cellStyle name="Output 2 9_Mappe2" xfId="56873" xr:uid="{00000000-0005-0000-0000-000022DE0000}"/>
    <cellStyle name="Output 2_Mappe2" xfId="56874" xr:uid="{00000000-0005-0000-0000-000023DE0000}"/>
    <cellStyle name="Output 3" xfId="56875" xr:uid="{00000000-0005-0000-0000-000024DE0000}"/>
    <cellStyle name="Output 3 10" xfId="56876" xr:uid="{00000000-0005-0000-0000-000025DE0000}"/>
    <cellStyle name="Output 3 11" xfId="56877" xr:uid="{00000000-0005-0000-0000-000026DE0000}"/>
    <cellStyle name="Output 3 12" xfId="56878" xr:uid="{00000000-0005-0000-0000-000027DE0000}"/>
    <cellStyle name="Output 3 13" xfId="56879" xr:uid="{00000000-0005-0000-0000-000028DE0000}"/>
    <cellStyle name="Output 3 2" xfId="56880" xr:uid="{00000000-0005-0000-0000-000029DE0000}"/>
    <cellStyle name="Output 3 2 10" xfId="56881" xr:uid="{00000000-0005-0000-0000-00002ADE0000}"/>
    <cellStyle name="Output 3 2 11" xfId="56882" xr:uid="{00000000-0005-0000-0000-00002BDE0000}"/>
    <cellStyle name="Output 3 2 12" xfId="56883" xr:uid="{00000000-0005-0000-0000-00002CDE0000}"/>
    <cellStyle name="Output 3 2 13" xfId="56884" xr:uid="{00000000-0005-0000-0000-00002DDE0000}"/>
    <cellStyle name="Output 3 2 2" xfId="56885" xr:uid="{00000000-0005-0000-0000-00002EDE0000}"/>
    <cellStyle name="Output 3 2 2 10" xfId="56886" xr:uid="{00000000-0005-0000-0000-00002FDE0000}"/>
    <cellStyle name="Output 3 2 2 2" xfId="56887" xr:uid="{00000000-0005-0000-0000-000030DE0000}"/>
    <cellStyle name="Output 3 2 2 2 2" xfId="56888" xr:uid="{00000000-0005-0000-0000-000031DE0000}"/>
    <cellStyle name="Output 3 2 2 2 2 2" xfId="56889" xr:uid="{00000000-0005-0000-0000-000032DE0000}"/>
    <cellStyle name="Output 3 2 2 2 2 2 2" xfId="56890" xr:uid="{00000000-0005-0000-0000-000033DE0000}"/>
    <cellStyle name="Output 3 2 2 2 2 2_Mappe2" xfId="56891" xr:uid="{00000000-0005-0000-0000-000034DE0000}"/>
    <cellStyle name="Output 3 2 2 2 2 3" xfId="56892" xr:uid="{00000000-0005-0000-0000-000035DE0000}"/>
    <cellStyle name="Output 3 2 2 2 2 3 2" xfId="56893" xr:uid="{00000000-0005-0000-0000-000036DE0000}"/>
    <cellStyle name="Output 3 2 2 2 2 3_Mappe2" xfId="56894" xr:uid="{00000000-0005-0000-0000-000037DE0000}"/>
    <cellStyle name="Output 3 2 2 2 2 4" xfId="56895" xr:uid="{00000000-0005-0000-0000-000038DE0000}"/>
    <cellStyle name="Output 3 2 2 2 2 5" xfId="56896" xr:uid="{00000000-0005-0000-0000-000039DE0000}"/>
    <cellStyle name="Output 3 2 2 2 2_Mappe2" xfId="56897" xr:uid="{00000000-0005-0000-0000-00003ADE0000}"/>
    <cellStyle name="Output 3 2 2 2 3" xfId="56898" xr:uid="{00000000-0005-0000-0000-00003BDE0000}"/>
    <cellStyle name="Output 3 2 2 2 3 2" xfId="56899" xr:uid="{00000000-0005-0000-0000-00003CDE0000}"/>
    <cellStyle name="Output 3 2 2 2 3 2 2" xfId="56900" xr:uid="{00000000-0005-0000-0000-00003DDE0000}"/>
    <cellStyle name="Output 3 2 2 2 3 2_Mappe2" xfId="56901" xr:uid="{00000000-0005-0000-0000-00003EDE0000}"/>
    <cellStyle name="Output 3 2 2 2 3 3" xfId="56902" xr:uid="{00000000-0005-0000-0000-00003FDE0000}"/>
    <cellStyle name="Output 3 2 2 2 3 3 2" xfId="56903" xr:uid="{00000000-0005-0000-0000-000040DE0000}"/>
    <cellStyle name="Output 3 2 2 2 3 3_Mappe2" xfId="56904" xr:uid="{00000000-0005-0000-0000-000041DE0000}"/>
    <cellStyle name="Output 3 2 2 2 3 4" xfId="56905" xr:uid="{00000000-0005-0000-0000-000042DE0000}"/>
    <cellStyle name="Output 3 2 2 2 3_Mappe2" xfId="56906" xr:uid="{00000000-0005-0000-0000-000043DE0000}"/>
    <cellStyle name="Output 3 2 2 2 4" xfId="56907" xr:uid="{00000000-0005-0000-0000-000044DE0000}"/>
    <cellStyle name="Output 3 2 2 2 4 2" xfId="56908" xr:uid="{00000000-0005-0000-0000-000045DE0000}"/>
    <cellStyle name="Output 3 2 2 2 4_Mappe2" xfId="56909" xr:uid="{00000000-0005-0000-0000-000046DE0000}"/>
    <cellStyle name="Output 3 2 2 2 5" xfId="56910" xr:uid="{00000000-0005-0000-0000-000047DE0000}"/>
    <cellStyle name="Output 3 2 2 2 5 2" xfId="56911" xr:uid="{00000000-0005-0000-0000-000048DE0000}"/>
    <cellStyle name="Output 3 2 2 2 5_Mappe2" xfId="56912" xr:uid="{00000000-0005-0000-0000-000049DE0000}"/>
    <cellStyle name="Output 3 2 2 2 6" xfId="56913" xr:uid="{00000000-0005-0000-0000-00004ADE0000}"/>
    <cellStyle name="Output 3 2 2 2 7" xfId="56914" xr:uid="{00000000-0005-0000-0000-00004BDE0000}"/>
    <cellStyle name="Output 3 2 2 2 8" xfId="56915" xr:uid="{00000000-0005-0000-0000-00004CDE0000}"/>
    <cellStyle name="Output 3 2 2 2_Mappe2" xfId="56916" xr:uid="{00000000-0005-0000-0000-00004DDE0000}"/>
    <cellStyle name="Output 3 2 2 3" xfId="56917" xr:uid="{00000000-0005-0000-0000-00004EDE0000}"/>
    <cellStyle name="Output 3 2 2 3 2" xfId="56918" xr:uid="{00000000-0005-0000-0000-00004FDE0000}"/>
    <cellStyle name="Output 3 2 2 3 2 2" xfId="56919" xr:uid="{00000000-0005-0000-0000-000050DE0000}"/>
    <cellStyle name="Output 3 2 2 3 2 2 2" xfId="56920" xr:uid="{00000000-0005-0000-0000-000051DE0000}"/>
    <cellStyle name="Output 3 2 2 3 2 2_Mappe2" xfId="56921" xr:uid="{00000000-0005-0000-0000-000052DE0000}"/>
    <cellStyle name="Output 3 2 2 3 2 3" xfId="56922" xr:uid="{00000000-0005-0000-0000-000053DE0000}"/>
    <cellStyle name="Output 3 2 2 3 2 3 2" xfId="56923" xr:uid="{00000000-0005-0000-0000-000054DE0000}"/>
    <cellStyle name="Output 3 2 2 3 2 3_Mappe2" xfId="56924" xr:uid="{00000000-0005-0000-0000-000055DE0000}"/>
    <cellStyle name="Output 3 2 2 3 2 4" xfId="56925" xr:uid="{00000000-0005-0000-0000-000056DE0000}"/>
    <cellStyle name="Output 3 2 2 3 2 5" xfId="56926" xr:uid="{00000000-0005-0000-0000-000057DE0000}"/>
    <cellStyle name="Output 3 2 2 3 2_Mappe2" xfId="56927" xr:uid="{00000000-0005-0000-0000-000058DE0000}"/>
    <cellStyle name="Output 3 2 2 3 3" xfId="56928" xr:uid="{00000000-0005-0000-0000-000059DE0000}"/>
    <cellStyle name="Output 3 2 2 3 3 2" xfId="56929" xr:uid="{00000000-0005-0000-0000-00005ADE0000}"/>
    <cellStyle name="Output 3 2 2 3 3 2 2" xfId="56930" xr:uid="{00000000-0005-0000-0000-00005BDE0000}"/>
    <cellStyle name="Output 3 2 2 3 3 2_Mappe2" xfId="56931" xr:uid="{00000000-0005-0000-0000-00005CDE0000}"/>
    <cellStyle name="Output 3 2 2 3 3 3" xfId="56932" xr:uid="{00000000-0005-0000-0000-00005DDE0000}"/>
    <cellStyle name="Output 3 2 2 3 3 3 2" xfId="56933" xr:uid="{00000000-0005-0000-0000-00005EDE0000}"/>
    <cellStyle name="Output 3 2 2 3 3 3_Mappe2" xfId="56934" xr:uid="{00000000-0005-0000-0000-00005FDE0000}"/>
    <cellStyle name="Output 3 2 2 3 3 4" xfId="56935" xr:uid="{00000000-0005-0000-0000-000060DE0000}"/>
    <cellStyle name="Output 3 2 2 3 3_Mappe2" xfId="56936" xr:uid="{00000000-0005-0000-0000-000061DE0000}"/>
    <cellStyle name="Output 3 2 2 3 4" xfId="56937" xr:uid="{00000000-0005-0000-0000-000062DE0000}"/>
    <cellStyle name="Output 3 2 2 3 4 2" xfId="56938" xr:uid="{00000000-0005-0000-0000-000063DE0000}"/>
    <cellStyle name="Output 3 2 2 3 4_Mappe2" xfId="56939" xr:uid="{00000000-0005-0000-0000-000064DE0000}"/>
    <cellStyle name="Output 3 2 2 3 5" xfId="56940" xr:uid="{00000000-0005-0000-0000-000065DE0000}"/>
    <cellStyle name="Output 3 2 2 3 5 2" xfId="56941" xr:uid="{00000000-0005-0000-0000-000066DE0000}"/>
    <cellStyle name="Output 3 2 2 3 5_Mappe2" xfId="56942" xr:uid="{00000000-0005-0000-0000-000067DE0000}"/>
    <cellStyle name="Output 3 2 2 3 6" xfId="56943" xr:uid="{00000000-0005-0000-0000-000068DE0000}"/>
    <cellStyle name="Output 3 2 2 3 7" xfId="56944" xr:uid="{00000000-0005-0000-0000-000069DE0000}"/>
    <cellStyle name="Output 3 2 2 3 8" xfId="56945" xr:uid="{00000000-0005-0000-0000-00006ADE0000}"/>
    <cellStyle name="Output 3 2 2 3_Mappe2" xfId="56946" xr:uid="{00000000-0005-0000-0000-00006BDE0000}"/>
    <cellStyle name="Output 3 2 2 4" xfId="56947" xr:uid="{00000000-0005-0000-0000-00006CDE0000}"/>
    <cellStyle name="Output 3 2 2 4 2" xfId="56948" xr:uid="{00000000-0005-0000-0000-00006DDE0000}"/>
    <cellStyle name="Output 3 2 2 4 2 2" xfId="56949" xr:uid="{00000000-0005-0000-0000-00006EDE0000}"/>
    <cellStyle name="Output 3 2 2 4 2_Mappe2" xfId="56950" xr:uid="{00000000-0005-0000-0000-00006FDE0000}"/>
    <cellStyle name="Output 3 2 2 4 3" xfId="56951" xr:uid="{00000000-0005-0000-0000-000070DE0000}"/>
    <cellStyle name="Output 3 2 2 4 3 2" xfId="56952" xr:uid="{00000000-0005-0000-0000-000071DE0000}"/>
    <cellStyle name="Output 3 2 2 4 3_Mappe2" xfId="56953" xr:uid="{00000000-0005-0000-0000-000072DE0000}"/>
    <cellStyle name="Output 3 2 2 4 4" xfId="56954" xr:uid="{00000000-0005-0000-0000-000073DE0000}"/>
    <cellStyle name="Output 3 2 2 4 5" xfId="56955" xr:uid="{00000000-0005-0000-0000-000074DE0000}"/>
    <cellStyle name="Output 3 2 2 4_Mappe2" xfId="56956" xr:uid="{00000000-0005-0000-0000-000075DE0000}"/>
    <cellStyle name="Output 3 2 2 5" xfId="56957" xr:uid="{00000000-0005-0000-0000-000076DE0000}"/>
    <cellStyle name="Output 3 2 2 5 2" xfId="56958" xr:uid="{00000000-0005-0000-0000-000077DE0000}"/>
    <cellStyle name="Output 3 2 2 5 2 2" xfId="56959" xr:uid="{00000000-0005-0000-0000-000078DE0000}"/>
    <cellStyle name="Output 3 2 2 5 2_Mappe2" xfId="56960" xr:uid="{00000000-0005-0000-0000-000079DE0000}"/>
    <cellStyle name="Output 3 2 2 5 3" xfId="56961" xr:uid="{00000000-0005-0000-0000-00007ADE0000}"/>
    <cellStyle name="Output 3 2 2 5 3 2" xfId="56962" xr:uid="{00000000-0005-0000-0000-00007BDE0000}"/>
    <cellStyle name="Output 3 2 2 5 3_Mappe2" xfId="56963" xr:uid="{00000000-0005-0000-0000-00007CDE0000}"/>
    <cellStyle name="Output 3 2 2 5 4" xfId="56964" xr:uid="{00000000-0005-0000-0000-00007DDE0000}"/>
    <cellStyle name="Output 3 2 2 5_Mappe2" xfId="56965" xr:uid="{00000000-0005-0000-0000-00007EDE0000}"/>
    <cellStyle name="Output 3 2 2 6" xfId="56966" xr:uid="{00000000-0005-0000-0000-00007FDE0000}"/>
    <cellStyle name="Output 3 2 2 6 2" xfId="56967" xr:uid="{00000000-0005-0000-0000-000080DE0000}"/>
    <cellStyle name="Output 3 2 2 6_Mappe2" xfId="56968" xr:uid="{00000000-0005-0000-0000-000081DE0000}"/>
    <cellStyle name="Output 3 2 2 7" xfId="56969" xr:uid="{00000000-0005-0000-0000-000082DE0000}"/>
    <cellStyle name="Output 3 2 2 7 2" xfId="56970" xr:uid="{00000000-0005-0000-0000-000083DE0000}"/>
    <cellStyle name="Output 3 2 2 7_Mappe2" xfId="56971" xr:uid="{00000000-0005-0000-0000-000084DE0000}"/>
    <cellStyle name="Output 3 2 2 8" xfId="56972" xr:uid="{00000000-0005-0000-0000-000085DE0000}"/>
    <cellStyle name="Output 3 2 2 9" xfId="56973" xr:uid="{00000000-0005-0000-0000-000086DE0000}"/>
    <cellStyle name="Output 3 2 2_Mappe2" xfId="56974" xr:uid="{00000000-0005-0000-0000-000087DE0000}"/>
    <cellStyle name="Output 3 2 3" xfId="56975" xr:uid="{00000000-0005-0000-0000-000088DE0000}"/>
    <cellStyle name="Output 3 2 3 2" xfId="56976" xr:uid="{00000000-0005-0000-0000-000089DE0000}"/>
    <cellStyle name="Output 3 2 3 2 2" xfId="56977" xr:uid="{00000000-0005-0000-0000-00008ADE0000}"/>
    <cellStyle name="Output 3 2 3 2 2 2" xfId="56978" xr:uid="{00000000-0005-0000-0000-00008BDE0000}"/>
    <cellStyle name="Output 3 2 3 2 2 3" xfId="56979" xr:uid="{00000000-0005-0000-0000-00008CDE0000}"/>
    <cellStyle name="Output 3 2 3 2 2_Mappe2" xfId="56980" xr:uid="{00000000-0005-0000-0000-00008DDE0000}"/>
    <cellStyle name="Output 3 2 3 2 3" xfId="56981" xr:uid="{00000000-0005-0000-0000-00008EDE0000}"/>
    <cellStyle name="Output 3 2 3 2 3 2" xfId="56982" xr:uid="{00000000-0005-0000-0000-00008FDE0000}"/>
    <cellStyle name="Output 3 2 3 2 3_Mappe2" xfId="56983" xr:uid="{00000000-0005-0000-0000-000090DE0000}"/>
    <cellStyle name="Output 3 2 3 2 4" xfId="56984" xr:uid="{00000000-0005-0000-0000-000091DE0000}"/>
    <cellStyle name="Output 3 2 3 2 5" xfId="56985" xr:uid="{00000000-0005-0000-0000-000092DE0000}"/>
    <cellStyle name="Output 3 2 3 2_Mappe2" xfId="56986" xr:uid="{00000000-0005-0000-0000-000093DE0000}"/>
    <cellStyle name="Output 3 2 3 3" xfId="56987" xr:uid="{00000000-0005-0000-0000-000094DE0000}"/>
    <cellStyle name="Output 3 2 3 3 2" xfId="56988" xr:uid="{00000000-0005-0000-0000-000095DE0000}"/>
    <cellStyle name="Output 3 2 3 3 2 2" xfId="56989" xr:uid="{00000000-0005-0000-0000-000096DE0000}"/>
    <cellStyle name="Output 3 2 3 3 2 3" xfId="56990" xr:uid="{00000000-0005-0000-0000-000097DE0000}"/>
    <cellStyle name="Output 3 2 3 3 2_Mappe2" xfId="56991" xr:uid="{00000000-0005-0000-0000-000098DE0000}"/>
    <cellStyle name="Output 3 2 3 3 3" xfId="56992" xr:uid="{00000000-0005-0000-0000-000099DE0000}"/>
    <cellStyle name="Output 3 2 3 3 3 2" xfId="56993" xr:uid="{00000000-0005-0000-0000-00009ADE0000}"/>
    <cellStyle name="Output 3 2 3 3 3_Mappe2" xfId="56994" xr:uid="{00000000-0005-0000-0000-00009BDE0000}"/>
    <cellStyle name="Output 3 2 3 3 4" xfId="56995" xr:uid="{00000000-0005-0000-0000-00009CDE0000}"/>
    <cellStyle name="Output 3 2 3 3 5" xfId="56996" xr:uid="{00000000-0005-0000-0000-00009DDE0000}"/>
    <cellStyle name="Output 3 2 3 3_Mappe2" xfId="56997" xr:uid="{00000000-0005-0000-0000-00009EDE0000}"/>
    <cellStyle name="Output 3 2 3 4" xfId="56998" xr:uid="{00000000-0005-0000-0000-00009FDE0000}"/>
    <cellStyle name="Output 3 2 3 4 2" xfId="56999" xr:uid="{00000000-0005-0000-0000-0000A0DE0000}"/>
    <cellStyle name="Output 3 2 3 4 3" xfId="57000" xr:uid="{00000000-0005-0000-0000-0000A1DE0000}"/>
    <cellStyle name="Output 3 2 3 4_Mappe2" xfId="57001" xr:uid="{00000000-0005-0000-0000-0000A2DE0000}"/>
    <cellStyle name="Output 3 2 3 5" xfId="57002" xr:uid="{00000000-0005-0000-0000-0000A3DE0000}"/>
    <cellStyle name="Output 3 2 3 5 2" xfId="57003" xr:uid="{00000000-0005-0000-0000-0000A4DE0000}"/>
    <cellStyle name="Output 3 2 3 5_Mappe2" xfId="57004" xr:uid="{00000000-0005-0000-0000-0000A5DE0000}"/>
    <cellStyle name="Output 3 2 3 6" xfId="57005" xr:uid="{00000000-0005-0000-0000-0000A6DE0000}"/>
    <cellStyle name="Output 3 2 3 7" xfId="57006" xr:uid="{00000000-0005-0000-0000-0000A7DE0000}"/>
    <cellStyle name="Output 3 2 3 8" xfId="57007" xr:uid="{00000000-0005-0000-0000-0000A8DE0000}"/>
    <cellStyle name="Output 3 2 3_Mappe2" xfId="57008" xr:uid="{00000000-0005-0000-0000-0000A9DE0000}"/>
    <cellStyle name="Output 3 2 4" xfId="57009" xr:uid="{00000000-0005-0000-0000-0000AADE0000}"/>
    <cellStyle name="Output 3 2 4 2" xfId="57010" xr:uid="{00000000-0005-0000-0000-0000ABDE0000}"/>
    <cellStyle name="Output 3 2 4 2 2" xfId="57011" xr:uid="{00000000-0005-0000-0000-0000ACDE0000}"/>
    <cellStyle name="Output 3 2 4 2 2 2" xfId="57012" xr:uid="{00000000-0005-0000-0000-0000ADDE0000}"/>
    <cellStyle name="Output 3 2 4 2 2 3" xfId="57013" xr:uid="{00000000-0005-0000-0000-0000AEDE0000}"/>
    <cellStyle name="Output 3 2 4 2 2_Mappe2" xfId="57014" xr:uid="{00000000-0005-0000-0000-0000AFDE0000}"/>
    <cellStyle name="Output 3 2 4 2 3" xfId="57015" xr:uid="{00000000-0005-0000-0000-0000B0DE0000}"/>
    <cellStyle name="Output 3 2 4 2 3 2" xfId="57016" xr:uid="{00000000-0005-0000-0000-0000B1DE0000}"/>
    <cellStyle name="Output 3 2 4 2 3_Mappe2" xfId="57017" xr:uid="{00000000-0005-0000-0000-0000B2DE0000}"/>
    <cellStyle name="Output 3 2 4 2 4" xfId="57018" xr:uid="{00000000-0005-0000-0000-0000B3DE0000}"/>
    <cellStyle name="Output 3 2 4 2 5" xfId="57019" xr:uid="{00000000-0005-0000-0000-0000B4DE0000}"/>
    <cellStyle name="Output 3 2 4 2_Mappe2" xfId="57020" xr:uid="{00000000-0005-0000-0000-0000B5DE0000}"/>
    <cellStyle name="Output 3 2 4 3" xfId="57021" xr:uid="{00000000-0005-0000-0000-0000B6DE0000}"/>
    <cellStyle name="Output 3 2 4 3 2" xfId="57022" xr:uid="{00000000-0005-0000-0000-0000B7DE0000}"/>
    <cellStyle name="Output 3 2 4 3 2 2" xfId="57023" xr:uid="{00000000-0005-0000-0000-0000B8DE0000}"/>
    <cellStyle name="Output 3 2 4 3 2 3" xfId="57024" xr:uid="{00000000-0005-0000-0000-0000B9DE0000}"/>
    <cellStyle name="Output 3 2 4 3 2_Mappe2" xfId="57025" xr:uid="{00000000-0005-0000-0000-0000BADE0000}"/>
    <cellStyle name="Output 3 2 4 3 3" xfId="57026" xr:uid="{00000000-0005-0000-0000-0000BBDE0000}"/>
    <cellStyle name="Output 3 2 4 3 3 2" xfId="57027" xr:uid="{00000000-0005-0000-0000-0000BCDE0000}"/>
    <cellStyle name="Output 3 2 4 3 3_Mappe2" xfId="57028" xr:uid="{00000000-0005-0000-0000-0000BDDE0000}"/>
    <cellStyle name="Output 3 2 4 3 4" xfId="57029" xr:uid="{00000000-0005-0000-0000-0000BEDE0000}"/>
    <cellStyle name="Output 3 2 4 3 5" xfId="57030" xr:uid="{00000000-0005-0000-0000-0000BFDE0000}"/>
    <cellStyle name="Output 3 2 4 3_Mappe2" xfId="57031" xr:uid="{00000000-0005-0000-0000-0000C0DE0000}"/>
    <cellStyle name="Output 3 2 4 4" xfId="57032" xr:uid="{00000000-0005-0000-0000-0000C1DE0000}"/>
    <cellStyle name="Output 3 2 4 4 2" xfId="57033" xr:uid="{00000000-0005-0000-0000-0000C2DE0000}"/>
    <cellStyle name="Output 3 2 4 4 3" xfId="57034" xr:uid="{00000000-0005-0000-0000-0000C3DE0000}"/>
    <cellStyle name="Output 3 2 4 4_Mappe2" xfId="57035" xr:uid="{00000000-0005-0000-0000-0000C4DE0000}"/>
    <cellStyle name="Output 3 2 4 5" xfId="57036" xr:uid="{00000000-0005-0000-0000-0000C5DE0000}"/>
    <cellStyle name="Output 3 2 4 5 2" xfId="57037" xr:uid="{00000000-0005-0000-0000-0000C6DE0000}"/>
    <cellStyle name="Output 3 2 4 5_Mappe2" xfId="57038" xr:uid="{00000000-0005-0000-0000-0000C7DE0000}"/>
    <cellStyle name="Output 3 2 4 6" xfId="57039" xr:uid="{00000000-0005-0000-0000-0000C8DE0000}"/>
    <cellStyle name="Output 3 2 4 7" xfId="57040" xr:uid="{00000000-0005-0000-0000-0000C9DE0000}"/>
    <cellStyle name="Output 3 2 4 8" xfId="57041" xr:uid="{00000000-0005-0000-0000-0000CADE0000}"/>
    <cellStyle name="Output 3 2 4_Mappe2" xfId="57042" xr:uid="{00000000-0005-0000-0000-0000CBDE0000}"/>
    <cellStyle name="Output 3 2 5" xfId="57043" xr:uid="{00000000-0005-0000-0000-0000CCDE0000}"/>
    <cellStyle name="Output 3 2 5 2" xfId="57044" xr:uid="{00000000-0005-0000-0000-0000CDDE0000}"/>
    <cellStyle name="Output 3 2 5 2 2" xfId="57045" xr:uid="{00000000-0005-0000-0000-0000CEDE0000}"/>
    <cellStyle name="Output 3 2 5 2 3" xfId="57046" xr:uid="{00000000-0005-0000-0000-0000CFDE0000}"/>
    <cellStyle name="Output 3 2 5 2_Mappe2" xfId="57047" xr:uid="{00000000-0005-0000-0000-0000D0DE0000}"/>
    <cellStyle name="Output 3 2 5 3" xfId="57048" xr:uid="{00000000-0005-0000-0000-0000D1DE0000}"/>
    <cellStyle name="Output 3 2 5 3 2" xfId="57049" xr:uid="{00000000-0005-0000-0000-0000D2DE0000}"/>
    <cellStyle name="Output 3 2 5 3_Mappe2" xfId="57050" xr:uid="{00000000-0005-0000-0000-0000D3DE0000}"/>
    <cellStyle name="Output 3 2 5 4" xfId="57051" xr:uid="{00000000-0005-0000-0000-0000D4DE0000}"/>
    <cellStyle name="Output 3 2 5 5" xfId="57052" xr:uid="{00000000-0005-0000-0000-0000D5DE0000}"/>
    <cellStyle name="Output 3 2 5_Mappe2" xfId="57053" xr:uid="{00000000-0005-0000-0000-0000D6DE0000}"/>
    <cellStyle name="Output 3 2 6" xfId="57054" xr:uid="{00000000-0005-0000-0000-0000D7DE0000}"/>
    <cellStyle name="Output 3 2 6 2" xfId="57055" xr:uid="{00000000-0005-0000-0000-0000D8DE0000}"/>
    <cellStyle name="Output 3 2 6 2 2" xfId="57056" xr:uid="{00000000-0005-0000-0000-0000D9DE0000}"/>
    <cellStyle name="Output 3 2 6 2_Mappe2" xfId="57057" xr:uid="{00000000-0005-0000-0000-0000DADE0000}"/>
    <cellStyle name="Output 3 2 6 3" xfId="57058" xr:uid="{00000000-0005-0000-0000-0000DBDE0000}"/>
    <cellStyle name="Output 3 2 6 3 2" xfId="57059" xr:uid="{00000000-0005-0000-0000-0000DCDE0000}"/>
    <cellStyle name="Output 3 2 6 3_Mappe2" xfId="57060" xr:uid="{00000000-0005-0000-0000-0000DDDE0000}"/>
    <cellStyle name="Output 3 2 6 4" xfId="57061" xr:uid="{00000000-0005-0000-0000-0000DEDE0000}"/>
    <cellStyle name="Output 3 2 6 5" xfId="57062" xr:uid="{00000000-0005-0000-0000-0000DFDE0000}"/>
    <cellStyle name="Output 3 2 6_Mappe2" xfId="57063" xr:uid="{00000000-0005-0000-0000-0000E0DE0000}"/>
    <cellStyle name="Output 3 2 7" xfId="57064" xr:uid="{00000000-0005-0000-0000-0000E1DE0000}"/>
    <cellStyle name="Output 3 2 7 2" xfId="57065" xr:uid="{00000000-0005-0000-0000-0000E2DE0000}"/>
    <cellStyle name="Output 3 2 7_Mappe2" xfId="57066" xr:uid="{00000000-0005-0000-0000-0000E3DE0000}"/>
    <cellStyle name="Output 3 2 8" xfId="57067" xr:uid="{00000000-0005-0000-0000-0000E4DE0000}"/>
    <cellStyle name="Output 3 2 9" xfId="57068" xr:uid="{00000000-0005-0000-0000-0000E5DE0000}"/>
    <cellStyle name="Output 3 2_Mappe2" xfId="57069" xr:uid="{00000000-0005-0000-0000-0000E6DE0000}"/>
    <cellStyle name="Output 3 3" xfId="57070" xr:uid="{00000000-0005-0000-0000-0000E7DE0000}"/>
    <cellStyle name="Output 3 3 10" xfId="57071" xr:uid="{00000000-0005-0000-0000-0000E8DE0000}"/>
    <cellStyle name="Output 3 3 11" xfId="57072" xr:uid="{00000000-0005-0000-0000-0000E9DE0000}"/>
    <cellStyle name="Output 3 3 12" xfId="57073" xr:uid="{00000000-0005-0000-0000-0000EADE0000}"/>
    <cellStyle name="Output 3 3 2" xfId="57074" xr:uid="{00000000-0005-0000-0000-0000EBDE0000}"/>
    <cellStyle name="Output 3 3 2 2" xfId="57075" xr:uid="{00000000-0005-0000-0000-0000ECDE0000}"/>
    <cellStyle name="Output 3 3 2 2 2" xfId="57076" xr:uid="{00000000-0005-0000-0000-0000EDDE0000}"/>
    <cellStyle name="Output 3 3 2 2 2 2" xfId="57077" xr:uid="{00000000-0005-0000-0000-0000EEDE0000}"/>
    <cellStyle name="Output 3 3 2 2 2 2 2" xfId="57078" xr:uid="{00000000-0005-0000-0000-0000EFDE0000}"/>
    <cellStyle name="Output 3 3 2 2 2 2_Mappe2" xfId="57079" xr:uid="{00000000-0005-0000-0000-0000F0DE0000}"/>
    <cellStyle name="Output 3 3 2 2 2 3" xfId="57080" xr:uid="{00000000-0005-0000-0000-0000F1DE0000}"/>
    <cellStyle name="Output 3 3 2 2 2 3 2" xfId="57081" xr:uid="{00000000-0005-0000-0000-0000F2DE0000}"/>
    <cellStyle name="Output 3 3 2 2 2 3_Mappe2" xfId="57082" xr:uid="{00000000-0005-0000-0000-0000F3DE0000}"/>
    <cellStyle name="Output 3 3 2 2 2 4" xfId="57083" xr:uid="{00000000-0005-0000-0000-0000F4DE0000}"/>
    <cellStyle name="Output 3 3 2 2 2 5" xfId="57084" xr:uid="{00000000-0005-0000-0000-0000F5DE0000}"/>
    <cellStyle name="Output 3 3 2 2 2_Mappe2" xfId="57085" xr:uid="{00000000-0005-0000-0000-0000F6DE0000}"/>
    <cellStyle name="Output 3 3 2 2 3" xfId="57086" xr:uid="{00000000-0005-0000-0000-0000F7DE0000}"/>
    <cellStyle name="Output 3 3 2 2 3 2" xfId="57087" xr:uid="{00000000-0005-0000-0000-0000F8DE0000}"/>
    <cellStyle name="Output 3 3 2 2 3 2 2" xfId="57088" xr:uid="{00000000-0005-0000-0000-0000F9DE0000}"/>
    <cellStyle name="Output 3 3 2 2 3 2_Mappe2" xfId="57089" xr:uid="{00000000-0005-0000-0000-0000FADE0000}"/>
    <cellStyle name="Output 3 3 2 2 3 3" xfId="57090" xr:uid="{00000000-0005-0000-0000-0000FBDE0000}"/>
    <cellStyle name="Output 3 3 2 2 3 3 2" xfId="57091" xr:uid="{00000000-0005-0000-0000-0000FCDE0000}"/>
    <cellStyle name="Output 3 3 2 2 3 3_Mappe2" xfId="57092" xr:uid="{00000000-0005-0000-0000-0000FDDE0000}"/>
    <cellStyle name="Output 3 3 2 2 3 4" xfId="57093" xr:uid="{00000000-0005-0000-0000-0000FEDE0000}"/>
    <cellStyle name="Output 3 3 2 2 3_Mappe2" xfId="57094" xr:uid="{00000000-0005-0000-0000-0000FFDE0000}"/>
    <cellStyle name="Output 3 3 2 2 4" xfId="57095" xr:uid="{00000000-0005-0000-0000-000000DF0000}"/>
    <cellStyle name="Output 3 3 2 2 4 2" xfId="57096" xr:uid="{00000000-0005-0000-0000-000001DF0000}"/>
    <cellStyle name="Output 3 3 2 2 4_Mappe2" xfId="57097" xr:uid="{00000000-0005-0000-0000-000002DF0000}"/>
    <cellStyle name="Output 3 3 2 2 5" xfId="57098" xr:uid="{00000000-0005-0000-0000-000003DF0000}"/>
    <cellStyle name="Output 3 3 2 2 5 2" xfId="57099" xr:uid="{00000000-0005-0000-0000-000004DF0000}"/>
    <cellStyle name="Output 3 3 2 2 5_Mappe2" xfId="57100" xr:uid="{00000000-0005-0000-0000-000005DF0000}"/>
    <cellStyle name="Output 3 3 2 2 6" xfId="57101" xr:uid="{00000000-0005-0000-0000-000006DF0000}"/>
    <cellStyle name="Output 3 3 2 2 7" xfId="57102" xr:uid="{00000000-0005-0000-0000-000007DF0000}"/>
    <cellStyle name="Output 3 3 2 2 8" xfId="57103" xr:uid="{00000000-0005-0000-0000-000008DF0000}"/>
    <cellStyle name="Output 3 3 2 2_Mappe2" xfId="57104" xr:uid="{00000000-0005-0000-0000-000009DF0000}"/>
    <cellStyle name="Output 3 3 2 3" xfId="57105" xr:uid="{00000000-0005-0000-0000-00000ADF0000}"/>
    <cellStyle name="Output 3 3 2 3 2" xfId="57106" xr:uid="{00000000-0005-0000-0000-00000BDF0000}"/>
    <cellStyle name="Output 3 3 2 3 2 2" xfId="57107" xr:uid="{00000000-0005-0000-0000-00000CDF0000}"/>
    <cellStyle name="Output 3 3 2 3 2 3" xfId="57108" xr:uid="{00000000-0005-0000-0000-00000DDF0000}"/>
    <cellStyle name="Output 3 3 2 3 2_Mappe2" xfId="57109" xr:uid="{00000000-0005-0000-0000-00000EDF0000}"/>
    <cellStyle name="Output 3 3 2 3 3" xfId="57110" xr:uid="{00000000-0005-0000-0000-00000FDF0000}"/>
    <cellStyle name="Output 3 3 2 3 3 2" xfId="57111" xr:uid="{00000000-0005-0000-0000-000010DF0000}"/>
    <cellStyle name="Output 3 3 2 3 3_Mappe2" xfId="57112" xr:uid="{00000000-0005-0000-0000-000011DF0000}"/>
    <cellStyle name="Output 3 3 2 3 4" xfId="57113" xr:uid="{00000000-0005-0000-0000-000012DF0000}"/>
    <cellStyle name="Output 3 3 2 3 5" xfId="57114" xr:uid="{00000000-0005-0000-0000-000013DF0000}"/>
    <cellStyle name="Output 3 3 2 3_Mappe2" xfId="57115" xr:uid="{00000000-0005-0000-0000-000014DF0000}"/>
    <cellStyle name="Output 3 3 2 4" xfId="57116" xr:uid="{00000000-0005-0000-0000-000015DF0000}"/>
    <cellStyle name="Output 3 3 2 4 2" xfId="57117" xr:uid="{00000000-0005-0000-0000-000016DF0000}"/>
    <cellStyle name="Output 3 3 2 4 2 2" xfId="57118" xr:uid="{00000000-0005-0000-0000-000017DF0000}"/>
    <cellStyle name="Output 3 3 2 4 2_Mappe2" xfId="57119" xr:uid="{00000000-0005-0000-0000-000018DF0000}"/>
    <cellStyle name="Output 3 3 2 4 3" xfId="57120" xr:uid="{00000000-0005-0000-0000-000019DF0000}"/>
    <cellStyle name="Output 3 3 2 4 3 2" xfId="57121" xr:uid="{00000000-0005-0000-0000-00001ADF0000}"/>
    <cellStyle name="Output 3 3 2 4 3_Mappe2" xfId="57122" xr:uid="{00000000-0005-0000-0000-00001BDF0000}"/>
    <cellStyle name="Output 3 3 2 4 4" xfId="57123" xr:uid="{00000000-0005-0000-0000-00001CDF0000}"/>
    <cellStyle name="Output 3 3 2 4 5" xfId="57124" xr:uid="{00000000-0005-0000-0000-00001DDF0000}"/>
    <cellStyle name="Output 3 3 2 4_Mappe2" xfId="57125" xr:uid="{00000000-0005-0000-0000-00001EDF0000}"/>
    <cellStyle name="Output 3 3 2 5" xfId="57126" xr:uid="{00000000-0005-0000-0000-00001FDF0000}"/>
    <cellStyle name="Output 3 3 2 5 2" xfId="57127" xr:uid="{00000000-0005-0000-0000-000020DF0000}"/>
    <cellStyle name="Output 3 3 2 5_Mappe2" xfId="57128" xr:uid="{00000000-0005-0000-0000-000021DF0000}"/>
    <cellStyle name="Output 3 3 2 6" xfId="57129" xr:uid="{00000000-0005-0000-0000-000022DF0000}"/>
    <cellStyle name="Output 3 3 2 6 2" xfId="57130" xr:uid="{00000000-0005-0000-0000-000023DF0000}"/>
    <cellStyle name="Output 3 3 2 6_Mappe2" xfId="57131" xr:uid="{00000000-0005-0000-0000-000024DF0000}"/>
    <cellStyle name="Output 3 3 2 7" xfId="57132" xr:uid="{00000000-0005-0000-0000-000025DF0000}"/>
    <cellStyle name="Output 3 3 2 8" xfId="57133" xr:uid="{00000000-0005-0000-0000-000026DF0000}"/>
    <cellStyle name="Output 3 3 2 9" xfId="57134" xr:uid="{00000000-0005-0000-0000-000027DF0000}"/>
    <cellStyle name="Output 3 3 2_Mappe2" xfId="57135" xr:uid="{00000000-0005-0000-0000-000028DF0000}"/>
    <cellStyle name="Output 3 3 3" xfId="57136" xr:uid="{00000000-0005-0000-0000-000029DF0000}"/>
    <cellStyle name="Output 3 3 3 2" xfId="57137" xr:uid="{00000000-0005-0000-0000-00002ADF0000}"/>
    <cellStyle name="Output 3 3 3 2 2" xfId="57138" xr:uid="{00000000-0005-0000-0000-00002BDF0000}"/>
    <cellStyle name="Output 3 3 3 2 2 2" xfId="57139" xr:uid="{00000000-0005-0000-0000-00002CDF0000}"/>
    <cellStyle name="Output 3 3 3 2 2 3" xfId="57140" xr:uid="{00000000-0005-0000-0000-00002DDF0000}"/>
    <cellStyle name="Output 3 3 3 2 2_Mappe2" xfId="57141" xr:uid="{00000000-0005-0000-0000-00002EDF0000}"/>
    <cellStyle name="Output 3 3 3 2 3" xfId="57142" xr:uid="{00000000-0005-0000-0000-00002FDF0000}"/>
    <cellStyle name="Output 3 3 3 2 3 2" xfId="57143" xr:uid="{00000000-0005-0000-0000-000030DF0000}"/>
    <cellStyle name="Output 3 3 3 2 3_Mappe2" xfId="57144" xr:uid="{00000000-0005-0000-0000-000031DF0000}"/>
    <cellStyle name="Output 3 3 3 2 4" xfId="57145" xr:uid="{00000000-0005-0000-0000-000032DF0000}"/>
    <cellStyle name="Output 3 3 3 2 5" xfId="57146" xr:uid="{00000000-0005-0000-0000-000033DF0000}"/>
    <cellStyle name="Output 3 3 3 2_Mappe2" xfId="57147" xr:uid="{00000000-0005-0000-0000-000034DF0000}"/>
    <cellStyle name="Output 3 3 3 3" xfId="57148" xr:uid="{00000000-0005-0000-0000-000035DF0000}"/>
    <cellStyle name="Output 3 3 3 3 2" xfId="57149" xr:uid="{00000000-0005-0000-0000-000036DF0000}"/>
    <cellStyle name="Output 3 3 3 3 2 2" xfId="57150" xr:uid="{00000000-0005-0000-0000-000037DF0000}"/>
    <cellStyle name="Output 3 3 3 3 2 3" xfId="57151" xr:uid="{00000000-0005-0000-0000-000038DF0000}"/>
    <cellStyle name="Output 3 3 3 3 2_Mappe2" xfId="57152" xr:uid="{00000000-0005-0000-0000-000039DF0000}"/>
    <cellStyle name="Output 3 3 3 3 3" xfId="57153" xr:uid="{00000000-0005-0000-0000-00003ADF0000}"/>
    <cellStyle name="Output 3 3 3 3 3 2" xfId="57154" xr:uid="{00000000-0005-0000-0000-00003BDF0000}"/>
    <cellStyle name="Output 3 3 3 3 3_Mappe2" xfId="57155" xr:uid="{00000000-0005-0000-0000-00003CDF0000}"/>
    <cellStyle name="Output 3 3 3 3 4" xfId="57156" xr:uid="{00000000-0005-0000-0000-00003DDF0000}"/>
    <cellStyle name="Output 3 3 3 3 5" xfId="57157" xr:uid="{00000000-0005-0000-0000-00003EDF0000}"/>
    <cellStyle name="Output 3 3 3 3_Mappe2" xfId="57158" xr:uid="{00000000-0005-0000-0000-00003FDF0000}"/>
    <cellStyle name="Output 3 3 3 4" xfId="57159" xr:uid="{00000000-0005-0000-0000-000040DF0000}"/>
    <cellStyle name="Output 3 3 3 4 2" xfId="57160" xr:uid="{00000000-0005-0000-0000-000041DF0000}"/>
    <cellStyle name="Output 3 3 3 4 3" xfId="57161" xr:uid="{00000000-0005-0000-0000-000042DF0000}"/>
    <cellStyle name="Output 3 3 3 4_Mappe2" xfId="57162" xr:uid="{00000000-0005-0000-0000-000043DF0000}"/>
    <cellStyle name="Output 3 3 3 5" xfId="57163" xr:uid="{00000000-0005-0000-0000-000044DF0000}"/>
    <cellStyle name="Output 3 3 3 5 2" xfId="57164" xr:uid="{00000000-0005-0000-0000-000045DF0000}"/>
    <cellStyle name="Output 3 3 3 5_Mappe2" xfId="57165" xr:uid="{00000000-0005-0000-0000-000046DF0000}"/>
    <cellStyle name="Output 3 3 3 6" xfId="57166" xr:uid="{00000000-0005-0000-0000-000047DF0000}"/>
    <cellStyle name="Output 3 3 3 7" xfId="57167" xr:uid="{00000000-0005-0000-0000-000048DF0000}"/>
    <cellStyle name="Output 3 3 3 8" xfId="57168" xr:uid="{00000000-0005-0000-0000-000049DF0000}"/>
    <cellStyle name="Output 3 3 3_Mappe2" xfId="57169" xr:uid="{00000000-0005-0000-0000-00004ADF0000}"/>
    <cellStyle name="Output 3 3 4" xfId="57170" xr:uid="{00000000-0005-0000-0000-00004BDF0000}"/>
    <cellStyle name="Output 3 3 4 2" xfId="57171" xr:uid="{00000000-0005-0000-0000-00004CDF0000}"/>
    <cellStyle name="Output 3 3 4 2 2" xfId="57172" xr:uid="{00000000-0005-0000-0000-00004DDF0000}"/>
    <cellStyle name="Output 3 3 4 2 2 2" xfId="57173" xr:uid="{00000000-0005-0000-0000-00004EDF0000}"/>
    <cellStyle name="Output 3 3 4 2 2_Mappe2" xfId="57174" xr:uid="{00000000-0005-0000-0000-00004FDF0000}"/>
    <cellStyle name="Output 3 3 4 2 3" xfId="57175" xr:uid="{00000000-0005-0000-0000-000050DF0000}"/>
    <cellStyle name="Output 3 3 4 2 3 2" xfId="57176" xr:uid="{00000000-0005-0000-0000-000051DF0000}"/>
    <cellStyle name="Output 3 3 4 2 3_Mappe2" xfId="57177" xr:uid="{00000000-0005-0000-0000-000052DF0000}"/>
    <cellStyle name="Output 3 3 4 2 4" xfId="57178" xr:uid="{00000000-0005-0000-0000-000053DF0000}"/>
    <cellStyle name="Output 3 3 4 2 5" xfId="57179" xr:uid="{00000000-0005-0000-0000-000054DF0000}"/>
    <cellStyle name="Output 3 3 4 2_Mappe2" xfId="57180" xr:uid="{00000000-0005-0000-0000-000055DF0000}"/>
    <cellStyle name="Output 3 3 4 3" xfId="57181" xr:uid="{00000000-0005-0000-0000-000056DF0000}"/>
    <cellStyle name="Output 3 3 4 3 2" xfId="57182" xr:uid="{00000000-0005-0000-0000-000057DF0000}"/>
    <cellStyle name="Output 3 3 4 3 2 2" xfId="57183" xr:uid="{00000000-0005-0000-0000-000058DF0000}"/>
    <cellStyle name="Output 3 3 4 3 2_Mappe2" xfId="57184" xr:uid="{00000000-0005-0000-0000-000059DF0000}"/>
    <cellStyle name="Output 3 3 4 3 3" xfId="57185" xr:uid="{00000000-0005-0000-0000-00005ADF0000}"/>
    <cellStyle name="Output 3 3 4 3 3 2" xfId="57186" xr:uid="{00000000-0005-0000-0000-00005BDF0000}"/>
    <cellStyle name="Output 3 3 4 3 3_Mappe2" xfId="57187" xr:uid="{00000000-0005-0000-0000-00005CDF0000}"/>
    <cellStyle name="Output 3 3 4 3 4" xfId="57188" xr:uid="{00000000-0005-0000-0000-00005DDF0000}"/>
    <cellStyle name="Output 3 3 4 3_Mappe2" xfId="57189" xr:uid="{00000000-0005-0000-0000-00005EDF0000}"/>
    <cellStyle name="Output 3 3 4 4" xfId="57190" xr:uid="{00000000-0005-0000-0000-00005FDF0000}"/>
    <cellStyle name="Output 3 3 4 4 2" xfId="57191" xr:uid="{00000000-0005-0000-0000-000060DF0000}"/>
    <cellStyle name="Output 3 3 4 4_Mappe2" xfId="57192" xr:uid="{00000000-0005-0000-0000-000061DF0000}"/>
    <cellStyle name="Output 3 3 4 5" xfId="57193" xr:uid="{00000000-0005-0000-0000-000062DF0000}"/>
    <cellStyle name="Output 3 3 4 5 2" xfId="57194" xr:uid="{00000000-0005-0000-0000-000063DF0000}"/>
    <cellStyle name="Output 3 3 4 5_Mappe2" xfId="57195" xr:uid="{00000000-0005-0000-0000-000064DF0000}"/>
    <cellStyle name="Output 3 3 4 6" xfId="57196" xr:uid="{00000000-0005-0000-0000-000065DF0000}"/>
    <cellStyle name="Output 3 3 4 7" xfId="57197" xr:uid="{00000000-0005-0000-0000-000066DF0000}"/>
    <cellStyle name="Output 3 3 4 8" xfId="57198" xr:uid="{00000000-0005-0000-0000-000067DF0000}"/>
    <cellStyle name="Output 3 3 4_Mappe2" xfId="57199" xr:uid="{00000000-0005-0000-0000-000068DF0000}"/>
    <cellStyle name="Output 3 3 5" xfId="57200" xr:uid="{00000000-0005-0000-0000-000069DF0000}"/>
    <cellStyle name="Output 3 3 5 2" xfId="57201" xr:uid="{00000000-0005-0000-0000-00006ADF0000}"/>
    <cellStyle name="Output 3 3 5 2 2" xfId="57202" xr:uid="{00000000-0005-0000-0000-00006BDF0000}"/>
    <cellStyle name="Output 3 3 5 2 3" xfId="57203" xr:uid="{00000000-0005-0000-0000-00006CDF0000}"/>
    <cellStyle name="Output 3 3 5 2_Mappe2" xfId="57204" xr:uid="{00000000-0005-0000-0000-00006DDF0000}"/>
    <cellStyle name="Output 3 3 5 3" xfId="57205" xr:uid="{00000000-0005-0000-0000-00006EDF0000}"/>
    <cellStyle name="Output 3 3 5 3 2" xfId="57206" xr:uid="{00000000-0005-0000-0000-00006FDF0000}"/>
    <cellStyle name="Output 3 3 5 3_Mappe2" xfId="57207" xr:uid="{00000000-0005-0000-0000-000070DF0000}"/>
    <cellStyle name="Output 3 3 5 4" xfId="57208" xr:uid="{00000000-0005-0000-0000-000071DF0000}"/>
    <cellStyle name="Output 3 3 5 5" xfId="57209" xr:uid="{00000000-0005-0000-0000-000072DF0000}"/>
    <cellStyle name="Output 3 3 5_Mappe2" xfId="57210" xr:uid="{00000000-0005-0000-0000-000073DF0000}"/>
    <cellStyle name="Output 3 3 6" xfId="57211" xr:uid="{00000000-0005-0000-0000-000074DF0000}"/>
    <cellStyle name="Output 3 3 6 2" xfId="57212" xr:uid="{00000000-0005-0000-0000-000075DF0000}"/>
    <cellStyle name="Output 3 3 6 2 2" xfId="57213" xr:uid="{00000000-0005-0000-0000-000076DF0000}"/>
    <cellStyle name="Output 3 3 6 2_Mappe2" xfId="57214" xr:uid="{00000000-0005-0000-0000-000077DF0000}"/>
    <cellStyle name="Output 3 3 6 3" xfId="57215" xr:uid="{00000000-0005-0000-0000-000078DF0000}"/>
    <cellStyle name="Output 3 3 6 3 2" xfId="57216" xr:uid="{00000000-0005-0000-0000-000079DF0000}"/>
    <cellStyle name="Output 3 3 6 3_Mappe2" xfId="57217" xr:uid="{00000000-0005-0000-0000-00007ADF0000}"/>
    <cellStyle name="Output 3 3 6 4" xfId="57218" xr:uid="{00000000-0005-0000-0000-00007BDF0000}"/>
    <cellStyle name="Output 3 3 6 5" xfId="57219" xr:uid="{00000000-0005-0000-0000-00007CDF0000}"/>
    <cellStyle name="Output 3 3 6_Mappe2" xfId="57220" xr:uid="{00000000-0005-0000-0000-00007DDF0000}"/>
    <cellStyle name="Output 3 3 7" xfId="57221" xr:uid="{00000000-0005-0000-0000-00007EDF0000}"/>
    <cellStyle name="Output 3 3 7 2" xfId="57222" xr:uid="{00000000-0005-0000-0000-00007FDF0000}"/>
    <cellStyle name="Output 3 3 7_Mappe2" xfId="57223" xr:uid="{00000000-0005-0000-0000-000080DF0000}"/>
    <cellStyle name="Output 3 3 8" xfId="57224" xr:uid="{00000000-0005-0000-0000-000081DF0000}"/>
    <cellStyle name="Output 3 3 9" xfId="57225" xr:uid="{00000000-0005-0000-0000-000082DF0000}"/>
    <cellStyle name="Output 3 3_Mappe2" xfId="57226" xr:uid="{00000000-0005-0000-0000-000083DF0000}"/>
    <cellStyle name="Output 3 4" xfId="57227" xr:uid="{00000000-0005-0000-0000-000084DF0000}"/>
    <cellStyle name="Output 3 4 10" xfId="57228" xr:uid="{00000000-0005-0000-0000-000085DF0000}"/>
    <cellStyle name="Output 3 4 11" xfId="57229" xr:uid="{00000000-0005-0000-0000-000086DF0000}"/>
    <cellStyle name="Output 3 4 12" xfId="57230" xr:uid="{00000000-0005-0000-0000-000087DF0000}"/>
    <cellStyle name="Output 3 4 2" xfId="57231" xr:uid="{00000000-0005-0000-0000-000088DF0000}"/>
    <cellStyle name="Output 3 4 2 2" xfId="57232" xr:uid="{00000000-0005-0000-0000-000089DF0000}"/>
    <cellStyle name="Output 3 4 2 2 2" xfId="57233" xr:uid="{00000000-0005-0000-0000-00008ADF0000}"/>
    <cellStyle name="Output 3 4 2 2 2 2" xfId="57234" xr:uid="{00000000-0005-0000-0000-00008BDF0000}"/>
    <cellStyle name="Output 3 4 2 2 3" xfId="57235" xr:uid="{00000000-0005-0000-0000-00008CDF0000}"/>
    <cellStyle name="Output 3 4 2 2_Mappe2" xfId="57236" xr:uid="{00000000-0005-0000-0000-00008DDF0000}"/>
    <cellStyle name="Output 3 4 2 3" xfId="57237" xr:uid="{00000000-0005-0000-0000-00008EDF0000}"/>
    <cellStyle name="Output 3 4 2 3 2" xfId="57238" xr:uid="{00000000-0005-0000-0000-00008FDF0000}"/>
    <cellStyle name="Output 3 4 2 3 3" xfId="57239" xr:uid="{00000000-0005-0000-0000-000090DF0000}"/>
    <cellStyle name="Output 3 4 2 3_Mappe2" xfId="57240" xr:uid="{00000000-0005-0000-0000-000091DF0000}"/>
    <cellStyle name="Output 3 4 2 4" xfId="57241" xr:uid="{00000000-0005-0000-0000-000092DF0000}"/>
    <cellStyle name="Output 3 4 2 4 2" xfId="57242" xr:uid="{00000000-0005-0000-0000-000093DF0000}"/>
    <cellStyle name="Output 3 4 2 5" xfId="57243" xr:uid="{00000000-0005-0000-0000-000094DF0000}"/>
    <cellStyle name="Output 3 4 2_Mappe2" xfId="57244" xr:uid="{00000000-0005-0000-0000-000095DF0000}"/>
    <cellStyle name="Output 3 4 3" xfId="57245" xr:uid="{00000000-0005-0000-0000-000096DF0000}"/>
    <cellStyle name="Output 3 4 3 2" xfId="57246" xr:uid="{00000000-0005-0000-0000-000097DF0000}"/>
    <cellStyle name="Output 3 4 3 2 2" xfId="57247" xr:uid="{00000000-0005-0000-0000-000098DF0000}"/>
    <cellStyle name="Output 3 4 3 2 2 2" xfId="57248" xr:uid="{00000000-0005-0000-0000-000099DF0000}"/>
    <cellStyle name="Output 3 4 3 2 3" xfId="57249" xr:uid="{00000000-0005-0000-0000-00009ADF0000}"/>
    <cellStyle name="Output 3 4 3 2_Mappe2" xfId="57250" xr:uid="{00000000-0005-0000-0000-00009BDF0000}"/>
    <cellStyle name="Output 3 4 3 3" xfId="57251" xr:uid="{00000000-0005-0000-0000-00009CDF0000}"/>
    <cellStyle name="Output 3 4 3 3 2" xfId="57252" xr:uid="{00000000-0005-0000-0000-00009DDF0000}"/>
    <cellStyle name="Output 3 4 3 3 3" xfId="57253" xr:uid="{00000000-0005-0000-0000-00009EDF0000}"/>
    <cellStyle name="Output 3 4 3 3_Mappe2" xfId="57254" xr:uid="{00000000-0005-0000-0000-00009FDF0000}"/>
    <cellStyle name="Output 3 4 3 4" xfId="57255" xr:uid="{00000000-0005-0000-0000-0000A0DF0000}"/>
    <cellStyle name="Output 3 4 3 4 2" xfId="57256" xr:uid="{00000000-0005-0000-0000-0000A1DF0000}"/>
    <cellStyle name="Output 3 4 3 5" xfId="57257" xr:uid="{00000000-0005-0000-0000-0000A2DF0000}"/>
    <cellStyle name="Output 3 4 3_Mappe2" xfId="57258" xr:uid="{00000000-0005-0000-0000-0000A3DF0000}"/>
    <cellStyle name="Output 3 4 4" xfId="57259" xr:uid="{00000000-0005-0000-0000-0000A4DF0000}"/>
    <cellStyle name="Output 3 4 4 2" xfId="57260" xr:uid="{00000000-0005-0000-0000-0000A5DF0000}"/>
    <cellStyle name="Output 3 4 4 2 2" xfId="57261" xr:uid="{00000000-0005-0000-0000-0000A6DF0000}"/>
    <cellStyle name="Output 3 4 4 2 2 2" xfId="57262" xr:uid="{00000000-0005-0000-0000-0000A7DF0000}"/>
    <cellStyle name="Output 3 4 4 2 3" xfId="57263" xr:uid="{00000000-0005-0000-0000-0000A8DF0000}"/>
    <cellStyle name="Output 3 4 4 2_Mappe2" xfId="57264" xr:uid="{00000000-0005-0000-0000-0000A9DF0000}"/>
    <cellStyle name="Output 3 4 4 3" xfId="57265" xr:uid="{00000000-0005-0000-0000-0000AADF0000}"/>
    <cellStyle name="Output 3 4 4 3 2" xfId="57266" xr:uid="{00000000-0005-0000-0000-0000ABDF0000}"/>
    <cellStyle name="Output 3 4 4 3 3" xfId="57267" xr:uid="{00000000-0005-0000-0000-0000ACDF0000}"/>
    <cellStyle name="Output 3 4 4 3_Mappe2" xfId="57268" xr:uid="{00000000-0005-0000-0000-0000ADDF0000}"/>
    <cellStyle name="Output 3 4 4 4" xfId="57269" xr:uid="{00000000-0005-0000-0000-0000AEDF0000}"/>
    <cellStyle name="Output 3 4 4 4 2" xfId="57270" xr:uid="{00000000-0005-0000-0000-0000AFDF0000}"/>
    <cellStyle name="Output 3 4 4 5" xfId="57271" xr:uid="{00000000-0005-0000-0000-0000B0DF0000}"/>
    <cellStyle name="Output 3 4 4_Mappe2" xfId="57272" xr:uid="{00000000-0005-0000-0000-0000B1DF0000}"/>
    <cellStyle name="Output 3 4 5" xfId="57273" xr:uid="{00000000-0005-0000-0000-0000B2DF0000}"/>
    <cellStyle name="Output 3 4 5 2" xfId="57274" xr:uid="{00000000-0005-0000-0000-0000B3DF0000}"/>
    <cellStyle name="Output 3 4 5 2 2" xfId="57275" xr:uid="{00000000-0005-0000-0000-0000B4DF0000}"/>
    <cellStyle name="Output 3 4 5 3" xfId="57276" xr:uid="{00000000-0005-0000-0000-0000B5DF0000}"/>
    <cellStyle name="Output 3 4 5_Mappe2" xfId="57277" xr:uid="{00000000-0005-0000-0000-0000B6DF0000}"/>
    <cellStyle name="Output 3 4 6" xfId="57278" xr:uid="{00000000-0005-0000-0000-0000B7DF0000}"/>
    <cellStyle name="Output 3 4 6 2" xfId="57279" xr:uid="{00000000-0005-0000-0000-0000B8DF0000}"/>
    <cellStyle name="Output 3 4 6 3" xfId="57280" xr:uid="{00000000-0005-0000-0000-0000B9DF0000}"/>
    <cellStyle name="Output 3 4 6_Mappe2" xfId="57281" xr:uid="{00000000-0005-0000-0000-0000BADF0000}"/>
    <cellStyle name="Output 3 4 7" xfId="57282" xr:uid="{00000000-0005-0000-0000-0000BBDF0000}"/>
    <cellStyle name="Output 3 4 7 2" xfId="57283" xr:uid="{00000000-0005-0000-0000-0000BCDF0000}"/>
    <cellStyle name="Output 3 4 8" xfId="57284" xr:uid="{00000000-0005-0000-0000-0000BDDF0000}"/>
    <cellStyle name="Output 3 4 9" xfId="57285" xr:uid="{00000000-0005-0000-0000-0000BEDF0000}"/>
    <cellStyle name="Output 3 4_Mappe2" xfId="57286" xr:uid="{00000000-0005-0000-0000-0000BFDF0000}"/>
    <cellStyle name="Output 3 5" xfId="57287" xr:uid="{00000000-0005-0000-0000-0000C0DF0000}"/>
    <cellStyle name="Output 3 5 2" xfId="57288" xr:uid="{00000000-0005-0000-0000-0000C1DF0000}"/>
    <cellStyle name="Output 3 5 2 2" xfId="57289" xr:uid="{00000000-0005-0000-0000-0000C2DF0000}"/>
    <cellStyle name="Output 3 5 2 2 2" xfId="57290" xr:uid="{00000000-0005-0000-0000-0000C3DF0000}"/>
    <cellStyle name="Output 3 5 2 2 3" xfId="57291" xr:uid="{00000000-0005-0000-0000-0000C4DF0000}"/>
    <cellStyle name="Output 3 5 2 2_Mappe2" xfId="57292" xr:uid="{00000000-0005-0000-0000-0000C5DF0000}"/>
    <cellStyle name="Output 3 5 2 3" xfId="57293" xr:uid="{00000000-0005-0000-0000-0000C6DF0000}"/>
    <cellStyle name="Output 3 5 2 3 2" xfId="57294" xr:uid="{00000000-0005-0000-0000-0000C7DF0000}"/>
    <cellStyle name="Output 3 5 2 3_Mappe2" xfId="57295" xr:uid="{00000000-0005-0000-0000-0000C8DF0000}"/>
    <cellStyle name="Output 3 5 2 4" xfId="57296" xr:uid="{00000000-0005-0000-0000-0000C9DF0000}"/>
    <cellStyle name="Output 3 5 2 5" xfId="57297" xr:uid="{00000000-0005-0000-0000-0000CADF0000}"/>
    <cellStyle name="Output 3 5 2_Mappe2" xfId="57298" xr:uid="{00000000-0005-0000-0000-0000CBDF0000}"/>
    <cellStyle name="Output 3 5 3" xfId="57299" xr:uid="{00000000-0005-0000-0000-0000CCDF0000}"/>
    <cellStyle name="Output 3 5 3 2" xfId="57300" xr:uid="{00000000-0005-0000-0000-0000CDDF0000}"/>
    <cellStyle name="Output 3 5 3 2 2" xfId="57301" xr:uid="{00000000-0005-0000-0000-0000CEDF0000}"/>
    <cellStyle name="Output 3 5 3 2 3" xfId="57302" xr:uid="{00000000-0005-0000-0000-0000CFDF0000}"/>
    <cellStyle name="Output 3 5 3 2_Mappe2" xfId="57303" xr:uid="{00000000-0005-0000-0000-0000D0DF0000}"/>
    <cellStyle name="Output 3 5 3 3" xfId="57304" xr:uid="{00000000-0005-0000-0000-0000D1DF0000}"/>
    <cellStyle name="Output 3 5 3 3 2" xfId="57305" xr:uid="{00000000-0005-0000-0000-0000D2DF0000}"/>
    <cellStyle name="Output 3 5 3 3_Mappe2" xfId="57306" xr:uid="{00000000-0005-0000-0000-0000D3DF0000}"/>
    <cellStyle name="Output 3 5 3 4" xfId="57307" xr:uid="{00000000-0005-0000-0000-0000D4DF0000}"/>
    <cellStyle name="Output 3 5 3 5" xfId="57308" xr:uid="{00000000-0005-0000-0000-0000D5DF0000}"/>
    <cellStyle name="Output 3 5 3_Mappe2" xfId="57309" xr:uid="{00000000-0005-0000-0000-0000D6DF0000}"/>
    <cellStyle name="Output 3 5 4" xfId="57310" xr:uid="{00000000-0005-0000-0000-0000D7DF0000}"/>
    <cellStyle name="Output 3 5 4 2" xfId="57311" xr:uid="{00000000-0005-0000-0000-0000D8DF0000}"/>
    <cellStyle name="Output 3 5 4 3" xfId="57312" xr:uid="{00000000-0005-0000-0000-0000D9DF0000}"/>
    <cellStyle name="Output 3 5 4_Mappe2" xfId="57313" xr:uid="{00000000-0005-0000-0000-0000DADF0000}"/>
    <cellStyle name="Output 3 5 5" xfId="57314" xr:uid="{00000000-0005-0000-0000-0000DBDF0000}"/>
    <cellStyle name="Output 3 5 5 2" xfId="57315" xr:uid="{00000000-0005-0000-0000-0000DCDF0000}"/>
    <cellStyle name="Output 3 5 5_Mappe2" xfId="57316" xr:uid="{00000000-0005-0000-0000-0000DDDF0000}"/>
    <cellStyle name="Output 3 5 6" xfId="57317" xr:uid="{00000000-0005-0000-0000-0000DEDF0000}"/>
    <cellStyle name="Output 3 5 7" xfId="57318" xr:uid="{00000000-0005-0000-0000-0000DFDF0000}"/>
    <cellStyle name="Output 3 5 8" xfId="57319" xr:uid="{00000000-0005-0000-0000-0000E0DF0000}"/>
    <cellStyle name="Output 3 5_Mappe2" xfId="57320" xr:uid="{00000000-0005-0000-0000-0000E1DF0000}"/>
    <cellStyle name="Output 3 6" xfId="57321" xr:uid="{00000000-0005-0000-0000-0000E2DF0000}"/>
    <cellStyle name="Output 3 6 2" xfId="57322" xr:uid="{00000000-0005-0000-0000-0000E3DF0000}"/>
    <cellStyle name="Output 3 6 2 2" xfId="57323" xr:uid="{00000000-0005-0000-0000-0000E4DF0000}"/>
    <cellStyle name="Output 3 6 2 2 2" xfId="57324" xr:uid="{00000000-0005-0000-0000-0000E5DF0000}"/>
    <cellStyle name="Output 3 6 2 3" xfId="57325" xr:uid="{00000000-0005-0000-0000-0000E6DF0000}"/>
    <cellStyle name="Output 3 6 2_Mappe2" xfId="57326" xr:uid="{00000000-0005-0000-0000-0000E7DF0000}"/>
    <cellStyle name="Output 3 6 3" xfId="57327" xr:uid="{00000000-0005-0000-0000-0000E8DF0000}"/>
    <cellStyle name="Output 3 6 3 2" xfId="57328" xr:uid="{00000000-0005-0000-0000-0000E9DF0000}"/>
    <cellStyle name="Output 3 6 3 3" xfId="57329" xr:uid="{00000000-0005-0000-0000-0000EADF0000}"/>
    <cellStyle name="Output 3 6 3_Mappe2" xfId="57330" xr:uid="{00000000-0005-0000-0000-0000EBDF0000}"/>
    <cellStyle name="Output 3 6 4" xfId="57331" xr:uid="{00000000-0005-0000-0000-0000ECDF0000}"/>
    <cellStyle name="Output 3 6 4 2" xfId="57332" xr:uid="{00000000-0005-0000-0000-0000EDDF0000}"/>
    <cellStyle name="Output 3 6 5" xfId="57333" xr:uid="{00000000-0005-0000-0000-0000EEDF0000}"/>
    <cellStyle name="Output 3 6_Mappe2" xfId="57334" xr:uid="{00000000-0005-0000-0000-0000EFDF0000}"/>
    <cellStyle name="Output 3 7" xfId="57335" xr:uid="{00000000-0005-0000-0000-0000F0DF0000}"/>
    <cellStyle name="Output 3 7 2" xfId="57336" xr:uid="{00000000-0005-0000-0000-0000F1DF0000}"/>
    <cellStyle name="Output 3 7 2 2" xfId="57337" xr:uid="{00000000-0005-0000-0000-0000F2DF0000}"/>
    <cellStyle name="Output 3 7 2 2 2" xfId="57338" xr:uid="{00000000-0005-0000-0000-0000F3DF0000}"/>
    <cellStyle name="Output 3 7 2 3" xfId="57339" xr:uid="{00000000-0005-0000-0000-0000F4DF0000}"/>
    <cellStyle name="Output 3 7 2_Mappe2" xfId="57340" xr:uid="{00000000-0005-0000-0000-0000F5DF0000}"/>
    <cellStyle name="Output 3 7 3" xfId="57341" xr:uid="{00000000-0005-0000-0000-0000F6DF0000}"/>
    <cellStyle name="Output 3 7 3 2" xfId="57342" xr:uid="{00000000-0005-0000-0000-0000F7DF0000}"/>
    <cellStyle name="Output 3 7 3 3" xfId="57343" xr:uid="{00000000-0005-0000-0000-0000F8DF0000}"/>
    <cellStyle name="Output 3 7 3_Mappe2" xfId="57344" xr:uid="{00000000-0005-0000-0000-0000F9DF0000}"/>
    <cellStyle name="Output 3 7 4" xfId="57345" xr:uid="{00000000-0005-0000-0000-0000FADF0000}"/>
    <cellStyle name="Output 3 7 4 2" xfId="57346" xr:uid="{00000000-0005-0000-0000-0000FBDF0000}"/>
    <cellStyle name="Output 3 7 5" xfId="57347" xr:uid="{00000000-0005-0000-0000-0000FCDF0000}"/>
    <cellStyle name="Output 3 7_Mappe2" xfId="57348" xr:uid="{00000000-0005-0000-0000-0000FDDF0000}"/>
    <cellStyle name="Output 3 8" xfId="57349" xr:uid="{00000000-0005-0000-0000-0000FEDF0000}"/>
    <cellStyle name="Output 3 8 2" xfId="57350" xr:uid="{00000000-0005-0000-0000-0000FFDF0000}"/>
    <cellStyle name="Output 3 9" xfId="57351" xr:uid="{00000000-0005-0000-0000-000000E00000}"/>
    <cellStyle name="Output 3_Mappe2" xfId="57352" xr:uid="{00000000-0005-0000-0000-000001E00000}"/>
    <cellStyle name="Output 4" xfId="57353" xr:uid="{00000000-0005-0000-0000-000002E00000}"/>
    <cellStyle name="Output 4 10" xfId="57354" xr:uid="{00000000-0005-0000-0000-000003E00000}"/>
    <cellStyle name="Output 4 11" xfId="57355" xr:uid="{00000000-0005-0000-0000-000004E00000}"/>
    <cellStyle name="Output 4 12" xfId="57356" xr:uid="{00000000-0005-0000-0000-000005E00000}"/>
    <cellStyle name="Output 4 13" xfId="57357" xr:uid="{00000000-0005-0000-0000-000006E00000}"/>
    <cellStyle name="Output 4 2" xfId="57358" xr:uid="{00000000-0005-0000-0000-000007E00000}"/>
    <cellStyle name="Output 4 2 10" xfId="57359" xr:uid="{00000000-0005-0000-0000-000008E00000}"/>
    <cellStyle name="Output 4 2 11" xfId="57360" xr:uid="{00000000-0005-0000-0000-000009E00000}"/>
    <cellStyle name="Output 4 2 12" xfId="57361" xr:uid="{00000000-0005-0000-0000-00000AE00000}"/>
    <cellStyle name="Output 4 2 13" xfId="57362" xr:uid="{00000000-0005-0000-0000-00000BE00000}"/>
    <cellStyle name="Output 4 2 2" xfId="57363" xr:uid="{00000000-0005-0000-0000-00000CE00000}"/>
    <cellStyle name="Output 4 2 2 10" xfId="57364" xr:uid="{00000000-0005-0000-0000-00000DE00000}"/>
    <cellStyle name="Output 4 2 2 2" xfId="57365" xr:uid="{00000000-0005-0000-0000-00000EE00000}"/>
    <cellStyle name="Output 4 2 2 2 2" xfId="57366" xr:uid="{00000000-0005-0000-0000-00000FE00000}"/>
    <cellStyle name="Output 4 2 2 2 2 2" xfId="57367" xr:uid="{00000000-0005-0000-0000-000010E00000}"/>
    <cellStyle name="Output 4 2 2 2 2 2 2" xfId="57368" xr:uid="{00000000-0005-0000-0000-000011E00000}"/>
    <cellStyle name="Output 4 2 2 2 2 2_Mappe2" xfId="57369" xr:uid="{00000000-0005-0000-0000-000012E00000}"/>
    <cellStyle name="Output 4 2 2 2 2 3" xfId="57370" xr:uid="{00000000-0005-0000-0000-000013E00000}"/>
    <cellStyle name="Output 4 2 2 2 2 3 2" xfId="57371" xr:uid="{00000000-0005-0000-0000-000014E00000}"/>
    <cellStyle name="Output 4 2 2 2 2 3_Mappe2" xfId="57372" xr:uid="{00000000-0005-0000-0000-000015E00000}"/>
    <cellStyle name="Output 4 2 2 2 2 4" xfId="57373" xr:uid="{00000000-0005-0000-0000-000016E00000}"/>
    <cellStyle name="Output 4 2 2 2 2 5" xfId="57374" xr:uid="{00000000-0005-0000-0000-000017E00000}"/>
    <cellStyle name="Output 4 2 2 2 2_Mappe2" xfId="57375" xr:uid="{00000000-0005-0000-0000-000018E00000}"/>
    <cellStyle name="Output 4 2 2 2 3" xfId="57376" xr:uid="{00000000-0005-0000-0000-000019E00000}"/>
    <cellStyle name="Output 4 2 2 2 3 2" xfId="57377" xr:uid="{00000000-0005-0000-0000-00001AE00000}"/>
    <cellStyle name="Output 4 2 2 2 3 2 2" xfId="57378" xr:uid="{00000000-0005-0000-0000-00001BE00000}"/>
    <cellStyle name="Output 4 2 2 2 3 2_Mappe2" xfId="57379" xr:uid="{00000000-0005-0000-0000-00001CE00000}"/>
    <cellStyle name="Output 4 2 2 2 3 3" xfId="57380" xr:uid="{00000000-0005-0000-0000-00001DE00000}"/>
    <cellStyle name="Output 4 2 2 2 3 3 2" xfId="57381" xr:uid="{00000000-0005-0000-0000-00001EE00000}"/>
    <cellStyle name="Output 4 2 2 2 3 3_Mappe2" xfId="57382" xr:uid="{00000000-0005-0000-0000-00001FE00000}"/>
    <cellStyle name="Output 4 2 2 2 3 4" xfId="57383" xr:uid="{00000000-0005-0000-0000-000020E00000}"/>
    <cellStyle name="Output 4 2 2 2 3_Mappe2" xfId="57384" xr:uid="{00000000-0005-0000-0000-000021E00000}"/>
    <cellStyle name="Output 4 2 2 2 4" xfId="57385" xr:uid="{00000000-0005-0000-0000-000022E00000}"/>
    <cellStyle name="Output 4 2 2 2 4 2" xfId="57386" xr:uid="{00000000-0005-0000-0000-000023E00000}"/>
    <cellStyle name="Output 4 2 2 2 4_Mappe2" xfId="57387" xr:uid="{00000000-0005-0000-0000-000024E00000}"/>
    <cellStyle name="Output 4 2 2 2 5" xfId="57388" xr:uid="{00000000-0005-0000-0000-000025E00000}"/>
    <cellStyle name="Output 4 2 2 2 5 2" xfId="57389" xr:uid="{00000000-0005-0000-0000-000026E00000}"/>
    <cellStyle name="Output 4 2 2 2 5_Mappe2" xfId="57390" xr:uid="{00000000-0005-0000-0000-000027E00000}"/>
    <cellStyle name="Output 4 2 2 2 6" xfId="57391" xr:uid="{00000000-0005-0000-0000-000028E00000}"/>
    <cellStyle name="Output 4 2 2 2 7" xfId="57392" xr:uid="{00000000-0005-0000-0000-000029E00000}"/>
    <cellStyle name="Output 4 2 2 2 8" xfId="57393" xr:uid="{00000000-0005-0000-0000-00002AE00000}"/>
    <cellStyle name="Output 4 2 2 2_Mappe2" xfId="57394" xr:uid="{00000000-0005-0000-0000-00002BE00000}"/>
    <cellStyle name="Output 4 2 2 3" xfId="57395" xr:uid="{00000000-0005-0000-0000-00002CE00000}"/>
    <cellStyle name="Output 4 2 2 3 2" xfId="57396" xr:uid="{00000000-0005-0000-0000-00002DE00000}"/>
    <cellStyle name="Output 4 2 2 3 2 2" xfId="57397" xr:uid="{00000000-0005-0000-0000-00002EE00000}"/>
    <cellStyle name="Output 4 2 2 3 2 2 2" xfId="57398" xr:uid="{00000000-0005-0000-0000-00002FE00000}"/>
    <cellStyle name="Output 4 2 2 3 2 2_Mappe2" xfId="57399" xr:uid="{00000000-0005-0000-0000-000030E00000}"/>
    <cellStyle name="Output 4 2 2 3 2 3" xfId="57400" xr:uid="{00000000-0005-0000-0000-000031E00000}"/>
    <cellStyle name="Output 4 2 2 3 2 3 2" xfId="57401" xr:uid="{00000000-0005-0000-0000-000032E00000}"/>
    <cellStyle name="Output 4 2 2 3 2 3_Mappe2" xfId="57402" xr:uid="{00000000-0005-0000-0000-000033E00000}"/>
    <cellStyle name="Output 4 2 2 3 2 4" xfId="57403" xr:uid="{00000000-0005-0000-0000-000034E00000}"/>
    <cellStyle name="Output 4 2 2 3 2 5" xfId="57404" xr:uid="{00000000-0005-0000-0000-000035E00000}"/>
    <cellStyle name="Output 4 2 2 3 2_Mappe2" xfId="57405" xr:uid="{00000000-0005-0000-0000-000036E00000}"/>
    <cellStyle name="Output 4 2 2 3 3" xfId="57406" xr:uid="{00000000-0005-0000-0000-000037E00000}"/>
    <cellStyle name="Output 4 2 2 3 3 2" xfId="57407" xr:uid="{00000000-0005-0000-0000-000038E00000}"/>
    <cellStyle name="Output 4 2 2 3 3 2 2" xfId="57408" xr:uid="{00000000-0005-0000-0000-000039E00000}"/>
    <cellStyle name="Output 4 2 2 3 3 2_Mappe2" xfId="57409" xr:uid="{00000000-0005-0000-0000-00003AE00000}"/>
    <cellStyle name="Output 4 2 2 3 3 3" xfId="57410" xr:uid="{00000000-0005-0000-0000-00003BE00000}"/>
    <cellStyle name="Output 4 2 2 3 3 3 2" xfId="57411" xr:uid="{00000000-0005-0000-0000-00003CE00000}"/>
    <cellStyle name="Output 4 2 2 3 3 3_Mappe2" xfId="57412" xr:uid="{00000000-0005-0000-0000-00003DE00000}"/>
    <cellStyle name="Output 4 2 2 3 3 4" xfId="57413" xr:uid="{00000000-0005-0000-0000-00003EE00000}"/>
    <cellStyle name="Output 4 2 2 3 3_Mappe2" xfId="57414" xr:uid="{00000000-0005-0000-0000-00003FE00000}"/>
    <cellStyle name="Output 4 2 2 3 4" xfId="57415" xr:uid="{00000000-0005-0000-0000-000040E00000}"/>
    <cellStyle name="Output 4 2 2 3 4 2" xfId="57416" xr:uid="{00000000-0005-0000-0000-000041E00000}"/>
    <cellStyle name="Output 4 2 2 3 4_Mappe2" xfId="57417" xr:uid="{00000000-0005-0000-0000-000042E00000}"/>
    <cellStyle name="Output 4 2 2 3 5" xfId="57418" xr:uid="{00000000-0005-0000-0000-000043E00000}"/>
    <cellStyle name="Output 4 2 2 3 5 2" xfId="57419" xr:uid="{00000000-0005-0000-0000-000044E00000}"/>
    <cellStyle name="Output 4 2 2 3 5_Mappe2" xfId="57420" xr:uid="{00000000-0005-0000-0000-000045E00000}"/>
    <cellStyle name="Output 4 2 2 3 6" xfId="57421" xr:uid="{00000000-0005-0000-0000-000046E00000}"/>
    <cellStyle name="Output 4 2 2 3 7" xfId="57422" xr:uid="{00000000-0005-0000-0000-000047E00000}"/>
    <cellStyle name="Output 4 2 2 3 8" xfId="57423" xr:uid="{00000000-0005-0000-0000-000048E00000}"/>
    <cellStyle name="Output 4 2 2 3_Mappe2" xfId="57424" xr:uid="{00000000-0005-0000-0000-000049E00000}"/>
    <cellStyle name="Output 4 2 2 4" xfId="57425" xr:uid="{00000000-0005-0000-0000-00004AE00000}"/>
    <cellStyle name="Output 4 2 2 4 2" xfId="57426" xr:uid="{00000000-0005-0000-0000-00004BE00000}"/>
    <cellStyle name="Output 4 2 2 4 2 2" xfId="57427" xr:uid="{00000000-0005-0000-0000-00004CE00000}"/>
    <cellStyle name="Output 4 2 2 4 2_Mappe2" xfId="57428" xr:uid="{00000000-0005-0000-0000-00004DE00000}"/>
    <cellStyle name="Output 4 2 2 4 3" xfId="57429" xr:uid="{00000000-0005-0000-0000-00004EE00000}"/>
    <cellStyle name="Output 4 2 2 4 3 2" xfId="57430" xr:uid="{00000000-0005-0000-0000-00004FE00000}"/>
    <cellStyle name="Output 4 2 2 4 3_Mappe2" xfId="57431" xr:uid="{00000000-0005-0000-0000-000050E00000}"/>
    <cellStyle name="Output 4 2 2 4 4" xfId="57432" xr:uid="{00000000-0005-0000-0000-000051E00000}"/>
    <cellStyle name="Output 4 2 2 4 5" xfId="57433" xr:uid="{00000000-0005-0000-0000-000052E00000}"/>
    <cellStyle name="Output 4 2 2 4_Mappe2" xfId="57434" xr:uid="{00000000-0005-0000-0000-000053E00000}"/>
    <cellStyle name="Output 4 2 2 5" xfId="57435" xr:uid="{00000000-0005-0000-0000-000054E00000}"/>
    <cellStyle name="Output 4 2 2 5 2" xfId="57436" xr:uid="{00000000-0005-0000-0000-000055E00000}"/>
    <cellStyle name="Output 4 2 2 5 2 2" xfId="57437" xr:uid="{00000000-0005-0000-0000-000056E00000}"/>
    <cellStyle name="Output 4 2 2 5 2_Mappe2" xfId="57438" xr:uid="{00000000-0005-0000-0000-000057E00000}"/>
    <cellStyle name="Output 4 2 2 5 3" xfId="57439" xr:uid="{00000000-0005-0000-0000-000058E00000}"/>
    <cellStyle name="Output 4 2 2 5 3 2" xfId="57440" xr:uid="{00000000-0005-0000-0000-000059E00000}"/>
    <cellStyle name="Output 4 2 2 5 3_Mappe2" xfId="57441" xr:uid="{00000000-0005-0000-0000-00005AE00000}"/>
    <cellStyle name="Output 4 2 2 5 4" xfId="57442" xr:uid="{00000000-0005-0000-0000-00005BE00000}"/>
    <cellStyle name="Output 4 2 2 5_Mappe2" xfId="57443" xr:uid="{00000000-0005-0000-0000-00005CE00000}"/>
    <cellStyle name="Output 4 2 2 6" xfId="57444" xr:uid="{00000000-0005-0000-0000-00005DE00000}"/>
    <cellStyle name="Output 4 2 2 6 2" xfId="57445" xr:uid="{00000000-0005-0000-0000-00005EE00000}"/>
    <cellStyle name="Output 4 2 2 6_Mappe2" xfId="57446" xr:uid="{00000000-0005-0000-0000-00005FE00000}"/>
    <cellStyle name="Output 4 2 2 7" xfId="57447" xr:uid="{00000000-0005-0000-0000-000060E00000}"/>
    <cellStyle name="Output 4 2 2 7 2" xfId="57448" xr:uid="{00000000-0005-0000-0000-000061E00000}"/>
    <cellStyle name="Output 4 2 2 7_Mappe2" xfId="57449" xr:uid="{00000000-0005-0000-0000-000062E00000}"/>
    <cellStyle name="Output 4 2 2 8" xfId="57450" xr:uid="{00000000-0005-0000-0000-000063E00000}"/>
    <cellStyle name="Output 4 2 2 9" xfId="57451" xr:uid="{00000000-0005-0000-0000-000064E00000}"/>
    <cellStyle name="Output 4 2 2_Mappe2" xfId="57452" xr:uid="{00000000-0005-0000-0000-000065E00000}"/>
    <cellStyle name="Output 4 2 3" xfId="57453" xr:uid="{00000000-0005-0000-0000-000066E00000}"/>
    <cellStyle name="Output 4 2 3 2" xfId="57454" xr:uid="{00000000-0005-0000-0000-000067E00000}"/>
    <cellStyle name="Output 4 2 3 2 2" xfId="57455" xr:uid="{00000000-0005-0000-0000-000068E00000}"/>
    <cellStyle name="Output 4 2 3 2 2 2" xfId="57456" xr:uid="{00000000-0005-0000-0000-000069E00000}"/>
    <cellStyle name="Output 4 2 3 2 2 3" xfId="57457" xr:uid="{00000000-0005-0000-0000-00006AE00000}"/>
    <cellStyle name="Output 4 2 3 2 2_Mappe2" xfId="57458" xr:uid="{00000000-0005-0000-0000-00006BE00000}"/>
    <cellStyle name="Output 4 2 3 2 3" xfId="57459" xr:uid="{00000000-0005-0000-0000-00006CE00000}"/>
    <cellStyle name="Output 4 2 3 2 3 2" xfId="57460" xr:uid="{00000000-0005-0000-0000-00006DE00000}"/>
    <cellStyle name="Output 4 2 3 2 3_Mappe2" xfId="57461" xr:uid="{00000000-0005-0000-0000-00006EE00000}"/>
    <cellStyle name="Output 4 2 3 2 4" xfId="57462" xr:uid="{00000000-0005-0000-0000-00006FE00000}"/>
    <cellStyle name="Output 4 2 3 2 5" xfId="57463" xr:uid="{00000000-0005-0000-0000-000070E00000}"/>
    <cellStyle name="Output 4 2 3 2_Mappe2" xfId="57464" xr:uid="{00000000-0005-0000-0000-000071E00000}"/>
    <cellStyle name="Output 4 2 3 3" xfId="57465" xr:uid="{00000000-0005-0000-0000-000072E00000}"/>
    <cellStyle name="Output 4 2 3 3 2" xfId="57466" xr:uid="{00000000-0005-0000-0000-000073E00000}"/>
    <cellStyle name="Output 4 2 3 3 2 2" xfId="57467" xr:uid="{00000000-0005-0000-0000-000074E00000}"/>
    <cellStyle name="Output 4 2 3 3 2 3" xfId="57468" xr:uid="{00000000-0005-0000-0000-000075E00000}"/>
    <cellStyle name="Output 4 2 3 3 2_Mappe2" xfId="57469" xr:uid="{00000000-0005-0000-0000-000076E00000}"/>
    <cellStyle name="Output 4 2 3 3 3" xfId="57470" xr:uid="{00000000-0005-0000-0000-000077E00000}"/>
    <cellStyle name="Output 4 2 3 3 3 2" xfId="57471" xr:uid="{00000000-0005-0000-0000-000078E00000}"/>
    <cellStyle name="Output 4 2 3 3 3_Mappe2" xfId="57472" xr:uid="{00000000-0005-0000-0000-000079E00000}"/>
    <cellStyle name="Output 4 2 3 3 4" xfId="57473" xr:uid="{00000000-0005-0000-0000-00007AE00000}"/>
    <cellStyle name="Output 4 2 3 3 5" xfId="57474" xr:uid="{00000000-0005-0000-0000-00007BE00000}"/>
    <cellStyle name="Output 4 2 3 3_Mappe2" xfId="57475" xr:uid="{00000000-0005-0000-0000-00007CE00000}"/>
    <cellStyle name="Output 4 2 3 4" xfId="57476" xr:uid="{00000000-0005-0000-0000-00007DE00000}"/>
    <cellStyle name="Output 4 2 3 4 2" xfId="57477" xr:uid="{00000000-0005-0000-0000-00007EE00000}"/>
    <cellStyle name="Output 4 2 3 4 3" xfId="57478" xr:uid="{00000000-0005-0000-0000-00007FE00000}"/>
    <cellStyle name="Output 4 2 3 4_Mappe2" xfId="57479" xr:uid="{00000000-0005-0000-0000-000080E00000}"/>
    <cellStyle name="Output 4 2 3 5" xfId="57480" xr:uid="{00000000-0005-0000-0000-000081E00000}"/>
    <cellStyle name="Output 4 2 3 5 2" xfId="57481" xr:uid="{00000000-0005-0000-0000-000082E00000}"/>
    <cellStyle name="Output 4 2 3 5_Mappe2" xfId="57482" xr:uid="{00000000-0005-0000-0000-000083E00000}"/>
    <cellStyle name="Output 4 2 3 6" xfId="57483" xr:uid="{00000000-0005-0000-0000-000084E00000}"/>
    <cellStyle name="Output 4 2 3 7" xfId="57484" xr:uid="{00000000-0005-0000-0000-000085E00000}"/>
    <cellStyle name="Output 4 2 3 8" xfId="57485" xr:uid="{00000000-0005-0000-0000-000086E00000}"/>
    <cellStyle name="Output 4 2 3_Mappe2" xfId="57486" xr:uid="{00000000-0005-0000-0000-000087E00000}"/>
    <cellStyle name="Output 4 2 4" xfId="57487" xr:uid="{00000000-0005-0000-0000-000088E00000}"/>
    <cellStyle name="Output 4 2 4 2" xfId="57488" xr:uid="{00000000-0005-0000-0000-000089E00000}"/>
    <cellStyle name="Output 4 2 4 2 2" xfId="57489" xr:uid="{00000000-0005-0000-0000-00008AE00000}"/>
    <cellStyle name="Output 4 2 4 2 2 2" xfId="57490" xr:uid="{00000000-0005-0000-0000-00008BE00000}"/>
    <cellStyle name="Output 4 2 4 2 2 3" xfId="57491" xr:uid="{00000000-0005-0000-0000-00008CE00000}"/>
    <cellStyle name="Output 4 2 4 2 2_Mappe2" xfId="57492" xr:uid="{00000000-0005-0000-0000-00008DE00000}"/>
    <cellStyle name="Output 4 2 4 2 3" xfId="57493" xr:uid="{00000000-0005-0000-0000-00008EE00000}"/>
    <cellStyle name="Output 4 2 4 2 3 2" xfId="57494" xr:uid="{00000000-0005-0000-0000-00008FE00000}"/>
    <cellStyle name="Output 4 2 4 2 3_Mappe2" xfId="57495" xr:uid="{00000000-0005-0000-0000-000090E00000}"/>
    <cellStyle name="Output 4 2 4 2 4" xfId="57496" xr:uid="{00000000-0005-0000-0000-000091E00000}"/>
    <cellStyle name="Output 4 2 4 2 5" xfId="57497" xr:uid="{00000000-0005-0000-0000-000092E00000}"/>
    <cellStyle name="Output 4 2 4 2_Mappe2" xfId="57498" xr:uid="{00000000-0005-0000-0000-000093E00000}"/>
    <cellStyle name="Output 4 2 4 3" xfId="57499" xr:uid="{00000000-0005-0000-0000-000094E00000}"/>
    <cellStyle name="Output 4 2 4 3 2" xfId="57500" xr:uid="{00000000-0005-0000-0000-000095E00000}"/>
    <cellStyle name="Output 4 2 4 3 2 2" xfId="57501" xr:uid="{00000000-0005-0000-0000-000096E00000}"/>
    <cellStyle name="Output 4 2 4 3 2 3" xfId="57502" xr:uid="{00000000-0005-0000-0000-000097E00000}"/>
    <cellStyle name="Output 4 2 4 3 2_Mappe2" xfId="57503" xr:uid="{00000000-0005-0000-0000-000098E00000}"/>
    <cellStyle name="Output 4 2 4 3 3" xfId="57504" xr:uid="{00000000-0005-0000-0000-000099E00000}"/>
    <cellStyle name="Output 4 2 4 3 3 2" xfId="57505" xr:uid="{00000000-0005-0000-0000-00009AE00000}"/>
    <cellStyle name="Output 4 2 4 3 3_Mappe2" xfId="57506" xr:uid="{00000000-0005-0000-0000-00009BE00000}"/>
    <cellStyle name="Output 4 2 4 3 4" xfId="57507" xr:uid="{00000000-0005-0000-0000-00009CE00000}"/>
    <cellStyle name="Output 4 2 4 3 5" xfId="57508" xr:uid="{00000000-0005-0000-0000-00009DE00000}"/>
    <cellStyle name="Output 4 2 4 3_Mappe2" xfId="57509" xr:uid="{00000000-0005-0000-0000-00009EE00000}"/>
    <cellStyle name="Output 4 2 4 4" xfId="57510" xr:uid="{00000000-0005-0000-0000-00009FE00000}"/>
    <cellStyle name="Output 4 2 4 4 2" xfId="57511" xr:uid="{00000000-0005-0000-0000-0000A0E00000}"/>
    <cellStyle name="Output 4 2 4 4 3" xfId="57512" xr:uid="{00000000-0005-0000-0000-0000A1E00000}"/>
    <cellStyle name="Output 4 2 4 4_Mappe2" xfId="57513" xr:uid="{00000000-0005-0000-0000-0000A2E00000}"/>
    <cellStyle name="Output 4 2 4 5" xfId="57514" xr:uid="{00000000-0005-0000-0000-0000A3E00000}"/>
    <cellStyle name="Output 4 2 4 5 2" xfId="57515" xr:uid="{00000000-0005-0000-0000-0000A4E00000}"/>
    <cellStyle name="Output 4 2 4 5_Mappe2" xfId="57516" xr:uid="{00000000-0005-0000-0000-0000A5E00000}"/>
    <cellStyle name="Output 4 2 4 6" xfId="57517" xr:uid="{00000000-0005-0000-0000-0000A6E00000}"/>
    <cellStyle name="Output 4 2 4 7" xfId="57518" xr:uid="{00000000-0005-0000-0000-0000A7E00000}"/>
    <cellStyle name="Output 4 2 4 8" xfId="57519" xr:uid="{00000000-0005-0000-0000-0000A8E00000}"/>
    <cellStyle name="Output 4 2 4_Mappe2" xfId="57520" xr:uid="{00000000-0005-0000-0000-0000A9E00000}"/>
    <cellStyle name="Output 4 2 5" xfId="57521" xr:uid="{00000000-0005-0000-0000-0000AAE00000}"/>
    <cellStyle name="Output 4 2 5 2" xfId="57522" xr:uid="{00000000-0005-0000-0000-0000ABE00000}"/>
    <cellStyle name="Output 4 2 5 2 2" xfId="57523" xr:uid="{00000000-0005-0000-0000-0000ACE00000}"/>
    <cellStyle name="Output 4 2 5 2 3" xfId="57524" xr:uid="{00000000-0005-0000-0000-0000ADE00000}"/>
    <cellStyle name="Output 4 2 5 2_Mappe2" xfId="57525" xr:uid="{00000000-0005-0000-0000-0000AEE00000}"/>
    <cellStyle name="Output 4 2 5 3" xfId="57526" xr:uid="{00000000-0005-0000-0000-0000AFE00000}"/>
    <cellStyle name="Output 4 2 5 3 2" xfId="57527" xr:uid="{00000000-0005-0000-0000-0000B0E00000}"/>
    <cellStyle name="Output 4 2 5 3_Mappe2" xfId="57528" xr:uid="{00000000-0005-0000-0000-0000B1E00000}"/>
    <cellStyle name="Output 4 2 5 4" xfId="57529" xr:uid="{00000000-0005-0000-0000-0000B2E00000}"/>
    <cellStyle name="Output 4 2 5 5" xfId="57530" xr:uid="{00000000-0005-0000-0000-0000B3E00000}"/>
    <cellStyle name="Output 4 2 5_Mappe2" xfId="57531" xr:uid="{00000000-0005-0000-0000-0000B4E00000}"/>
    <cellStyle name="Output 4 2 6" xfId="57532" xr:uid="{00000000-0005-0000-0000-0000B5E00000}"/>
    <cellStyle name="Output 4 2 6 2" xfId="57533" xr:uid="{00000000-0005-0000-0000-0000B6E00000}"/>
    <cellStyle name="Output 4 2 6 2 2" xfId="57534" xr:uid="{00000000-0005-0000-0000-0000B7E00000}"/>
    <cellStyle name="Output 4 2 6 2_Mappe2" xfId="57535" xr:uid="{00000000-0005-0000-0000-0000B8E00000}"/>
    <cellStyle name="Output 4 2 6 3" xfId="57536" xr:uid="{00000000-0005-0000-0000-0000B9E00000}"/>
    <cellStyle name="Output 4 2 6 3 2" xfId="57537" xr:uid="{00000000-0005-0000-0000-0000BAE00000}"/>
    <cellStyle name="Output 4 2 6 3_Mappe2" xfId="57538" xr:uid="{00000000-0005-0000-0000-0000BBE00000}"/>
    <cellStyle name="Output 4 2 6 4" xfId="57539" xr:uid="{00000000-0005-0000-0000-0000BCE00000}"/>
    <cellStyle name="Output 4 2 6 5" xfId="57540" xr:uid="{00000000-0005-0000-0000-0000BDE00000}"/>
    <cellStyle name="Output 4 2 6_Mappe2" xfId="57541" xr:uid="{00000000-0005-0000-0000-0000BEE00000}"/>
    <cellStyle name="Output 4 2 7" xfId="57542" xr:uid="{00000000-0005-0000-0000-0000BFE00000}"/>
    <cellStyle name="Output 4 2 7 2" xfId="57543" xr:uid="{00000000-0005-0000-0000-0000C0E00000}"/>
    <cellStyle name="Output 4 2 7_Mappe2" xfId="57544" xr:uid="{00000000-0005-0000-0000-0000C1E00000}"/>
    <cellStyle name="Output 4 2 8" xfId="57545" xr:uid="{00000000-0005-0000-0000-0000C2E00000}"/>
    <cellStyle name="Output 4 2 9" xfId="57546" xr:uid="{00000000-0005-0000-0000-0000C3E00000}"/>
    <cellStyle name="Output 4 2_Mappe2" xfId="57547" xr:uid="{00000000-0005-0000-0000-0000C4E00000}"/>
    <cellStyle name="Output 4 3" xfId="57548" xr:uid="{00000000-0005-0000-0000-0000C5E00000}"/>
    <cellStyle name="Output 4 3 10" xfId="57549" xr:uid="{00000000-0005-0000-0000-0000C6E00000}"/>
    <cellStyle name="Output 4 3 11" xfId="57550" xr:uid="{00000000-0005-0000-0000-0000C7E00000}"/>
    <cellStyle name="Output 4 3 12" xfId="57551" xr:uid="{00000000-0005-0000-0000-0000C8E00000}"/>
    <cellStyle name="Output 4 3 2" xfId="57552" xr:uid="{00000000-0005-0000-0000-0000C9E00000}"/>
    <cellStyle name="Output 4 3 2 2" xfId="57553" xr:uid="{00000000-0005-0000-0000-0000CAE00000}"/>
    <cellStyle name="Output 4 3 2 2 2" xfId="57554" xr:uid="{00000000-0005-0000-0000-0000CBE00000}"/>
    <cellStyle name="Output 4 3 2 2 2 2" xfId="57555" xr:uid="{00000000-0005-0000-0000-0000CCE00000}"/>
    <cellStyle name="Output 4 3 2 2 2 2 2" xfId="57556" xr:uid="{00000000-0005-0000-0000-0000CDE00000}"/>
    <cellStyle name="Output 4 3 2 2 2 2_Mappe2" xfId="57557" xr:uid="{00000000-0005-0000-0000-0000CEE00000}"/>
    <cellStyle name="Output 4 3 2 2 2 3" xfId="57558" xr:uid="{00000000-0005-0000-0000-0000CFE00000}"/>
    <cellStyle name="Output 4 3 2 2 2 3 2" xfId="57559" xr:uid="{00000000-0005-0000-0000-0000D0E00000}"/>
    <cellStyle name="Output 4 3 2 2 2 3_Mappe2" xfId="57560" xr:uid="{00000000-0005-0000-0000-0000D1E00000}"/>
    <cellStyle name="Output 4 3 2 2 2 4" xfId="57561" xr:uid="{00000000-0005-0000-0000-0000D2E00000}"/>
    <cellStyle name="Output 4 3 2 2 2 5" xfId="57562" xr:uid="{00000000-0005-0000-0000-0000D3E00000}"/>
    <cellStyle name="Output 4 3 2 2 2_Mappe2" xfId="57563" xr:uid="{00000000-0005-0000-0000-0000D4E00000}"/>
    <cellStyle name="Output 4 3 2 2 3" xfId="57564" xr:uid="{00000000-0005-0000-0000-0000D5E00000}"/>
    <cellStyle name="Output 4 3 2 2 3 2" xfId="57565" xr:uid="{00000000-0005-0000-0000-0000D6E00000}"/>
    <cellStyle name="Output 4 3 2 2 3 2 2" xfId="57566" xr:uid="{00000000-0005-0000-0000-0000D7E00000}"/>
    <cellStyle name="Output 4 3 2 2 3 2_Mappe2" xfId="57567" xr:uid="{00000000-0005-0000-0000-0000D8E00000}"/>
    <cellStyle name="Output 4 3 2 2 3 3" xfId="57568" xr:uid="{00000000-0005-0000-0000-0000D9E00000}"/>
    <cellStyle name="Output 4 3 2 2 3 3 2" xfId="57569" xr:uid="{00000000-0005-0000-0000-0000DAE00000}"/>
    <cellStyle name="Output 4 3 2 2 3 3_Mappe2" xfId="57570" xr:uid="{00000000-0005-0000-0000-0000DBE00000}"/>
    <cellStyle name="Output 4 3 2 2 3 4" xfId="57571" xr:uid="{00000000-0005-0000-0000-0000DCE00000}"/>
    <cellStyle name="Output 4 3 2 2 3_Mappe2" xfId="57572" xr:uid="{00000000-0005-0000-0000-0000DDE00000}"/>
    <cellStyle name="Output 4 3 2 2 4" xfId="57573" xr:uid="{00000000-0005-0000-0000-0000DEE00000}"/>
    <cellStyle name="Output 4 3 2 2 4 2" xfId="57574" xr:uid="{00000000-0005-0000-0000-0000DFE00000}"/>
    <cellStyle name="Output 4 3 2 2 4_Mappe2" xfId="57575" xr:uid="{00000000-0005-0000-0000-0000E0E00000}"/>
    <cellStyle name="Output 4 3 2 2 5" xfId="57576" xr:uid="{00000000-0005-0000-0000-0000E1E00000}"/>
    <cellStyle name="Output 4 3 2 2 5 2" xfId="57577" xr:uid="{00000000-0005-0000-0000-0000E2E00000}"/>
    <cellStyle name="Output 4 3 2 2 5_Mappe2" xfId="57578" xr:uid="{00000000-0005-0000-0000-0000E3E00000}"/>
    <cellStyle name="Output 4 3 2 2 6" xfId="57579" xr:uid="{00000000-0005-0000-0000-0000E4E00000}"/>
    <cellStyle name="Output 4 3 2 2 7" xfId="57580" xr:uid="{00000000-0005-0000-0000-0000E5E00000}"/>
    <cellStyle name="Output 4 3 2 2 8" xfId="57581" xr:uid="{00000000-0005-0000-0000-0000E6E00000}"/>
    <cellStyle name="Output 4 3 2 2_Mappe2" xfId="57582" xr:uid="{00000000-0005-0000-0000-0000E7E00000}"/>
    <cellStyle name="Output 4 3 2 3" xfId="57583" xr:uid="{00000000-0005-0000-0000-0000E8E00000}"/>
    <cellStyle name="Output 4 3 2 3 2" xfId="57584" xr:uid="{00000000-0005-0000-0000-0000E9E00000}"/>
    <cellStyle name="Output 4 3 2 3 2 2" xfId="57585" xr:uid="{00000000-0005-0000-0000-0000EAE00000}"/>
    <cellStyle name="Output 4 3 2 3 2 3" xfId="57586" xr:uid="{00000000-0005-0000-0000-0000EBE00000}"/>
    <cellStyle name="Output 4 3 2 3 2_Mappe2" xfId="57587" xr:uid="{00000000-0005-0000-0000-0000ECE00000}"/>
    <cellStyle name="Output 4 3 2 3 3" xfId="57588" xr:uid="{00000000-0005-0000-0000-0000EDE00000}"/>
    <cellStyle name="Output 4 3 2 3 3 2" xfId="57589" xr:uid="{00000000-0005-0000-0000-0000EEE00000}"/>
    <cellStyle name="Output 4 3 2 3 3_Mappe2" xfId="57590" xr:uid="{00000000-0005-0000-0000-0000EFE00000}"/>
    <cellStyle name="Output 4 3 2 3 4" xfId="57591" xr:uid="{00000000-0005-0000-0000-0000F0E00000}"/>
    <cellStyle name="Output 4 3 2 3 5" xfId="57592" xr:uid="{00000000-0005-0000-0000-0000F1E00000}"/>
    <cellStyle name="Output 4 3 2 3_Mappe2" xfId="57593" xr:uid="{00000000-0005-0000-0000-0000F2E00000}"/>
    <cellStyle name="Output 4 3 2 4" xfId="57594" xr:uid="{00000000-0005-0000-0000-0000F3E00000}"/>
    <cellStyle name="Output 4 3 2 4 2" xfId="57595" xr:uid="{00000000-0005-0000-0000-0000F4E00000}"/>
    <cellStyle name="Output 4 3 2 4 2 2" xfId="57596" xr:uid="{00000000-0005-0000-0000-0000F5E00000}"/>
    <cellStyle name="Output 4 3 2 4 2_Mappe2" xfId="57597" xr:uid="{00000000-0005-0000-0000-0000F6E00000}"/>
    <cellStyle name="Output 4 3 2 4 3" xfId="57598" xr:uid="{00000000-0005-0000-0000-0000F7E00000}"/>
    <cellStyle name="Output 4 3 2 4 3 2" xfId="57599" xr:uid="{00000000-0005-0000-0000-0000F8E00000}"/>
    <cellStyle name="Output 4 3 2 4 3_Mappe2" xfId="57600" xr:uid="{00000000-0005-0000-0000-0000F9E00000}"/>
    <cellStyle name="Output 4 3 2 4 4" xfId="57601" xr:uid="{00000000-0005-0000-0000-0000FAE00000}"/>
    <cellStyle name="Output 4 3 2 4 5" xfId="57602" xr:uid="{00000000-0005-0000-0000-0000FBE00000}"/>
    <cellStyle name="Output 4 3 2 4_Mappe2" xfId="57603" xr:uid="{00000000-0005-0000-0000-0000FCE00000}"/>
    <cellStyle name="Output 4 3 2 5" xfId="57604" xr:uid="{00000000-0005-0000-0000-0000FDE00000}"/>
    <cellStyle name="Output 4 3 2 5 2" xfId="57605" xr:uid="{00000000-0005-0000-0000-0000FEE00000}"/>
    <cellStyle name="Output 4 3 2 5_Mappe2" xfId="57606" xr:uid="{00000000-0005-0000-0000-0000FFE00000}"/>
    <cellStyle name="Output 4 3 2 6" xfId="57607" xr:uid="{00000000-0005-0000-0000-000000E10000}"/>
    <cellStyle name="Output 4 3 2 6 2" xfId="57608" xr:uid="{00000000-0005-0000-0000-000001E10000}"/>
    <cellStyle name="Output 4 3 2 6_Mappe2" xfId="57609" xr:uid="{00000000-0005-0000-0000-000002E10000}"/>
    <cellStyle name="Output 4 3 2 7" xfId="57610" xr:uid="{00000000-0005-0000-0000-000003E10000}"/>
    <cellStyle name="Output 4 3 2 8" xfId="57611" xr:uid="{00000000-0005-0000-0000-000004E10000}"/>
    <cellStyle name="Output 4 3 2 9" xfId="57612" xr:uid="{00000000-0005-0000-0000-000005E10000}"/>
    <cellStyle name="Output 4 3 2_Mappe2" xfId="57613" xr:uid="{00000000-0005-0000-0000-000006E10000}"/>
    <cellStyle name="Output 4 3 3" xfId="57614" xr:uid="{00000000-0005-0000-0000-000007E10000}"/>
    <cellStyle name="Output 4 3 3 2" xfId="57615" xr:uid="{00000000-0005-0000-0000-000008E10000}"/>
    <cellStyle name="Output 4 3 3 2 2" xfId="57616" xr:uid="{00000000-0005-0000-0000-000009E10000}"/>
    <cellStyle name="Output 4 3 3 2 2 2" xfId="57617" xr:uid="{00000000-0005-0000-0000-00000AE10000}"/>
    <cellStyle name="Output 4 3 3 2 2 3" xfId="57618" xr:uid="{00000000-0005-0000-0000-00000BE10000}"/>
    <cellStyle name="Output 4 3 3 2 2_Mappe2" xfId="57619" xr:uid="{00000000-0005-0000-0000-00000CE10000}"/>
    <cellStyle name="Output 4 3 3 2 3" xfId="57620" xr:uid="{00000000-0005-0000-0000-00000DE10000}"/>
    <cellStyle name="Output 4 3 3 2 3 2" xfId="57621" xr:uid="{00000000-0005-0000-0000-00000EE10000}"/>
    <cellStyle name="Output 4 3 3 2 3_Mappe2" xfId="57622" xr:uid="{00000000-0005-0000-0000-00000FE10000}"/>
    <cellStyle name="Output 4 3 3 2 4" xfId="57623" xr:uid="{00000000-0005-0000-0000-000010E10000}"/>
    <cellStyle name="Output 4 3 3 2 5" xfId="57624" xr:uid="{00000000-0005-0000-0000-000011E10000}"/>
    <cellStyle name="Output 4 3 3 2_Mappe2" xfId="57625" xr:uid="{00000000-0005-0000-0000-000012E10000}"/>
    <cellStyle name="Output 4 3 3 3" xfId="57626" xr:uid="{00000000-0005-0000-0000-000013E10000}"/>
    <cellStyle name="Output 4 3 3 3 2" xfId="57627" xr:uid="{00000000-0005-0000-0000-000014E10000}"/>
    <cellStyle name="Output 4 3 3 3 2 2" xfId="57628" xr:uid="{00000000-0005-0000-0000-000015E10000}"/>
    <cellStyle name="Output 4 3 3 3 2 3" xfId="57629" xr:uid="{00000000-0005-0000-0000-000016E10000}"/>
    <cellStyle name="Output 4 3 3 3 2_Mappe2" xfId="57630" xr:uid="{00000000-0005-0000-0000-000017E10000}"/>
    <cellStyle name="Output 4 3 3 3 3" xfId="57631" xr:uid="{00000000-0005-0000-0000-000018E10000}"/>
    <cellStyle name="Output 4 3 3 3 3 2" xfId="57632" xr:uid="{00000000-0005-0000-0000-000019E10000}"/>
    <cellStyle name="Output 4 3 3 3 3_Mappe2" xfId="57633" xr:uid="{00000000-0005-0000-0000-00001AE10000}"/>
    <cellStyle name="Output 4 3 3 3 4" xfId="57634" xr:uid="{00000000-0005-0000-0000-00001BE10000}"/>
    <cellStyle name="Output 4 3 3 3 5" xfId="57635" xr:uid="{00000000-0005-0000-0000-00001CE10000}"/>
    <cellStyle name="Output 4 3 3 3_Mappe2" xfId="57636" xr:uid="{00000000-0005-0000-0000-00001DE10000}"/>
    <cellStyle name="Output 4 3 3 4" xfId="57637" xr:uid="{00000000-0005-0000-0000-00001EE10000}"/>
    <cellStyle name="Output 4 3 3 4 2" xfId="57638" xr:uid="{00000000-0005-0000-0000-00001FE10000}"/>
    <cellStyle name="Output 4 3 3 4 3" xfId="57639" xr:uid="{00000000-0005-0000-0000-000020E10000}"/>
    <cellStyle name="Output 4 3 3 4_Mappe2" xfId="57640" xr:uid="{00000000-0005-0000-0000-000021E10000}"/>
    <cellStyle name="Output 4 3 3 5" xfId="57641" xr:uid="{00000000-0005-0000-0000-000022E10000}"/>
    <cellStyle name="Output 4 3 3 5 2" xfId="57642" xr:uid="{00000000-0005-0000-0000-000023E10000}"/>
    <cellStyle name="Output 4 3 3 5_Mappe2" xfId="57643" xr:uid="{00000000-0005-0000-0000-000024E10000}"/>
    <cellStyle name="Output 4 3 3 6" xfId="57644" xr:uid="{00000000-0005-0000-0000-000025E10000}"/>
    <cellStyle name="Output 4 3 3 7" xfId="57645" xr:uid="{00000000-0005-0000-0000-000026E10000}"/>
    <cellStyle name="Output 4 3 3 8" xfId="57646" xr:uid="{00000000-0005-0000-0000-000027E10000}"/>
    <cellStyle name="Output 4 3 3_Mappe2" xfId="57647" xr:uid="{00000000-0005-0000-0000-000028E10000}"/>
    <cellStyle name="Output 4 3 4" xfId="57648" xr:uid="{00000000-0005-0000-0000-000029E10000}"/>
    <cellStyle name="Output 4 3 4 2" xfId="57649" xr:uid="{00000000-0005-0000-0000-00002AE10000}"/>
    <cellStyle name="Output 4 3 4 2 2" xfId="57650" xr:uid="{00000000-0005-0000-0000-00002BE10000}"/>
    <cellStyle name="Output 4 3 4 2 2 2" xfId="57651" xr:uid="{00000000-0005-0000-0000-00002CE10000}"/>
    <cellStyle name="Output 4 3 4 2 2_Mappe2" xfId="57652" xr:uid="{00000000-0005-0000-0000-00002DE10000}"/>
    <cellStyle name="Output 4 3 4 2 3" xfId="57653" xr:uid="{00000000-0005-0000-0000-00002EE10000}"/>
    <cellStyle name="Output 4 3 4 2 3 2" xfId="57654" xr:uid="{00000000-0005-0000-0000-00002FE10000}"/>
    <cellStyle name="Output 4 3 4 2 3_Mappe2" xfId="57655" xr:uid="{00000000-0005-0000-0000-000030E10000}"/>
    <cellStyle name="Output 4 3 4 2 4" xfId="57656" xr:uid="{00000000-0005-0000-0000-000031E10000}"/>
    <cellStyle name="Output 4 3 4 2 5" xfId="57657" xr:uid="{00000000-0005-0000-0000-000032E10000}"/>
    <cellStyle name="Output 4 3 4 2_Mappe2" xfId="57658" xr:uid="{00000000-0005-0000-0000-000033E10000}"/>
    <cellStyle name="Output 4 3 4 3" xfId="57659" xr:uid="{00000000-0005-0000-0000-000034E10000}"/>
    <cellStyle name="Output 4 3 4 3 2" xfId="57660" xr:uid="{00000000-0005-0000-0000-000035E10000}"/>
    <cellStyle name="Output 4 3 4 3 2 2" xfId="57661" xr:uid="{00000000-0005-0000-0000-000036E10000}"/>
    <cellStyle name="Output 4 3 4 3 2_Mappe2" xfId="57662" xr:uid="{00000000-0005-0000-0000-000037E10000}"/>
    <cellStyle name="Output 4 3 4 3 3" xfId="57663" xr:uid="{00000000-0005-0000-0000-000038E10000}"/>
    <cellStyle name="Output 4 3 4 3 3 2" xfId="57664" xr:uid="{00000000-0005-0000-0000-000039E10000}"/>
    <cellStyle name="Output 4 3 4 3 3_Mappe2" xfId="57665" xr:uid="{00000000-0005-0000-0000-00003AE10000}"/>
    <cellStyle name="Output 4 3 4 3 4" xfId="57666" xr:uid="{00000000-0005-0000-0000-00003BE10000}"/>
    <cellStyle name="Output 4 3 4 3_Mappe2" xfId="57667" xr:uid="{00000000-0005-0000-0000-00003CE10000}"/>
    <cellStyle name="Output 4 3 4 4" xfId="57668" xr:uid="{00000000-0005-0000-0000-00003DE10000}"/>
    <cellStyle name="Output 4 3 4 4 2" xfId="57669" xr:uid="{00000000-0005-0000-0000-00003EE10000}"/>
    <cellStyle name="Output 4 3 4 4_Mappe2" xfId="57670" xr:uid="{00000000-0005-0000-0000-00003FE10000}"/>
    <cellStyle name="Output 4 3 4 5" xfId="57671" xr:uid="{00000000-0005-0000-0000-000040E10000}"/>
    <cellStyle name="Output 4 3 4 5 2" xfId="57672" xr:uid="{00000000-0005-0000-0000-000041E10000}"/>
    <cellStyle name="Output 4 3 4 5_Mappe2" xfId="57673" xr:uid="{00000000-0005-0000-0000-000042E10000}"/>
    <cellStyle name="Output 4 3 4 6" xfId="57674" xr:uid="{00000000-0005-0000-0000-000043E10000}"/>
    <cellStyle name="Output 4 3 4 7" xfId="57675" xr:uid="{00000000-0005-0000-0000-000044E10000}"/>
    <cellStyle name="Output 4 3 4 8" xfId="57676" xr:uid="{00000000-0005-0000-0000-000045E10000}"/>
    <cellStyle name="Output 4 3 4_Mappe2" xfId="57677" xr:uid="{00000000-0005-0000-0000-000046E10000}"/>
    <cellStyle name="Output 4 3 5" xfId="57678" xr:uid="{00000000-0005-0000-0000-000047E10000}"/>
    <cellStyle name="Output 4 3 5 2" xfId="57679" xr:uid="{00000000-0005-0000-0000-000048E10000}"/>
    <cellStyle name="Output 4 3 5 2 2" xfId="57680" xr:uid="{00000000-0005-0000-0000-000049E10000}"/>
    <cellStyle name="Output 4 3 5 2 3" xfId="57681" xr:uid="{00000000-0005-0000-0000-00004AE10000}"/>
    <cellStyle name="Output 4 3 5 2_Mappe2" xfId="57682" xr:uid="{00000000-0005-0000-0000-00004BE10000}"/>
    <cellStyle name="Output 4 3 5 3" xfId="57683" xr:uid="{00000000-0005-0000-0000-00004CE10000}"/>
    <cellStyle name="Output 4 3 5 3 2" xfId="57684" xr:uid="{00000000-0005-0000-0000-00004DE10000}"/>
    <cellStyle name="Output 4 3 5 3_Mappe2" xfId="57685" xr:uid="{00000000-0005-0000-0000-00004EE10000}"/>
    <cellStyle name="Output 4 3 5 4" xfId="57686" xr:uid="{00000000-0005-0000-0000-00004FE10000}"/>
    <cellStyle name="Output 4 3 5 5" xfId="57687" xr:uid="{00000000-0005-0000-0000-000050E10000}"/>
    <cellStyle name="Output 4 3 5_Mappe2" xfId="57688" xr:uid="{00000000-0005-0000-0000-000051E10000}"/>
    <cellStyle name="Output 4 3 6" xfId="57689" xr:uid="{00000000-0005-0000-0000-000052E10000}"/>
    <cellStyle name="Output 4 3 6 2" xfId="57690" xr:uid="{00000000-0005-0000-0000-000053E10000}"/>
    <cellStyle name="Output 4 3 6 2 2" xfId="57691" xr:uid="{00000000-0005-0000-0000-000054E10000}"/>
    <cellStyle name="Output 4 3 6 2_Mappe2" xfId="57692" xr:uid="{00000000-0005-0000-0000-000055E10000}"/>
    <cellStyle name="Output 4 3 6 3" xfId="57693" xr:uid="{00000000-0005-0000-0000-000056E10000}"/>
    <cellStyle name="Output 4 3 6 3 2" xfId="57694" xr:uid="{00000000-0005-0000-0000-000057E10000}"/>
    <cellStyle name="Output 4 3 6 3_Mappe2" xfId="57695" xr:uid="{00000000-0005-0000-0000-000058E10000}"/>
    <cellStyle name="Output 4 3 6 4" xfId="57696" xr:uid="{00000000-0005-0000-0000-000059E10000}"/>
    <cellStyle name="Output 4 3 6 5" xfId="57697" xr:uid="{00000000-0005-0000-0000-00005AE10000}"/>
    <cellStyle name="Output 4 3 6_Mappe2" xfId="57698" xr:uid="{00000000-0005-0000-0000-00005BE10000}"/>
    <cellStyle name="Output 4 3 7" xfId="57699" xr:uid="{00000000-0005-0000-0000-00005CE10000}"/>
    <cellStyle name="Output 4 3 7 2" xfId="57700" xr:uid="{00000000-0005-0000-0000-00005DE10000}"/>
    <cellStyle name="Output 4 3 7_Mappe2" xfId="57701" xr:uid="{00000000-0005-0000-0000-00005EE10000}"/>
    <cellStyle name="Output 4 3 8" xfId="57702" xr:uid="{00000000-0005-0000-0000-00005FE10000}"/>
    <cellStyle name="Output 4 3 9" xfId="57703" xr:uid="{00000000-0005-0000-0000-000060E10000}"/>
    <cellStyle name="Output 4 3_Mappe2" xfId="57704" xr:uid="{00000000-0005-0000-0000-000061E10000}"/>
    <cellStyle name="Output 4 4" xfId="57705" xr:uid="{00000000-0005-0000-0000-000062E10000}"/>
    <cellStyle name="Output 4 4 10" xfId="57706" xr:uid="{00000000-0005-0000-0000-000063E10000}"/>
    <cellStyle name="Output 4 4 11" xfId="57707" xr:uid="{00000000-0005-0000-0000-000064E10000}"/>
    <cellStyle name="Output 4 4 12" xfId="57708" xr:uid="{00000000-0005-0000-0000-000065E10000}"/>
    <cellStyle name="Output 4 4 2" xfId="57709" xr:uid="{00000000-0005-0000-0000-000066E10000}"/>
    <cellStyle name="Output 4 4 2 2" xfId="57710" xr:uid="{00000000-0005-0000-0000-000067E10000}"/>
    <cellStyle name="Output 4 4 2 2 2" xfId="57711" xr:uid="{00000000-0005-0000-0000-000068E10000}"/>
    <cellStyle name="Output 4 4 2 2 2 2" xfId="57712" xr:uid="{00000000-0005-0000-0000-000069E10000}"/>
    <cellStyle name="Output 4 4 2 2 3" xfId="57713" xr:uid="{00000000-0005-0000-0000-00006AE10000}"/>
    <cellStyle name="Output 4 4 2 2_Mappe2" xfId="57714" xr:uid="{00000000-0005-0000-0000-00006BE10000}"/>
    <cellStyle name="Output 4 4 2 3" xfId="57715" xr:uid="{00000000-0005-0000-0000-00006CE10000}"/>
    <cellStyle name="Output 4 4 2 3 2" xfId="57716" xr:uid="{00000000-0005-0000-0000-00006DE10000}"/>
    <cellStyle name="Output 4 4 2 3 3" xfId="57717" xr:uid="{00000000-0005-0000-0000-00006EE10000}"/>
    <cellStyle name="Output 4 4 2 3_Mappe2" xfId="57718" xr:uid="{00000000-0005-0000-0000-00006FE10000}"/>
    <cellStyle name="Output 4 4 2 4" xfId="57719" xr:uid="{00000000-0005-0000-0000-000070E10000}"/>
    <cellStyle name="Output 4 4 2 4 2" xfId="57720" xr:uid="{00000000-0005-0000-0000-000071E10000}"/>
    <cellStyle name="Output 4 4 2 5" xfId="57721" xr:uid="{00000000-0005-0000-0000-000072E10000}"/>
    <cellStyle name="Output 4 4 2_Mappe2" xfId="57722" xr:uid="{00000000-0005-0000-0000-000073E10000}"/>
    <cellStyle name="Output 4 4 3" xfId="57723" xr:uid="{00000000-0005-0000-0000-000074E10000}"/>
    <cellStyle name="Output 4 4 3 2" xfId="57724" xr:uid="{00000000-0005-0000-0000-000075E10000}"/>
    <cellStyle name="Output 4 4 3 2 2" xfId="57725" xr:uid="{00000000-0005-0000-0000-000076E10000}"/>
    <cellStyle name="Output 4 4 3 2 2 2" xfId="57726" xr:uid="{00000000-0005-0000-0000-000077E10000}"/>
    <cellStyle name="Output 4 4 3 2 3" xfId="57727" xr:uid="{00000000-0005-0000-0000-000078E10000}"/>
    <cellStyle name="Output 4 4 3 2_Mappe2" xfId="57728" xr:uid="{00000000-0005-0000-0000-000079E10000}"/>
    <cellStyle name="Output 4 4 3 3" xfId="57729" xr:uid="{00000000-0005-0000-0000-00007AE10000}"/>
    <cellStyle name="Output 4 4 3 3 2" xfId="57730" xr:uid="{00000000-0005-0000-0000-00007BE10000}"/>
    <cellStyle name="Output 4 4 3 3 3" xfId="57731" xr:uid="{00000000-0005-0000-0000-00007CE10000}"/>
    <cellStyle name="Output 4 4 3 3_Mappe2" xfId="57732" xr:uid="{00000000-0005-0000-0000-00007DE10000}"/>
    <cellStyle name="Output 4 4 3 4" xfId="57733" xr:uid="{00000000-0005-0000-0000-00007EE10000}"/>
    <cellStyle name="Output 4 4 3 4 2" xfId="57734" xr:uid="{00000000-0005-0000-0000-00007FE10000}"/>
    <cellStyle name="Output 4 4 3 5" xfId="57735" xr:uid="{00000000-0005-0000-0000-000080E10000}"/>
    <cellStyle name="Output 4 4 3_Mappe2" xfId="57736" xr:uid="{00000000-0005-0000-0000-000081E10000}"/>
    <cellStyle name="Output 4 4 4" xfId="57737" xr:uid="{00000000-0005-0000-0000-000082E10000}"/>
    <cellStyle name="Output 4 4 4 2" xfId="57738" xr:uid="{00000000-0005-0000-0000-000083E10000}"/>
    <cellStyle name="Output 4 4 4 2 2" xfId="57739" xr:uid="{00000000-0005-0000-0000-000084E10000}"/>
    <cellStyle name="Output 4 4 4 2 2 2" xfId="57740" xr:uid="{00000000-0005-0000-0000-000085E10000}"/>
    <cellStyle name="Output 4 4 4 2 3" xfId="57741" xr:uid="{00000000-0005-0000-0000-000086E10000}"/>
    <cellStyle name="Output 4 4 4 2_Mappe2" xfId="57742" xr:uid="{00000000-0005-0000-0000-000087E10000}"/>
    <cellStyle name="Output 4 4 4 3" xfId="57743" xr:uid="{00000000-0005-0000-0000-000088E10000}"/>
    <cellStyle name="Output 4 4 4 3 2" xfId="57744" xr:uid="{00000000-0005-0000-0000-000089E10000}"/>
    <cellStyle name="Output 4 4 4 3 3" xfId="57745" xr:uid="{00000000-0005-0000-0000-00008AE10000}"/>
    <cellStyle name="Output 4 4 4 3_Mappe2" xfId="57746" xr:uid="{00000000-0005-0000-0000-00008BE10000}"/>
    <cellStyle name="Output 4 4 4 4" xfId="57747" xr:uid="{00000000-0005-0000-0000-00008CE10000}"/>
    <cellStyle name="Output 4 4 4 4 2" xfId="57748" xr:uid="{00000000-0005-0000-0000-00008DE10000}"/>
    <cellStyle name="Output 4 4 4 5" xfId="57749" xr:uid="{00000000-0005-0000-0000-00008EE10000}"/>
    <cellStyle name="Output 4 4 4_Mappe2" xfId="57750" xr:uid="{00000000-0005-0000-0000-00008FE10000}"/>
    <cellStyle name="Output 4 4 5" xfId="57751" xr:uid="{00000000-0005-0000-0000-000090E10000}"/>
    <cellStyle name="Output 4 4 5 2" xfId="57752" xr:uid="{00000000-0005-0000-0000-000091E10000}"/>
    <cellStyle name="Output 4 4 5 2 2" xfId="57753" xr:uid="{00000000-0005-0000-0000-000092E10000}"/>
    <cellStyle name="Output 4 4 5 3" xfId="57754" xr:uid="{00000000-0005-0000-0000-000093E10000}"/>
    <cellStyle name="Output 4 4 5_Mappe2" xfId="57755" xr:uid="{00000000-0005-0000-0000-000094E10000}"/>
    <cellStyle name="Output 4 4 6" xfId="57756" xr:uid="{00000000-0005-0000-0000-000095E10000}"/>
    <cellStyle name="Output 4 4 6 2" xfId="57757" xr:uid="{00000000-0005-0000-0000-000096E10000}"/>
    <cellStyle name="Output 4 4 6 3" xfId="57758" xr:uid="{00000000-0005-0000-0000-000097E10000}"/>
    <cellStyle name="Output 4 4 6_Mappe2" xfId="57759" xr:uid="{00000000-0005-0000-0000-000098E10000}"/>
    <cellStyle name="Output 4 4 7" xfId="57760" xr:uid="{00000000-0005-0000-0000-000099E10000}"/>
    <cellStyle name="Output 4 4 7 2" xfId="57761" xr:uid="{00000000-0005-0000-0000-00009AE10000}"/>
    <cellStyle name="Output 4 4 8" xfId="57762" xr:uid="{00000000-0005-0000-0000-00009BE10000}"/>
    <cellStyle name="Output 4 4 9" xfId="57763" xr:uid="{00000000-0005-0000-0000-00009CE10000}"/>
    <cellStyle name="Output 4 4_Mappe2" xfId="57764" xr:uid="{00000000-0005-0000-0000-00009DE10000}"/>
    <cellStyle name="Output 4 5" xfId="57765" xr:uid="{00000000-0005-0000-0000-00009EE10000}"/>
    <cellStyle name="Output 4 5 2" xfId="57766" xr:uid="{00000000-0005-0000-0000-00009FE10000}"/>
    <cellStyle name="Output 4 5 2 2" xfId="57767" xr:uid="{00000000-0005-0000-0000-0000A0E10000}"/>
    <cellStyle name="Output 4 5 2 2 2" xfId="57768" xr:uid="{00000000-0005-0000-0000-0000A1E10000}"/>
    <cellStyle name="Output 4 5 2 2 3" xfId="57769" xr:uid="{00000000-0005-0000-0000-0000A2E10000}"/>
    <cellStyle name="Output 4 5 2 2_Mappe2" xfId="57770" xr:uid="{00000000-0005-0000-0000-0000A3E10000}"/>
    <cellStyle name="Output 4 5 2 3" xfId="57771" xr:uid="{00000000-0005-0000-0000-0000A4E10000}"/>
    <cellStyle name="Output 4 5 2 3 2" xfId="57772" xr:uid="{00000000-0005-0000-0000-0000A5E10000}"/>
    <cellStyle name="Output 4 5 2 3_Mappe2" xfId="57773" xr:uid="{00000000-0005-0000-0000-0000A6E10000}"/>
    <cellStyle name="Output 4 5 2 4" xfId="57774" xr:uid="{00000000-0005-0000-0000-0000A7E10000}"/>
    <cellStyle name="Output 4 5 2 5" xfId="57775" xr:uid="{00000000-0005-0000-0000-0000A8E10000}"/>
    <cellStyle name="Output 4 5 2_Mappe2" xfId="57776" xr:uid="{00000000-0005-0000-0000-0000A9E10000}"/>
    <cellStyle name="Output 4 5 3" xfId="57777" xr:uid="{00000000-0005-0000-0000-0000AAE10000}"/>
    <cellStyle name="Output 4 5 3 2" xfId="57778" xr:uid="{00000000-0005-0000-0000-0000ABE10000}"/>
    <cellStyle name="Output 4 5 3 2 2" xfId="57779" xr:uid="{00000000-0005-0000-0000-0000ACE10000}"/>
    <cellStyle name="Output 4 5 3 2 3" xfId="57780" xr:uid="{00000000-0005-0000-0000-0000ADE10000}"/>
    <cellStyle name="Output 4 5 3 2_Mappe2" xfId="57781" xr:uid="{00000000-0005-0000-0000-0000AEE10000}"/>
    <cellStyle name="Output 4 5 3 3" xfId="57782" xr:uid="{00000000-0005-0000-0000-0000AFE10000}"/>
    <cellStyle name="Output 4 5 3 3 2" xfId="57783" xr:uid="{00000000-0005-0000-0000-0000B0E10000}"/>
    <cellStyle name="Output 4 5 3 3_Mappe2" xfId="57784" xr:uid="{00000000-0005-0000-0000-0000B1E10000}"/>
    <cellStyle name="Output 4 5 3 4" xfId="57785" xr:uid="{00000000-0005-0000-0000-0000B2E10000}"/>
    <cellStyle name="Output 4 5 3 5" xfId="57786" xr:uid="{00000000-0005-0000-0000-0000B3E10000}"/>
    <cellStyle name="Output 4 5 3_Mappe2" xfId="57787" xr:uid="{00000000-0005-0000-0000-0000B4E10000}"/>
    <cellStyle name="Output 4 5 4" xfId="57788" xr:uid="{00000000-0005-0000-0000-0000B5E10000}"/>
    <cellStyle name="Output 4 5 4 2" xfId="57789" xr:uid="{00000000-0005-0000-0000-0000B6E10000}"/>
    <cellStyle name="Output 4 5 4 3" xfId="57790" xr:uid="{00000000-0005-0000-0000-0000B7E10000}"/>
    <cellStyle name="Output 4 5 4_Mappe2" xfId="57791" xr:uid="{00000000-0005-0000-0000-0000B8E10000}"/>
    <cellStyle name="Output 4 5 5" xfId="57792" xr:uid="{00000000-0005-0000-0000-0000B9E10000}"/>
    <cellStyle name="Output 4 5 5 2" xfId="57793" xr:uid="{00000000-0005-0000-0000-0000BAE10000}"/>
    <cellStyle name="Output 4 5 5_Mappe2" xfId="57794" xr:uid="{00000000-0005-0000-0000-0000BBE10000}"/>
    <cellStyle name="Output 4 5 6" xfId="57795" xr:uid="{00000000-0005-0000-0000-0000BCE10000}"/>
    <cellStyle name="Output 4 5 7" xfId="57796" xr:uid="{00000000-0005-0000-0000-0000BDE10000}"/>
    <cellStyle name="Output 4 5 8" xfId="57797" xr:uid="{00000000-0005-0000-0000-0000BEE10000}"/>
    <cellStyle name="Output 4 5_Mappe2" xfId="57798" xr:uid="{00000000-0005-0000-0000-0000BFE10000}"/>
    <cellStyle name="Output 4 6" xfId="57799" xr:uid="{00000000-0005-0000-0000-0000C0E10000}"/>
    <cellStyle name="Output 4 6 2" xfId="57800" xr:uid="{00000000-0005-0000-0000-0000C1E10000}"/>
    <cellStyle name="Output 4 6 2 2" xfId="57801" xr:uid="{00000000-0005-0000-0000-0000C2E10000}"/>
    <cellStyle name="Output 4 6 2 2 2" xfId="57802" xr:uid="{00000000-0005-0000-0000-0000C3E10000}"/>
    <cellStyle name="Output 4 6 2 3" xfId="57803" xr:uid="{00000000-0005-0000-0000-0000C4E10000}"/>
    <cellStyle name="Output 4 6 2_Mappe2" xfId="57804" xr:uid="{00000000-0005-0000-0000-0000C5E10000}"/>
    <cellStyle name="Output 4 6 3" xfId="57805" xr:uid="{00000000-0005-0000-0000-0000C6E10000}"/>
    <cellStyle name="Output 4 6 3 2" xfId="57806" xr:uid="{00000000-0005-0000-0000-0000C7E10000}"/>
    <cellStyle name="Output 4 6 3 3" xfId="57807" xr:uid="{00000000-0005-0000-0000-0000C8E10000}"/>
    <cellStyle name="Output 4 6 3_Mappe2" xfId="57808" xr:uid="{00000000-0005-0000-0000-0000C9E10000}"/>
    <cellStyle name="Output 4 6 4" xfId="57809" xr:uid="{00000000-0005-0000-0000-0000CAE10000}"/>
    <cellStyle name="Output 4 6 4 2" xfId="57810" xr:uid="{00000000-0005-0000-0000-0000CBE10000}"/>
    <cellStyle name="Output 4 6 5" xfId="57811" xr:uid="{00000000-0005-0000-0000-0000CCE10000}"/>
    <cellStyle name="Output 4 6_Mappe2" xfId="57812" xr:uid="{00000000-0005-0000-0000-0000CDE10000}"/>
    <cellStyle name="Output 4 7" xfId="57813" xr:uid="{00000000-0005-0000-0000-0000CEE10000}"/>
    <cellStyle name="Output 4 7 2" xfId="57814" xr:uid="{00000000-0005-0000-0000-0000CFE10000}"/>
    <cellStyle name="Output 4 7 2 2" xfId="57815" xr:uid="{00000000-0005-0000-0000-0000D0E10000}"/>
    <cellStyle name="Output 4 7 2 2 2" xfId="57816" xr:uid="{00000000-0005-0000-0000-0000D1E10000}"/>
    <cellStyle name="Output 4 7 2 3" xfId="57817" xr:uid="{00000000-0005-0000-0000-0000D2E10000}"/>
    <cellStyle name="Output 4 7 2_Mappe2" xfId="57818" xr:uid="{00000000-0005-0000-0000-0000D3E10000}"/>
    <cellStyle name="Output 4 7 3" xfId="57819" xr:uid="{00000000-0005-0000-0000-0000D4E10000}"/>
    <cellStyle name="Output 4 7 3 2" xfId="57820" xr:uid="{00000000-0005-0000-0000-0000D5E10000}"/>
    <cellStyle name="Output 4 7 3 3" xfId="57821" xr:uid="{00000000-0005-0000-0000-0000D6E10000}"/>
    <cellStyle name="Output 4 7 3_Mappe2" xfId="57822" xr:uid="{00000000-0005-0000-0000-0000D7E10000}"/>
    <cellStyle name="Output 4 7 4" xfId="57823" xr:uid="{00000000-0005-0000-0000-0000D8E10000}"/>
    <cellStyle name="Output 4 7 4 2" xfId="57824" xr:uid="{00000000-0005-0000-0000-0000D9E10000}"/>
    <cellStyle name="Output 4 7 5" xfId="57825" xr:uid="{00000000-0005-0000-0000-0000DAE10000}"/>
    <cellStyle name="Output 4 7_Mappe2" xfId="57826" xr:uid="{00000000-0005-0000-0000-0000DBE10000}"/>
    <cellStyle name="Output 4 8" xfId="57827" xr:uid="{00000000-0005-0000-0000-0000DCE10000}"/>
    <cellStyle name="Output 4 8 2" xfId="57828" xr:uid="{00000000-0005-0000-0000-0000DDE10000}"/>
    <cellStyle name="Output 4 8 3" xfId="57829" xr:uid="{00000000-0005-0000-0000-0000DEE10000}"/>
    <cellStyle name="Output 4 9" xfId="57830" xr:uid="{00000000-0005-0000-0000-0000DFE10000}"/>
    <cellStyle name="Output 4 9 2" xfId="57831" xr:uid="{00000000-0005-0000-0000-0000E0E10000}"/>
    <cellStyle name="Output 4_Mappe2" xfId="57832" xr:uid="{00000000-0005-0000-0000-0000E1E10000}"/>
    <cellStyle name="Output 5" xfId="57833" xr:uid="{00000000-0005-0000-0000-0000E2E10000}"/>
    <cellStyle name="Output 5 10" xfId="57834" xr:uid="{00000000-0005-0000-0000-0000E3E10000}"/>
    <cellStyle name="Output 5 11" xfId="57835" xr:uid="{00000000-0005-0000-0000-0000E4E10000}"/>
    <cellStyle name="Output 5 12" xfId="57836" xr:uid="{00000000-0005-0000-0000-0000E5E10000}"/>
    <cellStyle name="Output 5 13" xfId="57837" xr:uid="{00000000-0005-0000-0000-0000E6E10000}"/>
    <cellStyle name="Output 5 2" xfId="57838" xr:uid="{00000000-0005-0000-0000-0000E7E10000}"/>
    <cellStyle name="Output 5 2 10" xfId="57839" xr:uid="{00000000-0005-0000-0000-0000E8E10000}"/>
    <cellStyle name="Output 5 2 11" xfId="57840" xr:uid="{00000000-0005-0000-0000-0000E9E10000}"/>
    <cellStyle name="Output 5 2 12" xfId="57841" xr:uid="{00000000-0005-0000-0000-0000EAE10000}"/>
    <cellStyle name="Output 5 2 2" xfId="57842" xr:uid="{00000000-0005-0000-0000-0000EBE10000}"/>
    <cellStyle name="Output 5 2 2 2" xfId="57843" xr:uid="{00000000-0005-0000-0000-0000ECE10000}"/>
    <cellStyle name="Output 5 2 2 2 2" xfId="57844" xr:uid="{00000000-0005-0000-0000-0000EDE10000}"/>
    <cellStyle name="Output 5 2 2 2 2 2" xfId="57845" xr:uid="{00000000-0005-0000-0000-0000EEE10000}"/>
    <cellStyle name="Output 5 2 2 2 2 3" xfId="57846" xr:uid="{00000000-0005-0000-0000-0000EFE10000}"/>
    <cellStyle name="Output 5 2 2 2 2_Mappe2" xfId="57847" xr:uid="{00000000-0005-0000-0000-0000F0E10000}"/>
    <cellStyle name="Output 5 2 2 2 3" xfId="57848" xr:uid="{00000000-0005-0000-0000-0000F1E10000}"/>
    <cellStyle name="Output 5 2 2 2 3 2" xfId="57849" xr:uid="{00000000-0005-0000-0000-0000F2E10000}"/>
    <cellStyle name="Output 5 2 2 2 3_Mappe2" xfId="57850" xr:uid="{00000000-0005-0000-0000-0000F3E10000}"/>
    <cellStyle name="Output 5 2 2 2 4" xfId="57851" xr:uid="{00000000-0005-0000-0000-0000F4E10000}"/>
    <cellStyle name="Output 5 2 2 2 5" xfId="57852" xr:uid="{00000000-0005-0000-0000-0000F5E10000}"/>
    <cellStyle name="Output 5 2 2 2_Mappe2" xfId="57853" xr:uid="{00000000-0005-0000-0000-0000F6E10000}"/>
    <cellStyle name="Output 5 2 2 3" xfId="57854" xr:uid="{00000000-0005-0000-0000-0000F7E10000}"/>
    <cellStyle name="Output 5 2 2 3 2" xfId="57855" xr:uid="{00000000-0005-0000-0000-0000F8E10000}"/>
    <cellStyle name="Output 5 2 2 3 2 2" xfId="57856" xr:uid="{00000000-0005-0000-0000-0000F9E10000}"/>
    <cellStyle name="Output 5 2 2 3 2 3" xfId="57857" xr:uid="{00000000-0005-0000-0000-0000FAE10000}"/>
    <cellStyle name="Output 5 2 2 3 2_Mappe2" xfId="57858" xr:uid="{00000000-0005-0000-0000-0000FBE10000}"/>
    <cellStyle name="Output 5 2 2 3 3" xfId="57859" xr:uid="{00000000-0005-0000-0000-0000FCE10000}"/>
    <cellStyle name="Output 5 2 2 3 3 2" xfId="57860" xr:uid="{00000000-0005-0000-0000-0000FDE10000}"/>
    <cellStyle name="Output 5 2 2 3 3_Mappe2" xfId="57861" xr:uid="{00000000-0005-0000-0000-0000FEE10000}"/>
    <cellStyle name="Output 5 2 2 3 4" xfId="57862" xr:uid="{00000000-0005-0000-0000-0000FFE10000}"/>
    <cellStyle name="Output 5 2 2 3 5" xfId="57863" xr:uid="{00000000-0005-0000-0000-000000E20000}"/>
    <cellStyle name="Output 5 2 2 3_Mappe2" xfId="57864" xr:uid="{00000000-0005-0000-0000-000001E20000}"/>
    <cellStyle name="Output 5 2 2 4" xfId="57865" xr:uid="{00000000-0005-0000-0000-000002E20000}"/>
    <cellStyle name="Output 5 2 2 4 2" xfId="57866" xr:uid="{00000000-0005-0000-0000-000003E20000}"/>
    <cellStyle name="Output 5 2 2 4 3" xfId="57867" xr:uid="{00000000-0005-0000-0000-000004E20000}"/>
    <cellStyle name="Output 5 2 2 4_Mappe2" xfId="57868" xr:uid="{00000000-0005-0000-0000-000005E20000}"/>
    <cellStyle name="Output 5 2 2 5" xfId="57869" xr:uid="{00000000-0005-0000-0000-000006E20000}"/>
    <cellStyle name="Output 5 2 2 5 2" xfId="57870" xr:uid="{00000000-0005-0000-0000-000007E20000}"/>
    <cellStyle name="Output 5 2 2 5_Mappe2" xfId="57871" xr:uid="{00000000-0005-0000-0000-000008E20000}"/>
    <cellStyle name="Output 5 2 2 6" xfId="57872" xr:uid="{00000000-0005-0000-0000-000009E20000}"/>
    <cellStyle name="Output 5 2 2 7" xfId="57873" xr:uid="{00000000-0005-0000-0000-00000AE20000}"/>
    <cellStyle name="Output 5 2 2 8" xfId="57874" xr:uid="{00000000-0005-0000-0000-00000BE20000}"/>
    <cellStyle name="Output 5 2 2_Mappe2" xfId="57875" xr:uid="{00000000-0005-0000-0000-00000CE20000}"/>
    <cellStyle name="Output 5 2 3" xfId="57876" xr:uid="{00000000-0005-0000-0000-00000DE20000}"/>
    <cellStyle name="Output 5 2 3 2" xfId="57877" xr:uid="{00000000-0005-0000-0000-00000EE20000}"/>
    <cellStyle name="Output 5 2 3 2 2" xfId="57878" xr:uid="{00000000-0005-0000-0000-00000FE20000}"/>
    <cellStyle name="Output 5 2 3 2 2 2" xfId="57879" xr:uid="{00000000-0005-0000-0000-000010E20000}"/>
    <cellStyle name="Output 5 2 3 2 2 3" xfId="57880" xr:uid="{00000000-0005-0000-0000-000011E20000}"/>
    <cellStyle name="Output 5 2 3 2 2_Mappe2" xfId="57881" xr:uid="{00000000-0005-0000-0000-000012E20000}"/>
    <cellStyle name="Output 5 2 3 2 3" xfId="57882" xr:uid="{00000000-0005-0000-0000-000013E20000}"/>
    <cellStyle name="Output 5 2 3 2 3 2" xfId="57883" xr:uid="{00000000-0005-0000-0000-000014E20000}"/>
    <cellStyle name="Output 5 2 3 2 3_Mappe2" xfId="57884" xr:uid="{00000000-0005-0000-0000-000015E20000}"/>
    <cellStyle name="Output 5 2 3 2 4" xfId="57885" xr:uid="{00000000-0005-0000-0000-000016E20000}"/>
    <cellStyle name="Output 5 2 3 2 5" xfId="57886" xr:uid="{00000000-0005-0000-0000-000017E20000}"/>
    <cellStyle name="Output 5 2 3 2_Mappe2" xfId="57887" xr:uid="{00000000-0005-0000-0000-000018E20000}"/>
    <cellStyle name="Output 5 2 3 3" xfId="57888" xr:uid="{00000000-0005-0000-0000-000019E20000}"/>
    <cellStyle name="Output 5 2 3 3 2" xfId="57889" xr:uid="{00000000-0005-0000-0000-00001AE20000}"/>
    <cellStyle name="Output 5 2 3 3 2 2" xfId="57890" xr:uid="{00000000-0005-0000-0000-00001BE20000}"/>
    <cellStyle name="Output 5 2 3 3 2 3" xfId="57891" xr:uid="{00000000-0005-0000-0000-00001CE20000}"/>
    <cellStyle name="Output 5 2 3 3 2_Mappe2" xfId="57892" xr:uid="{00000000-0005-0000-0000-00001DE20000}"/>
    <cellStyle name="Output 5 2 3 3 3" xfId="57893" xr:uid="{00000000-0005-0000-0000-00001EE20000}"/>
    <cellStyle name="Output 5 2 3 3 3 2" xfId="57894" xr:uid="{00000000-0005-0000-0000-00001FE20000}"/>
    <cellStyle name="Output 5 2 3 3 3_Mappe2" xfId="57895" xr:uid="{00000000-0005-0000-0000-000020E20000}"/>
    <cellStyle name="Output 5 2 3 3 4" xfId="57896" xr:uid="{00000000-0005-0000-0000-000021E20000}"/>
    <cellStyle name="Output 5 2 3 3 5" xfId="57897" xr:uid="{00000000-0005-0000-0000-000022E20000}"/>
    <cellStyle name="Output 5 2 3 3_Mappe2" xfId="57898" xr:uid="{00000000-0005-0000-0000-000023E20000}"/>
    <cellStyle name="Output 5 2 3 4" xfId="57899" xr:uid="{00000000-0005-0000-0000-000024E20000}"/>
    <cellStyle name="Output 5 2 3 4 2" xfId="57900" xr:uid="{00000000-0005-0000-0000-000025E20000}"/>
    <cellStyle name="Output 5 2 3 4 3" xfId="57901" xr:uid="{00000000-0005-0000-0000-000026E20000}"/>
    <cellStyle name="Output 5 2 3 4_Mappe2" xfId="57902" xr:uid="{00000000-0005-0000-0000-000027E20000}"/>
    <cellStyle name="Output 5 2 3 5" xfId="57903" xr:uid="{00000000-0005-0000-0000-000028E20000}"/>
    <cellStyle name="Output 5 2 3 5 2" xfId="57904" xr:uid="{00000000-0005-0000-0000-000029E20000}"/>
    <cellStyle name="Output 5 2 3 5_Mappe2" xfId="57905" xr:uid="{00000000-0005-0000-0000-00002AE20000}"/>
    <cellStyle name="Output 5 2 3 6" xfId="57906" xr:uid="{00000000-0005-0000-0000-00002BE20000}"/>
    <cellStyle name="Output 5 2 3 7" xfId="57907" xr:uid="{00000000-0005-0000-0000-00002CE20000}"/>
    <cellStyle name="Output 5 2 3 8" xfId="57908" xr:uid="{00000000-0005-0000-0000-00002DE20000}"/>
    <cellStyle name="Output 5 2 3_Mappe2" xfId="57909" xr:uid="{00000000-0005-0000-0000-00002EE20000}"/>
    <cellStyle name="Output 5 2 4" xfId="57910" xr:uid="{00000000-0005-0000-0000-00002FE20000}"/>
    <cellStyle name="Output 5 2 4 2" xfId="57911" xr:uid="{00000000-0005-0000-0000-000030E20000}"/>
    <cellStyle name="Output 5 2 4 2 2" xfId="57912" xr:uid="{00000000-0005-0000-0000-000031E20000}"/>
    <cellStyle name="Output 5 2 4 2 3" xfId="57913" xr:uid="{00000000-0005-0000-0000-000032E20000}"/>
    <cellStyle name="Output 5 2 4 2_Mappe2" xfId="57914" xr:uid="{00000000-0005-0000-0000-000033E20000}"/>
    <cellStyle name="Output 5 2 4 3" xfId="57915" xr:uid="{00000000-0005-0000-0000-000034E20000}"/>
    <cellStyle name="Output 5 2 4 3 2" xfId="57916" xr:uid="{00000000-0005-0000-0000-000035E20000}"/>
    <cellStyle name="Output 5 2 4 3_Mappe2" xfId="57917" xr:uid="{00000000-0005-0000-0000-000036E20000}"/>
    <cellStyle name="Output 5 2 4 4" xfId="57918" xr:uid="{00000000-0005-0000-0000-000037E20000}"/>
    <cellStyle name="Output 5 2 4 5" xfId="57919" xr:uid="{00000000-0005-0000-0000-000038E20000}"/>
    <cellStyle name="Output 5 2 4_Mappe2" xfId="57920" xr:uid="{00000000-0005-0000-0000-000039E20000}"/>
    <cellStyle name="Output 5 2 5" xfId="57921" xr:uid="{00000000-0005-0000-0000-00003AE20000}"/>
    <cellStyle name="Output 5 2 5 2" xfId="57922" xr:uid="{00000000-0005-0000-0000-00003BE20000}"/>
    <cellStyle name="Output 5 2 5 2 2" xfId="57923" xr:uid="{00000000-0005-0000-0000-00003CE20000}"/>
    <cellStyle name="Output 5 2 5 2 3" xfId="57924" xr:uid="{00000000-0005-0000-0000-00003DE20000}"/>
    <cellStyle name="Output 5 2 5 2_Mappe2" xfId="57925" xr:uid="{00000000-0005-0000-0000-00003EE20000}"/>
    <cellStyle name="Output 5 2 5 3" xfId="57926" xr:uid="{00000000-0005-0000-0000-00003FE20000}"/>
    <cellStyle name="Output 5 2 5 3 2" xfId="57927" xr:uid="{00000000-0005-0000-0000-000040E20000}"/>
    <cellStyle name="Output 5 2 5 3_Mappe2" xfId="57928" xr:uid="{00000000-0005-0000-0000-000041E20000}"/>
    <cellStyle name="Output 5 2 5 4" xfId="57929" xr:uid="{00000000-0005-0000-0000-000042E20000}"/>
    <cellStyle name="Output 5 2 5 5" xfId="57930" xr:uid="{00000000-0005-0000-0000-000043E20000}"/>
    <cellStyle name="Output 5 2 5_Mappe2" xfId="57931" xr:uid="{00000000-0005-0000-0000-000044E20000}"/>
    <cellStyle name="Output 5 2 6" xfId="57932" xr:uid="{00000000-0005-0000-0000-000045E20000}"/>
    <cellStyle name="Output 5 2 6 2" xfId="57933" xr:uid="{00000000-0005-0000-0000-000046E20000}"/>
    <cellStyle name="Output 5 2 6 3" xfId="57934" xr:uid="{00000000-0005-0000-0000-000047E20000}"/>
    <cellStyle name="Output 5 2 6_Mappe2" xfId="57935" xr:uid="{00000000-0005-0000-0000-000048E20000}"/>
    <cellStyle name="Output 5 2 7" xfId="57936" xr:uid="{00000000-0005-0000-0000-000049E20000}"/>
    <cellStyle name="Output 5 2 7 2" xfId="57937" xr:uid="{00000000-0005-0000-0000-00004AE20000}"/>
    <cellStyle name="Output 5 2 7_Mappe2" xfId="57938" xr:uid="{00000000-0005-0000-0000-00004BE20000}"/>
    <cellStyle name="Output 5 2 8" xfId="57939" xr:uid="{00000000-0005-0000-0000-00004CE20000}"/>
    <cellStyle name="Output 5 2 9" xfId="57940" xr:uid="{00000000-0005-0000-0000-00004DE20000}"/>
    <cellStyle name="Output 5 2_Mappe2" xfId="57941" xr:uid="{00000000-0005-0000-0000-00004EE20000}"/>
    <cellStyle name="Output 5 3" xfId="57942" xr:uid="{00000000-0005-0000-0000-00004FE20000}"/>
    <cellStyle name="Output 5 3 10" xfId="57943" xr:uid="{00000000-0005-0000-0000-000050E20000}"/>
    <cellStyle name="Output 5 3 11" xfId="57944" xr:uid="{00000000-0005-0000-0000-000051E20000}"/>
    <cellStyle name="Output 5 3 2" xfId="57945" xr:uid="{00000000-0005-0000-0000-000052E20000}"/>
    <cellStyle name="Output 5 3 2 2" xfId="57946" xr:uid="{00000000-0005-0000-0000-000053E20000}"/>
    <cellStyle name="Output 5 3 2 2 2" xfId="57947" xr:uid="{00000000-0005-0000-0000-000054E20000}"/>
    <cellStyle name="Output 5 3 2 2 2 2" xfId="57948" xr:uid="{00000000-0005-0000-0000-000055E20000}"/>
    <cellStyle name="Output 5 3 2 2 3" xfId="57949" xr:uid="{00000000-0005-0000-0000-000056E20000}"/>
    <cellStyle name="Output 5 3 2 2_Mappe2" xfId="57950" xr:uid="{00000000-0005-0000-0000-000057E20000}"/>
    <cellStyle name="Output 5 3 2 3" xfId="57951" xr:uid="{00000000-0005-0000-0000-000058E20000}"/>
    <cellStyle name="Output 5 3 2 3 2" xfId="57952" xr:uid="{00000000-0005-0000-0000-000059E20000}"/>
    <cellStyle name="Output 5 3 2 3 3" xfId="57953" xr:uid="{00000000-0005-0000-0000-00005AE20000}"/>
    <cellStyle name="Output 5 3 2 3_Mappe2" xfId="57954" xr:uid="{00000000-0005-0000-0000-00005BE20000}"/>
    <cellStyle name="Output 5 3 2 4" xfId="57955" xr:uid="{00000000-0005-0000-0000-00005CE20000}"/>
    <cellStyle name="Output 5 3 2 4 2" xfId="57956" xr:uid="{00000000-0005-0000-0000-00005DE20000}"/>
    <cellStyle name="Output 5 3 2 5" xfId="57957" xr:uid="{00000000-0005-0000-0000-00005EE20000}"/>
    <cellStyle name="Output 5 3 2_Mappe2" xfId="57958" xr:uid="{00000000-0005-0000-0000-00005FE20000}"/>
    <cellStyle name="Output 5 3 3" xfId="57959" xr:uid="{00000000-0005-0000-0000-000060E20000}"/>
    <cellStyle name="Output 5 3 3 2" xfId="57960" xr:uid="{00000000-0005-0000-0000-000061E20000}"/>
    <cellStyle name="Output 5 3 3 2 2" xfId="57961" xr:uid="{00000000-0005-0000-0000-000062E20000}"/>
    <cellStyle name="Output 5 3 3 2 2 2" xfId="57962" xr:uid="{00000000-0005-0000-0000-000063E20000}"/>
    <cellStyle name="Output 5 3 3 2 3" xfId="57963" xr:uid="{00000000-0005-0000-0000-000064E20000}"/>
    <cellStyle name="Output 5 3 3 2_Mappe2" xfId="57964" xr:uid="{00000000-0005-0000-0000-000065E20000}"/>
    <cellStyle name="Output 5 3 3 3" xfId="57965" xr:uid="{00000000-0005-0000-0000-000066E20000}"/>
    <cellStyle name="Output 5 3 3 3 2" xfId="57966" xr:uid="{00000000-0005-0000-0000-000067E20000}"/>
    <cellStyle name="Output 5 3 3 3 3" xfId="57967" xr:uid="{00000000-0005-0000-0000-000068E20000}"/>
    <cellStyle name="Output 5 3 3 3_Mappe2" xfId="57968" xr:uid="{00000000-0005-0000-0000-000069E20000}"/>
    <cellStyle name="Output 5 3 3 4" xfId="57969" xr:uid="{00000000-0005-0000-0000-00006AE20000}"/>
    <cellStyle name="Output 5 3 3 4 2" xfId="57970" xr:uid="{00000000-0005-0000-0000-00006BE20000}"/>
    <cellStyle name="Output 5 3 3 5" xfId="57971" xr:uid="{00000000-0005-0000-0000-00006CE20000}"/>
    <cellStyle name="Output 5 3 3_Mappe2" xfId="57972" xr:uid="{00000000-0005-0000-0000-00006DE20000}"/>
    <cellStyle name="Output 5 3 4" xfId="57973" xr:uid="{00000000-0005-0000-0000-00006EE20000}"/>
    <cellStyle name="Output 5 3 4 2" xfId="57974" xr:uid="{00000000-0005-0000-0000-00006FE20000}"/>
    <cellStyle name="Output 5 3 4 2 2" xfId="57975" xr:uid="{00000000-0005-0000-0000-000070E20000}"/>
    <cellStyle name="Output 5 3 4 2 3" xfId="57976" xr:uid="{00000000-0005-0000-0000-000071E20000}"/>
    <cellStyle name="Output 5 3 4 3" xfId="57977" xr:uid="{00000000-0005-0000-0000-000072E20000}"/>
    <cellStyle name="Output 5 3 4 3 2" xfId="57978" xr:uid="{00000000-0005-0000-0000-000073E20000}"/>
    <cellStyle name="Output 5 3 4 4" xfId="57979" xr:uid="{00000000-0005-0000-0000-000074E20000}"/>
    <cellStyle name="Output 5 3 4 5" xfId="57980" xr:uid="{00000000-0005-0000-0000-000075E20000}"/>
    <cellStyle name="Output 5 3 4_Mappe2" xfId="57981" xr:uid="{00000000-0005-0000-0000-000076E20000}"/>
    <cellStyle name="Output 5 3 5" xfId="57982" xr:uid="{00000000-0005-0000-0000-000077E20000}"/>
    <cellStyle name="Output 5 3 5 2" xfId="57983" xr:uid="{00000000-0005-0000-0000-000078E20000}"/>
    <cellStyle name="Output 5 3 5 2 2" xfId="57984" xr:uid="{00000000-0005-0000-0000-000079E20000}"/>
    <cellStyle name="Output 5 3 5 3" xfId="57985" xr:uid="{00000000-0005-0000-0000-00007AE20000}"/>
    <cellStyle name="Output 5 3 5_Mappe2" xfId="57986" xr:uid="{00000000-0005-0000-0000-00007BE20000}"/>
    <cellStyle name="Output 5 3 6" xfId="57987" xr:uid="{00000000-0005-0000-0000-00007CE20000}"/>
    <cellStyle name="Output 5 3 6 2" xfId="57988" xr:uid="{00000000-0005-0000-0000-00007DE20000}"/>
    <cellStyle name="Output 5 3 6 3" xfId="57989" xr:uid="{00000000-0005-0000-0000-00007EE20000}"/>
    <cellStyle name="Output 5 3 7" xfId="57990" xr:uid="{00000000-0005-0000-0000-00007FE20000}"/>
    <cellStyle name="Output 5 3 7 2" xfId="57991" xr:uid="{00000000-0005-0000-0000-000080E20000}"/>
    <cellStyle name="Output 5 3 8" xfId="57992" xr:uid="{00000000-0005-0000-0000-000081E20000}"/>
    <cellStyle name="Output 5 3 9" xfId="57993" xr:uid="{00000000-0005-0000-0000-000082E20000}"/>
    <cellStyle name="Output 5 3_Mappe2" xfId="57994" xr:uid="{00000000-0005-0000-0000-000083E20000}"/>
    <cellStyle name="Output 5 4" xfId="57995" xr:uid="{00000000-0005-0000-0000-000084E20000}"/>
    <cellStyle name="Output 5 4 2" xfId="57996" xr:uid="{00000000-0005-0000-0000-000085E20000}"/>
    <cellStyle name="Output 5 4 2 2" xfId="57997" xr:uid="{00000000-0005-0000-0000-000086E20000}"/>
    <cellStyle name="Output 5 4 2 2 2" xfId="57998" xr:uid="{00000000-0005-0000-0000-000087E20000}"/>
    <cellStyle name="Output 5 4 2 2 3" xfId="57999" xr:uid="{00000000-0005-0000-0000-000088E20000}"/>
    <cellStyle name="Output 5 4 2 2_Mappe2" xfId="58000" xr:uid="{00000000-0005-0000-0000-000089E20000}"/>
    <cellStyle name="Output 5 4 2 3" xfId="58001" xr:uid="{00000000-0005-0000-0000-00008AE20000}"/>
    <cellStyle name="Output 5 4 2 3 2" xfId="58002" xr:uid="{00000000-0005-0000-0000-00008BE20000}"/>
    <cellStyle name="Output 5 4 2 3_Mappe2" xfId="58003" xr:uid="{00000000-0005-0000-0000-00008CE20000}"/>
    <cellStyle name="Output 5 4 2 4" xfId="58004" xr:uid="{00000000-0005-0000-0000-00008DE20000}"/>
    <cellStyle name="Output 5 4 2 5" xfId="58005" xr:uid="{00000000-0005-0000-0000-00008EE20000}"/>
    <cellStyle name="Output 5 4 2_Mappe2" xfId="58006" xr:uid="{00000000-0005-0000-0000-00008FE20000}"/>
    <cellStyle name="Output 5 4 3" xfId="58007" xr:uid="{00000000-0005-0000-0000-000090E20000}"/>
    <cellStyle name="Output 5 4 3 2" xfId="58008" xr:uid="{00000000-0005-0000-0000-000091E20000}"/>
    <cellStyle name="Output 5 4 3 2 2" xfId="58009" xr:uid="{00000000-0005-0000-0000-000092E20000}"/>
    <cellStyle name="Output 5 4 3 2 3" xfId="58010" xr:uid="{00000000-0005-0000-0000-000093E20000}"/>
    <cellStyle name="Output 5 4 3 2_Mappe2" xfId="58011" xr:uid="{00000000-0005-0000-0000-000094E20000}"/>
    <cellStyle name="Output 5 4 3 3" xfId="58012" xr:uid="{00000000-0005-0000-0000-000095E20000}"/>
    <cellStyle name="Output 5 4 3 3 2" xfId="58013" xr:uid="{00000000-0005-0000-0000-000096E20000}"/>
    <cellStyle name="Output 5 4 3 3_Mappe2" xfId="58014" xr:uid="{00000000-0005-0000-0000-000097E20000}"/>
    <cellStyle name="Output 5 4 3 4" xfId="58015" xr:uid="{00000000-0005-0000-0000-000098E20000}"/>
    <cellStyle name="Output 5 4 3 5" xfId="58016" xr:uid="{00000000-0005-0000-0000-000099E20000}"/>
    <cellStyle name="Output 5 4 3_Mappe2" xfId="58017" xr:uid="{00000000-0005-0000-0000-00009AE20000}"/>
    <cellStyle name="Output 5 4 4" xfId="58018" xr:uid="{00000000-0005-0000-0000-00009BE20000}"/>
    <cellStyle name="Output 5 4 4 2" xfId="58019" xr:uid="{00000000-0005-0000-0000-00009CE20000}"/>
    <cellStyle name="Output 5 4 4 3" xfId="58020" xr:uid="{00000000-0005-0000-0000-00009DE20000}"/>
    <cellStyle name="Output 5 4 4_Mappe2" xfId="58021" xr:uid="{00000000-0005-0000-0000-00009EE20000}"/>
    <cellStyle name="Output 5 4 5" xfId="58022" xr:uid="{00000000-0005-0000-0000-00009FE20000}"/>
    <cellStyle name="Output 5 4 5 2" xfId="58023" xr:uid="{00000000-0005-0000-0000-0000A0E20000}"/>
    <cellStyle name="Output 5 4 5_Mappe2" xfId="58024" xr:uid="{00000000-0005-0000-0000-0000A1E20000}"/>
    <cellStyle name="Output 5 4 6" xfId="58025" xr:uid="{00000000-0005-0000-0000-0000A2E20000}"/>
    <cellStyle name="Output 5 4 7" xfId="58026" xr:uid="{00000000-0005-0000-0000-0000A3E20000}"/>
    <cellStyle name="Output 5 4 8" xfId="58027" xr:uid="{00000000-0005-0000-0000-0000A4E20000}"/>
    <cellStyle name="Output 5 4_Mappe2" xfId="58028" xr:uid="{00000000-0005-0000-0000-0000A5E20000}"/>
    <cellStyle name="Output 5 5" xfId="58029" xr:uid="{00000000-0005-0000-0000-0000A6E20000}"/>
    <cellStyle name="Output 5 5 2" xfId="58030" xr:uid="{00000000-0005-0000-0000-0000A7E20000}"/>
    <cellStyle name="Output 5 5 2 2" xfId="58031" xr:uid="{00000000-0005-0000-0000-0000A8E20000}"/>
    <cellStyle name="Output 5 5 2 2 2" xfId="58032" xr:uid="{00000000-0005-0000-0000-0000A9E20000}"/>
    <cellStyle name="Output 5 5 2 3" xfId="58033" xr:uid="{00000000-0005-0000-0000-0000AAE20000}"/>
    <cellStyle name="Output 5 5 2_Mappe2" xfId="58034" xr:uid="{00000000-0005-0000-0000-0000ABE20000}"/>
    <cellStyle name="Output 5 5 3" xfId="58035" xr:uid="{00000000-0005-0000-0000-0000ACE20000}"/>
    <cellStyle name="Output 5 5 3 2" xfId="58036" xr:uid="{00000000-0005-0000-0000-0000ADE20000}"/>
    <cellStyle name="Output 5 5 3 3" xfId="58037" xr:uid="{00000000-0005-0000-0000-0000AEE20000}"/>
    <cellStyle name="Output 5 5 3_Mappe2" xfId="58038" xr:uid="{00000000-0005-0000-0000-0000AFE20000}"/>
    <cellStyle name="Output 5 5 4" xfId="58039" xr:uid="{00000000-0005-0000-0000-0000B0E20000}"/>
    <cellStyle name="Output 5 5 4 2" xfId="58040" xr:uid="{00000000-0005-0000-0000-0000B1E20000}"/>
    <cellStyle name="Output 5 5 5" xfId="58041" xr:uid="{00000000-0005-0000-0000-0000B2E20000}"/>
    <cellStyle name="Output 5 5_Mappe2" xfId="58042" xr:uid="{00000000-0005-0000-0000-0000B3E20000}"/>
    <cellStyle name="Output 5 6" xfId="58043" xr:uid="{00000000-0005-0000-0000-0000B4E20000}"/>
    <cellStyle name="Output 5 6 2" xfId="58044" xr:uid="{00000000-0005-0000-0000-0000B5E20000}"/>
    <cellStyle name="Output 5 6 2 2" xfId="58045" xr:uid="{00000000-0005-0000-0000-0000B6E20000}"/>
    <cellStyle name="Output 5 6 2 2 2" xfId="58046" xr:uid="{00000000-0005-0000-0000-0000B7E20000}"/>
    <cellStyle name="Output 5 6 2 3" xfId="58047" xr:uid="{00000000-0005-0000-0000-0000B8E20000}"/>
    <cellStyle name="Output 5 6 2_Mappe2" xfId="58048" xr:uid="{00000000-0005-0000-0000-0000B9E20000}"/>
    <cellStyle name="Output 5 6 3" xfId="58049" xr:uid="{00000000-0005-0000-0000-0000BAE20000}"/>
    <cellStyle name="Output 5 6 3 2" xfId="58050" xr:uid="{00000000-0005-0000-0000-0000BBE20000}"/>
    <cellStyle name="Output 5 6 3 3" xfId="58051" xr:uid="{00000000-0005-0000-0000-0000BCE20000}"/>
    <cellStyle name="Output 5 6 3_Mappe2" xfId="58052" xr:uid="{00000000-0005-0000-0000-0000BDE20000}"/>
    <cellStyle name="Output 5 6 4" xfId="58053" xr:uid="{00000000-0005-0000-0000-0000BEE20000}"/>
    <cellStyle name="Output 5 6 4 2" xfId="58054" xr:uid="{00000000-0005-0000-0000-0000BFE20000}"/>
    <cellStyle name="Output 5 6 5" xfId="58055" xr:uid="{00000000-0005-0000-0000-0000C0E20000}"/>
    <cellStyle name="Output 5 6_Mappe2" xfId="58056" xr:uid="{00000000-0005-0000-0000-0000C1E20000}"/>
    <cellStyle name="Output 5 7" xfId="58057" xr:uid="{00000000-0005-0000-0000-0000C2E20000}"/>
    <cellStyle name="Output 5 7 2" xfId="58058" xr:uid="{00000000-0005-0000-0000-0000C3E20000}"/>
    <cellStyle name="Output 5 7 2 2" xfId="58059" xr:uid="{00000000-0005-0000-0000-0000C4E20000}"/>
    <cellStyle name="Output 5 7 3" xfId="58060" xr:uid="{00000000-0005-0000-0000-0000C5E20000}"/>
    <cellStyle name="Output 5 7_Mappe2" xfId="58061" xr:uid="{00000000-0005-0000-0000-0000C6E20000}"/>
    <cellStyle name="Output 5 8" xfId="58062" xr:uid="{00000000-0005-0000-0000-0000C7E20000}"/>
    <cellStyle name="Output 5 8 2" xfId="58063" xr:uid="{00000000-0005-0000-0000-0000C8E20000}"/>
    <cellStyle name="Output 5 9" xfId="58064" xr:uid="{00000000-0005-0000-0000-0000C9E20000}"/>
    <cellStyle name="Output 5_Mappe2" xfId="58065" xr:uid="{00000000-0005-0000-0000-0000CAE20000}"/>
    <cellStyle name="Output 6" xfId="58066" xr:uid="{00000000-0005-0000-0000-0000CBE20000}"/>
    <cellStyle name="Output 6 2" xfId="58067" xr:uid="{00000000-0005-0000-0000-0000CCE20000}"/>
    <cellStyle name="Output 6 2 2" xfId="58068" xr:uid="{00000000-0005-0000-0000-0000CDE20000}"/>
    <cellStyle name="Output 6 2 2 2" xfId="58069" xr:uid="{00000000-0005-0000-0000-0000CEE20000}"/>
    <cellStyle name="Output 6 2 2 3" xfId="58070" xr:uid="{00000000-0005-0000-0000-0000CFE20000}"/>
    <cellStyle name="Output 6 2 3" xfId="58071" xr:uid="{00000000-0005-0000-0000-0000D0E20000}"/>
    <cellStyle name="Output 6 2 3 2" xfId="58072" xr:uid="{00000000-0005-0000-0000-0000D1E20000}"/>
    <cellStyle name="Output 6 2 4" xfId="58073" xr:uid="{00000000-0005-0000-0000-0000D2E20000}"/>
    <cellStyle name="Output 6 2 5" xfId="58074" xr:uid="{00000000-0005-0000-0000-0000D3E20000}"/>
    <cellStyle name="Output 6 2_Mappe2" xfId="58075" xr:uid="{00000000-0005-0000-0000-0000D4E20000}"/>
    <cellStyle name="Output 6 3" xfId="58076" xr:uid="{00000000-0005-0000-0000-0000D5E20000}"/>
    <cellStyle name="Output 6 3 2" xfId="58077" xr:uid="{00000000-0005-0000-0000-0000D6E20000}"/>
    <cellStyle name="Output 6 3 2 2" xfId="58078" xr:uid="{00000000-0005-0000-0000-0000D7E20000}"/>
    <cellStyle name="Output 6 3 2 3" xfId="58079" xr:uid="{00000000-0005-0000-0000-0000D8E20000}"/>
    <cellStyle name="Output 6 3 3" xfId="58080" xr:uid="{00000000-0005-0000-0000-0000D9E20000}"/>
    <cellStyle name="Output 6 3 3 2" xfId="58081" xr:uid="{00000000-0005-0000-0000-0000DAE20000}"/>
    <cellStyle name="Output 6 3 4" xfId="58082" xr:uid="{00000000-0005-0000-0000-0000DBE20000}"/>
    <cellStyle name="Output 6 3 5" xfId="58083" xr:uid="{00000000-0005-0000-0000-0000DCE20000}"/>
    <cellStyle name="Output 6 3_Mappe2" xfId="58084" xr:uid="{00000000-0005-0000-0000-0000DDE20000}"/>
    <cellStyle name="Output 6 4" xfId="58085" xr:uid="{00000000-0005-0000-0000-0000DEE20000}"/>
    <cellStyle name="Output 6 4 2" xfId="58086" xr:uid="{00000000-0005-0000-0000-0000DFE20000}"/>
    <cellStyle name="Output 6 4 2 2" xfId="58087" xr:uid="{00000000-0005-0000-0000-0000E0E20000}"/>
    <cellStyle name="Output 6 4 3" xfId="58088" xr:uid="{00000000-0005-0000-0000-0000E1E20000}"/>
    <cellStyle name="Output 6 4 3 2" xfId="58089" xr:uid="{00000000-0005-0000-0000-0000E2E20000}"/>
    <cellStyle name="Output 6 4 4" xfId="58090" xr:uid="{00000000-0005-0000-0000-0000E3E20000}"/>
    <cellStyle name="Output 6 4 5" xfId="58091" xr:uid="{00000000-0005-0000-0000-0000E4E20000}"/>
    <cellStyle name="Output 6 5" xfId="58092" xr:uid="{00000000-0005-0000-0000-0000E5E20000}"/>
    <cellStyle name="Output 6 5 2" xfId="58093" xr:uid="{00000000-0005-0000-0000-0000E6E20000}"/>
    <cellStyle name="Output 6 5 3" xfId="58094" xr:uid="{00000000-0005-0000-0000-0000E7E20000}"/>
    <cellStyle name="Output 6 6" xfId="58095" xr:uid="{00000000-0005-0000-0000-0000E8E20000}"/>
    <cellStyle name="Output 6 6 2" xfId="58096" xr:uid="{00000000-0005-0000-0000-0000E9E20000}"/>
    <cellStyle name="Output 6 6 3" xfId="58097" xr:uid="{00000000-0005-0000-0000-0000EAE20000}"/>
    <cellStyle name="Output 6 7" xfId="58098" xr:uid="{00000000-0005-0000-0000-0000EBE20000}"/>
    <cellStyle name="Output 6 8" xfId="58099" xr:uid="{00000000-0005-0000-0000-0000ECE20000}"/>
    <cellStyle name="Output 6_Mappe2" xfId="58100" xr:uid="{00000000-0005-0000-0000-0000EDE20000}"/>
    <cellStyle name="Output 7" xfId="58101" xr:uid="{00000000-0005-0000-0000-0000EEE20000}"/>
    <cellStyle name="Output 7 2" xfId="58102" xr:uid="{00000000-0005-0000-0000-0000EFE20000}"/>
    <cellStyle name="Output 7 2 2" xfId="58103" xr:uid="{00000000-0005-0000-0000-0000F0E20000}"/>
    <cellStyle name="Output 7 2 2 2" xfId="58104" xr:uid="{00000000-0005-0000-0000-0000F1E20000}"/>
    <cellStyle name="Output 7 2 3" xfId="58105" xr:uid="{00000000-0005-0000-0000-0000F2E20000}"/>
    <cellStyle name="Output 7 2 3 2" xfId="58106" xr:uid="{00000000-0005-0000-0000-0000F3E20000}"/>
    <cellStyle name="Output 7 2 4" xfId="58107" xr:uid="{00000000-0005-0000-0000-0000F4E20000}"/>
    <cellStyle name="Output 7 2 5" xfId="58108" xr:uid="{00000000-0005-0000-0000-0000F5E20000}"/>
    <cellStyle name="Output 7 3" xfId="58109" xr:uid="{00000000-0005-0000-0000-0000F6E20000}"/>
    <cellStyle name="Output 7 3 2" xfId="58110" xr:uid="{00000000-0005-0000-0000-0000F7E20000}"/>
    <cellStyle name="Output 7 3 2 2" xfId="58111" xr:uid="{00000000-0005-0000-0000-0000F8E20000}"/>
    <cellStyle name="Output 7 3 3" xfId="58112" xr:uid="{00000000-0005-0000-0000-0000F9E20000}"/>
    <cellStyle name="Output 7 3 3 2" xfId="58113" xr:uid="{00000000-0005-0000-0000-0000FAE20000}"/>
    <cellStyle name="Output 7 3 4" xfId="58114" xr:uid="{00000000-0005-0000-0000-0000FBE20000}"/>
    <cellStyle name="Output 7 3 5" xfId="58115" xr:uid="{00000000-0005-0000-0000-0000FCE20000}"/>
    <cellStyle name="Output 7 4" xfId="58116" xr:uid="{00000000-0005-0000-0000-0000FDE20000}"/>
    <cellStyle name="Output 7 4 2" xfId="58117" xr:uid="{00000000-0005-0000-0000-0000FEE20000}"/>
    <cellStyle name="Output 7 5" xfId="58118" xr:uid="{00000000-0005-0000-0000-0000FFE20000}"/>
    <cellStyle name="Output 7 5 2" xfId="58119" xr:uid="{00000000-0005-0000-0000-000000E30000}"/>
    <cellStyle name="Output 7 6" xfId="58120" xr:uid="{00000000-0005-0000-0000-000001E30000}"/>
    <cellStyle name="Output 7 7" xfId="58121" xr:uid="{00000000-0005-0000-0000-000002E30000}"/>
    <cellStyle name="Output 8" xfId="58122" xr:uid="{00000000-0005-0000-0000-000003E30000}"/>
    <cellStyle name="Output 8 2" xfId="58123" xr:uid="{00000000-0005-0000-0000-000004E30000}"/>
    <cellStyle name="Output 8 2 2" xfId="58124" xr:uid="{00000000-0005-0000-0000-000005E30000}"/>
    <cellStyle name="Output 8 2 2 2" xfId="58125" xr:uid="{00000000-0005-0000-0000-000006E30000}"/>
    <cellStyle name="Output 8 2 3" xfId="58126" xr:uid="{00000000-0005-0000-0000-000007E30000}"/>
    <cellStyle name="Output 8 2 3 2" xfId="58127" xr:uid="{00000000-0005-0000-0000-000008E30000}"/>
    <cellStyle name="Output 8 2 4" xfId="58128" xr:uid="{00000000-0005-0000-0000-000009E30000}"/>
    <cellStyle name="Output 8 2 5" xfId="58129" xr:uid="{00000000-0005-0000-0000-00000AE30000}"/>
    <cellStyle name="Output 8 3" xfId="58130" xr:uid="{00000000-0005-0000-0000-00000BE30000}"/>
    <cellStyle name="Output 8 3 2" xfId="58131" xr:uid="{00000000-0005-0000-0000-00000CE30000}"/>
    <cellStyle name="Output 8 3 2 2" xfId="58132" xr:uid="{00000000-0005-0000-0000-00000DE30000}"/>
    <cellStyle name="Output 8 3 3" xfId="58133" xr:uid="{00000000-0005-0000-0000-00000EE30000}"/>
    <cellStyle name="Output 8 3 3 2" xfId="58134" xr:uid="{00000000-0005-0000-0000-00000FE30000}"/>
    <cellStyle name="Output 8 3 4" xfId="58135" xr:uid="{00000000-0005-0000-0000-000010E30000}"/>
    <cellStyle name="Output 8 3 5" xfId="58136" xr:uid="{00000000-0005-0000-0000-000011E30000}"/>
    <cellStyle name="Output 8 4" xfId="58137" xr:uid="{00000000-0005-0000-0000-000012E30000}"/>
    <cellStyle name="Output 8 4 2" xfId="58138" xr:uid="{00000000-0005-0000-0000-000013E30000}"/>
    <cellStyle name="Output 8 4 2 2" xfId="58139" xr:uid="{00000000-0005-0000-0000-000014E30000}"/>
    <cellStyle name="Output 8 4 3" xfId="58140" xr:uid="{00000000-0005-0000-0000-000015E30000}"/>
    <cellStyle name="Output 8 4 3 2" xfId="58141" xr:uid="{00000000-0005-0000-0000-000016E30000}"/>
    <cellStyle name="Output 8 4 4" xfId="58142" xr:uid="{00000000-0005-0000-0000-000017E30000}"/>
    <cellStyle name="Output 8 4 5" xfId="58143" xr:uid="{00000000-0005-0000-0000-000018E30000}"/>
    <cellStyle name="Output 8 5" xfId="58144" xr:uid="{00000000-0005-0000-0000-000019E30000}"/>
    <cellStyle name="Output 8 5 2" xfId="58145" xr:uid="{00000000-0005-0000-0000-00001AE30000}"/>
    <cellStyle name="Output 8 6" xfId="58146" xr:uid="{00000000-0005-0000-0000-00001BE30000}"/>
    <cellStyle name="Output 8 6 2" xfId="58147" xr:uid="{00000000-0005-0000-0000-00001CE30000}"/>
    <cellStyle name="Output 8 7" xfId="58148" xr:uid="{00000000-0005-0000-0000-00001DE30000}"/>
    <cellStyle name="Output 8 8" xfId="58149" xr:uid="{00000000-0005-0000-0000-00001EE30000}"/>
    <cellStyle name="Output 9" xfId="58150" xr:uid="{00000000-0005-0000-0000-00001FE30000}"/>
    <cellStyle name="Output 9 2" xfId="58151" xr:uid="{00000000-0005-0000-0000-000020E30000}"/>
    <cellStyle name="Output 9 2 2" xfId="58152" xr:uid="{00000000-0005-0000-0000-000021E30000}"/>
    <cellStyle name="Output 9 3" xfId="58153" xr:uid="{00000000-0005-0000-0000-000022E30000}"/>
    <cellStyle name="Output 9 3 2" xfId="58154" xr:uid="{00000000-0005-0000-0000-000023E30000}"/>
    <cellStyle name="Output 9 4" xfId="58155" xr:uid="{00000000-0005-0000-0000-000024E30000}"/>
    <cellStyle name="Output 9 5" xfId="58156" xr:uid="{00000000-0005-0000-0000-000025E30000}"/>
    <cellStyle name="Output_Mappe2" xfId="58157" xr:uid="{00000000-0005-0000-0000-000026E30000}"/>
    <cellStyle name="Percent_Controlling" xfId="58158" xr:uid="{00000000-0005-0000-0000-000027E30000}"/>
    <cellStyle name="Personalkostenverteilung" xfId="58159" xr:uid="{00000000-0005-0000-0000-000028E30000}"/>
    <cellStyle name="Personalkostenverteilung 10" xfId="58160" xr:uid="{00000000-0005-0000-0000-000029E30000}"/>
    <cellStyle name="Personalkostenverteilung 11" xfId="58161" xr:uid="{00000000-0005-0000-0000-00002AE30000}"/>
    <cellStyle name="Personalkostenverteilung 12" xfId="58162" xr:uid="{00000000-0005-0000-0000-00002BE30000}"/>
    <cellStyle name="Personalkostenverteilung 13" xfId="58163" xr:uid="{00000000-0005-0000-0000-00002CE30000}"/>
    <cellStyle name="Personalkostenverteilung 14" xfId="58164" xr:uid="{00000000-0005-0000-0000-00002DE30000}"/>
    <cellStyle name="Personalkostenverteilung 15" xfId="58165" xr:uid="{00000000-0005-0000-0000-00002EE30000}"/>
    <cellStyle name="Personalkostenverteilung 16" xfId="58166" xr:uid="{00000000-0005-0000-0000-00002FE30000}"/>
    <cellStyle name="Personalkostenverteilung 17" xfId="58167" xr:uid="{00000000-0005-0000-0000-000030E30000}"/>
    <cellStyle name="Personalkostenverteilung 18" xfId="58168" xr:uid="{00000000-0005-0000-0000-000031E30000}"/>
    <cellStyle name="Personalkostenverteilung 19" xfId="58169" xr:uid="{00000000-0005-0000-0000-000032E30000}"/>
    <cellStyle name="Personalkostenverteilung 2" xfId="58170" xr:uid="{00000000-0005-0000-0000-000033E30000}"/>
    <cellStyle name="Personalkostenverteilung 3" xfId="58171" xr:uid="{00000000-0005-0000-0000-000034E30000}"/>
    <cellStyle name="Personalkostenverteilung 4" xfId="58172" xr:uid="{00000000-0005-0000-0000-000035E30000}"/>
    <cellStyle name="Personalkostenverteilung 5" xfId="58173" xr:uid="{00000000-0005-0000-0000-000036E30000}"/>
    <cellStyle name="Personalkostenverteilung 6" xfId="58174" xr:uid="{00000000-0005-0000-0000-000037E30000}"/>
    <cellStyle name="Personalkostenverteilung 7" xfId="58175" xr:uid="{00000000-0005-0000-0000-000038E30000}"/>
    <cellStyle name="Personalkostenverteilung 8" xfId="58176" xr:uid="{00000000-0005-0000-0000-000039E30000}"/>
    <cellStyle name="Personalkostenverteilung 9" xfId="58177" xr:uid="{00000000-0005-0000-0000-00003AE30000}"/>
    <cellStyle name="Personalkostenverteilung_Mappe2" xfId="58178" xr:uid="{00000000-0005-0000-0000-00003BE30000}"/>
    <cellStyle name="Planname" xfId="58179" xr:uid="{00000000-0005-0000-0000-00003CE30000}"/>
    <cellStyle name="Planname 10" xfId="58180" xr:uid="{00000000-0005-0000-0000-00003DE30000}"/>
    <cellStyle name="Planname 10 2" xfId="58181" xr:uid="{00000000-0005-0000-0000-00003EE30000}"/>
    <cellStyle name="Planname 10 2 2" xfId="58182" xr:uid="{00000000-0005-0000-0000-00003FE30000}"/>
    <cellStyle name="Planname 10 3" xfId="58183" xr:uid="{00000000-0005-0000-0000-000040E30000}"/>
    <cellStyle name="Planname 10 4" xfId="58184" xr:uid="{00000000-0005-0000-0000-000041E30000}"/>
    <cellStyle name="Planname 11" xfId="58185" xr:uid="{00000000-0005-0000-0000-000042E30000}"/>
    <cellStyle name="Planname 11 2" xfId="58186" xr:uid="{00000000-0005-0000-0000-000043E30000}"/>
    <cellStyle name="Planname 11 2 2" xfId="58187" xr:uid="{00000000-0005-0000-0000-000044E30000}"/>
    <cellStyle name="Planname 11 3" xfId="58188" xr:uid="{00000000-0005-0000-0000-000045E30000}"/>
    <cellStyle name="Planname 11 4" xfId="58189" xr:uid="{00000000-0005-0000-0000-000046E30000}"/>
    <cellStyle name="Planname 12" xfId="58190" xr:uid="{00000000-0005-0000-0000-000047E30000}"/>
    <cellStyle name="Planname 12 2" xfId="58191" xr:uid="{00000000-0005-0000-0000-000048E30000}"/>
    <cellStyle name="Planname 12 3" xfId="58192" xr:uid="{00000000-0005-0000-0000-000049E30000}"/>
    <cellStyle name="Planname 13" xfId="58193" xr:uid="{00000000-0005-0000-0000-00004AE30000}"/>
    <cellStyle name="Planname 13 2" xfId="58194" xr:uid="{00000000-0005-0000-0000-00004BE30000}"/>
    <cellStyle name="Planname 13 3" xfId="58195" xr:uid="{00000000-0005-0000-0000-00004CE30000}"/>
    <cellStyle name="Planname 14" xfId="58196" xr:uid="{00000000-0005-0000-0000-00004DE30000}"/>
    <cellStyle name="Planname 14 2" xfId="58197" xr:uid="{00000000-0005-0000-0000-00004EE30000}"/>
    <cellStyle name="Planname 15" xfId="58198" xr:uid="{00000000-0005-0000-0000-00004FE30000}"/>
    <cellStyle name="Planname 16" xfId="58199" xr:uid="{00000000-0005-0000-0000-000050E30000}"/>
    <cellStyle name="Planname 17" xfId="58200" xr:uid="{00000000-0005-0000-0000-000051E30000}"/>
    <cellStyle name="Planname 2" xfId="58201" xr:uid="{00000000-0005-0000-0000-000052E30000}"/>
    <cellStyle name="Planname 2 10" xfId="58202" xr:uid="{00000000-0005-0000-0000-000053E30000}"/>
    <cellStyle name="Planname 2 10 2" xfId="58203" xr:uid="{00000000-0005-0000-0000-000054E30000}"/>
    <cellStyle name="Planname 2 10 2 2" xfId="58204" xr:uid="{00000000-0005-0000-0000-000055E30000}"/>
    <cellStyle name="Planname 2 10 3" xfId="58205" xr:uid="{00000000-0005-0000-0000-000056E30000}"/>
    <cellStyle name="Planname 2 10 4" xfId="58206" xr:uid="{00000000-0005-0000-0000-000057E30000}"/>
    <cellStyle name="Planname 2 11" xfId="58207" xr:uid="{00000000-0005-0000-0000-000058E30000}"/>
    <cellStyle name="Planname 2 11 2" xfId="58208" xr:uid="{00000000-0005-0000-0000-000059E30000}"/>
    <cellStyle name="Planname 2 11 3" xfId="58209" xr:uid="{00000000-0005-0000-0000-00005AE30000}"/>
    <cellStyle name="Planname 2 12" xfId="58210" xr:uid="{00000000-0005-0000-0000-00005BE30000}"/>
    <cellStyle name="Planname 2 12 2" xfId="58211" xr:uid="{00000000-0005-0000-0000-00005CE30000}"/>
    <cellStyle name="Planname 2 12 3" xfId="58212" xr:uid="{00000000-0005-0000-0000-00005DE30000}"/>
    <cellStyle name="Planname 2 13" xfId="58213" xr:uid="{00000000-0005-0000-0000-00005EE30000}"/>
    <cellStyle name="Planname 2 13 2" xfId="58214" xr:uid="{00000000-0005-0000-0000-00005FE30000}"/>
    <cellStyle name="Planname 2 14" xfId="58215" xr:uid="{00000000-0005-0000-0000-000060E30000}"/>
    <cellStyle name="Planname 2 15" xfId="58216" xr:uid="{00000000-0005-0000-0000-000061E30000}"/>
    <cellStyle name="Planname 2 16" xfId="58217" xr:uid="{00000000-0005-0000-0000-000062E30000}"/>
    <cellStyle name="Planname 2 2" xfId="58218" xr:uid="{00000000-0005-0000-0000-000063E30000}"/>
    <cellStyle name="Planname 2 2 10" xfId="58219" xr:uid="{00000000-0005-0000-0000-000064E30000}"/>
    <cellStyle name="Planname 2 2 11" xfId="58220" xr:uid="{00000000-0005-0000-0000-000065E30000}"/>
    <cellStyle name="Planname 2 2 12" xfId="58221" xr:uid="{00000000-0005-0000-0000-000066E30000}"/>
    <cellStyle name="Planname 2 2 13" xfId="58222" xr:uid="{00000000-0005-0000-0000-000067E30000}"/>
    <cellStyle name="Planname 2 2 14" xfId="58223" xr:uid="{00000000-0005-0000-0000-000068E30000}"/>
    <cellStyle name="Planname 2 2 2" xfId="58224" xr:uid="{00000000-0005-0000-0000-000069E30000}"/>
    <cellStyle name="Planname 2 2 2 10" xfId="58225" xr:uid="{00000000-0005-0000-0000-00006AE30000}"/>
    <cellStyle name="Planname 2 2 2 11" xfId="58226" xr:uid="{00000000-0005-0000-0000-00006BE30000}"/>
    <cellStyle name="Planname 2 2 2 12" xfId="58227" xr:uid="{00000000-0005-0000-0000-00006CE30000}"/>
    <cellStyle name="Planname 2 2 2 13" xfId="58228" xr:uid="{00000000-0005-0000-0000-00006DE30000}"/>
    <cellStyle name="Planname 2 2 2 2" xfId="58229" xr:uid="{00000000-0005-0000-0000-00006EE30000}"/>
    <cellStyle name="Planname 2 2 2 2 2" xfId="58230" xr:uid="{00000000-0005-0000-0000-00006FE30000}"/>
    <cellStyle name="Planname 2 2 2 2 2 2" xfId="58231" xr:uid="{00000000-0005-0000-0000-000070E30000}"/>
    <cellStyle name="Planname 2 2 2 2 2 2 2" xfId="58232" xr:uid="{00000000-0005-0000-0000-000071E30000}"/>
    <cellStyle name="Planname 2 2 2 2 2 2 2 2" xfId="58233" xr:uid="{00000000-0005-0000-0000-000072E30000}"/>
    <cellStyle name="Planname 2 2 2 2 2 2 2 2 2" xfId="58234" xr:uid="{00000000-0005-0000-0000-000073E30000}"/>
    <cellStyle name="Planname 2 2 2 2 2 2 2 2_Mappe2" xfId="58235" xr:uid="{00000000-0005-0000-0000-000074E30000}"/>
    <cellStyle name="Planname 2 2 2 2 2 2 2 3" xfId="58236" xr:uid="{00000000-0005-0000-0000-000075E30000}"/>
    <cellStyle name="Planname 2 2 2 2 2 2 2_Mappe2" xfId="58237" xr:uid="{00000000-0005-0000-0000-000076E30000}"/>
    <cellStyle name="Planname 2 2 2 2 2 2 3" xfId="58238" xr:uid="{00000000-0005-0000-0000-000077E30000}"/>
    <cellStyle name="Planname 2 2 2 2 2 2 3 2" xfId="58239" xr:uid="{00000000-0005-0000-0000-000078E30000}"/>
    <cellStyle name="Planname 2 2 2 2 2 2 3 2 2" xfId="58240" xr:uid="{00000000-0005-0000-0000-000079E30000}"/>
    <cellStyle name="Planname 2 2 2 2 2 2 3 2_Mappe2" xfId="58241" xr:uid="{00000000-0005-0000-0000-00007AE30000}"/>
    <cellStyle name="Planname 2 2 2 2 2 2 3_Mappe2" xfId="58242" xr:uid="{00000000-0005-0000-0000-00007BE30000}"/>
    <cellStyle name="Planname 2 2 2 2 2 2 4" xfId="58243" xr:uid="{00000000-0005-0000-0000-00007CE30000}"/>
    <cellStyle name="Planname 2 2 2 2 2 2 4 2" xfId="58244" xr:uid="{00000000-0005-0000-0000-00007DE30000}"/>
    <cellStyle name="Planname 2 2 2 2 2 2 4_Mappe2" xfId="58245" xr:uid="{00000000-0005-0000-0000-00007EE30000}"/>
    <cellStyle name="Planname 2 2 2 2 2 2 5" xfId="58246" xr:uid="{00000000-0005-0000-0000-00007FE30000}"/>
    <cellStyle name="Planname 2 2 2 2 2 2 6" xfId="58247" xr:uid="{00000000-0005-0000-0000-000080E30000}"/>
    <cellStyle name="Planname 2 2 2 2 2 2_Mappe2" xfId="58248" xr:uid="{00000000-0005-0000-0000-000081E30000}"/>
    <cellStyle name="Planname 2 2 2 2 2 3" xfId="58249" xr:uid="{00000000-0005-0000-0000-000082E30000}"/>
    <cellStyle name="Planname 2 2 2 2 2 3 2" xfId="58250" xr:uid="{00000000-0005-0000-0000-000083E30000}"/>
    <cellStyle name="Planname 2 2 2 2 2 3 2 2" xfId="58251" xr:uid="{00000000-0005-0000-0000-000084E30000}"/>
    <cellStyle name="Planname 2 2 2 2 2 3 2_Mappe2" xfId="58252" xr:uid="{00000000-0005-0000-0000-000085E30000}"/>
    <cellStyle name="Planname 2 2 2 2 2 3 3" xfId="58253" xr:uid="{00000000-0005-0000-0000-000086E30000}"/>
    <cellStyle name="Planname 2 2 2 2 2 3_Mappe2" xfId="58254" xr:uid="{00000000-0005-0000-0000-000087E30000}"/>
    <cellStyle name="Planname 2 2 2 2 2 4" xfId="58255" xr:uid="{00000000-0005-0000-0000-000088E30000}"/>
    <cellStyle name="Planname 2 2 2 2 2 4 2" xfId="58256" xr:uid="{00000000-0005-0000-0000-000089E30000}"/>
    <cellStyle name="Planname 2 2 2 2 2 4 2 2" xfId="58257" xr:uid="{00000000-0005-0000-0000-00008AE30000}"/>
    <cellStyle name="Planname 2 2 2 2 2 4 2_Mappe2" xfId="58258" xr:uid="{00000000-0005-0000-0000-00008BE30000}"/>
    <cellStyle name="Planname 2 2 2 2 2 4_Mappe2" xfId="58259" xr:uid="{00000000-0005-0000-0000-00008CE30000}"/>
    <cellStyle name="Planname 2 2 2 2 2 5" xfId="58260" xr:uid="{00000000-0005-0000-0000-00008DE30000}"/>
    <cellStyle name="Planname 2 2 2 2 2 5 2" xfId="58261" xr:uid="{00000000-0005-0000-0000-00008EE30000}"/>
    <cellStyle name="Planname 2 2 2 2 2 5_Mappe2" xfId="58262" xr:uid="{00000000-0005-0000-0000-00008FE30000}"/>
    <cellStyle name="Planname 2 2 2 2 2 6" xfId="58263" xr:uid="{00000000-0005-0000-0000-000090E30000}"/>
    <cellStyle name="Planname 2 2 2 2 2 7" xfId="58264" xr:uid="{00000000-0005-0000-0000-000091E30000}"/>
    <cellStyle name="Planname 2 2 2 2 2_Mappe2" xfId="58265" xr:uid="{00000000-0005-0000-0000-000092E30000}"/>
    <cellStyle name="Planname 2 2 2 2 3" xfId="58266" xr:uid="{00000000-0005-0000-0000-000093E30000}"/>
    <cellStyle name="Planname 2 2 2 2 3 2" xfId="58267" xr:uid="{00000000-0005-0000-0000-000094E30000}"/>
    <cellStyle name="Planname 2 2 2 2 3 2 2" xfId="58268" xr:uid="{00000000-0005-0000-0000-000095E30000}"/>
    <cellStyle name="Planname 2 2 2 2 3 2 2 2" xfId="58269" xr:uid="{00000000-0005-0000-0000-000096E30000}"/>
    <cellStyle name="Planname 2 2 2 2 3 2 2_Mappe2" xfId="58270" xr:uid="{00000000-0005-0000-0000-000097E30000}"/>
    <cellStyle name="Planname 2 2 2 2 3 2 3" xfId="58271" xr:uid="{00000000-0005-0000-0000-000098E30000}"/>
    <cellStyle name="Planname 2 2 2 2 3 2 4" xfId="58272" xr:uid="{00000000-0005-0000-0000-000099E30000}"/>
    <cellStyle name="Planname 2 2 2 2 3 2_Mappe2" xfId="58273" xr:uid="{00000000-0005-0000-0000-00009AE30000}"/>
    <cellStyle name="Planname 2 2 2 2 3 3" xfId="58274" xr:uid="{00000000-0005-0000-0000-00009BE30000}"/>
    <cellStyle name="Planname 2 2 2 2 3 3 2" xfId="58275" xr:uid="{00000000-0005-0000-0000-00009CE30000}"/>
    <cellStyle name="Planname 2 2 2 2 3 3 2 2" xfId="58276" xr:uid="{00000000-0005-0000-0000-00009DE30000}"/>
    <cellStyle name="Planname 2 2 2 2 3 3 2_Mappe2" xfId="58277" xr:uid="{00000000-0005-0000-0000-00009EE30000}"/>
    <cellStyle name="Planname 2 2 2 2 3 3_Mappe2" xfId="58278" xr:uid="{00000000-0005-0000-0000-00009FE30000}"/>
    <cellStyle name="Planname 2 2 2 2 3 4" xfId="58279" xr:uid="{00000000-0005-0000-0000-0000A0E30000}"/>
    <cellStyle name="Planname 2 2 2 2 3 4 2" xfId="58280" xr:uid="{00000000-0005-0000-0000-0000A1E30000}"/>
    <cellStyle name="Planname 2 2 2 2 3 4_Mappe2" xfId="58281" xr:uid="{00000000-0005-0000-0000-0000A2E30000}"/>
    <cellStyle name="Planname 2 2 2 2 3 5" xfId="58282" xr:uid="{00000000-0005-0000-0000-0000A3E30000}"/>
    <cellStyle name="Planname 2 2 2 2 3 6" xfId="58283" xr:uid="{00000000-0005-0000-0000-0000A4E30000}"/>
    <cellStyle name="Planname 2 2 2 2 3_Mappe2" xfId="58284" xr:uid="{00000000-0005-0000-0000-0000A5E30000}"/>
    <cellStyle name="Planname 2 2 2 2 4" xfId="58285" xr:uid="{00000000-0005-0000-0000-0000A6E30000}"/>
    <cellStyle name="Planname 2 2 2 2 4 2" xfId="58286" xr:uid="{00000000-0005-0000-0000-0000A7E30000}"/>
    <cellStyle name="Planname 2 2 2 2 4 2 2" xfId="58287" xr:uid="{00000000-0005-0000-0000-0000A8E30000}"/>
    <cellStyle name="Planname 2 2 2 2 4 2_Mappe2" xfId="58288" xr:uid="{00000000-0005-0000-0000-0000A9E30000}"/>
    <cellStyle name="Planname 2 2 2 2 4 3" xfId="58289" xr:uid="{00000000-0005-0000-0000-0000AAE30000}"/>
    <cellStyle name="Planname 2 2 2 2 4 3 2" xfId="58290" xr:uid="{00000000-0005-0000-0000-0000ABE30000}"/>
    <cellStyle name="Planname 2 2 2 2 4 3_Mappe2" xfId="58291" xr:uid="{00000000-0005-0000-0000-0000ACE30000}"/>
    <cellStyle name="Planname 2 2 2 2 4 4" xfId="58292" xr:uid="{00000000-0005-0000-0000-0000ADE30000}"/>
    <cellStyle name="Planname 2 2 2 2 4 5" xfId="58293" xr:uid="{00000000-0005-0000-0000-0000AEE30000}"/>
    <cellStyle name="Planname 2 2 2 2 4_Mappe2" xfId="58294" xr:uid="{00000000-0005-0000-0000-0000AFE30000}"/>
    <cellStyle name="Planname 2 2 2 2 5" xfId="58295" xr:uid="{00000000-0005-0000-0000-0000B0E30000}"/>
    <cellStyle name="Planname 2 2 2 2 5 2" xfId="58296" xr:uid="{00000000-0005-0000-0000-0000B1E30000}"/>
    <cellStyle name="Planname 2 2 2 2 5 2 2" xfId="58297" xr:uid="{00000000-0005-0000-0000-0000B2E30000}"/>
    <cellStyle name="Planname 2 2 2 2 5 2_Mappe2" xfId="58298" xr:uid="{00000000-0005-0000-0000-0000B3E30000}"/>
    <cellStyle name="Planname 2 2 2 2 5 3" xfId="58299" xr:uid="{00000000-0005-0000-0000-0000B4E30000}"/>
    <cellStyle name="Planname 2 2 2 2 5_Mappe2" xfId="58300" xr:uid="{00000000-0005-0000-0000-0000B5E30000}"/>
    <cellStyle name="Planname 2 2 2 2 6" xfId="58301" xr:uid="{00000000-0005-0000-0000-0000B6E30000}"/>
    <cellStyle name="Planname 2 2 2 2 6 2" xfId="58302" xr:uid="{00000000-0005-0000-0000-0000B7E30000}"/>
    <cellStyle name="Planname 2 2 2 2 6_Mappe2" xfId="58303" xr:uid="{00000000-0005-0000-0000-0000B8E30000}"/>
    <cellStyle name="Planname 2 2 2 2 7" xfId="58304" xr:uid="{00000000-0005-0000-0000-0000B9E30000}"/>
    <cellStyle name="Planname 2 2 2 2_Mappe2" xfId="58305" xr:uid="{00000000-0005-0000-0000-0000BAE30000}"/>
    <cellStyle name="Planname 2 2 2 3" xfId="58306" xr:uid="{00000000-0005-0000-0000-0000BBE30000}"/>
    <cellStyle name="Planname 2 2 2 3 10" xfId="58307" xr:uid="{00000000-0005-0000-0000-0000BCE30000}"/>
    <cellStyle name="Planname 2 2 2 3 2" xfId="58308" xr:uid="{00000000-0005-0000-0000-0000BDE30000}"/>
    <cellStyle name="Planname 2 2 2 3 2 10" xfId="58309" xr:uid="{00000000-0005-0000-0000-0000BEE30000}"/>
    <cellStyle name="Planname 2 2 2 3 2 2" xfId="58310" xr:uid="{00000000-0005-0000-0000-0000BFE30000}"/>
    <cellStyle name="Planname 2 2 2 3 2 2 2" xfId="58311" xr:uid="{00000000-0005-0000-0000-0000C0E30000}"/>
    <cellStyle name="Planname 2 2 2 3 2 2 2 2" xfId="58312" xr:uid="{00000000-0005-0000-0000-0000C1E30000}"/>
    <cellStyle name="Planname 2 2 2 3 2 2 2 2 2" xfId="58313" xr:uid="{00000000-0005-0000-0000-0000C2E30000}"/>
    <cellStyle name="Planname 2 2 2 3 2 2 2 2 2 2" xfId="58314" xr:uid="{00000000-0005-0000-0000-0000C3E30000}"/>
    <cellStyle name="Planname 2 2 2 3 2 2 2 2 2_Mappe2" xfId="58315" xr:uid="{00000000-0005-0000-0000-0000C4E30000}"/>
    <cellStyle name="Planname 2 2 2 3 2 2 2 2 3" xfId="58316" xr:uid="{00000000-0005-0000-0000-0000C5E30000}"/>
    <cellStyle name="Planname 2 2 2 3 2 2 2 2_Mappe2" xfId="58317" xr:uid="{00000000-0005-0000-0000-0000C6E30000}"/>
    <cellStyle name="Planname 2 2 2 3 2 2 2 3" xfId="58318" xr:uid="{00000000-0005-0000-0000-0000C7E30000}"/>
    <cellStyle name="Planname 2 2 2 3 2 2 2 3 2" xfId="58319" xr:uid="{00000000-0005-0000-0000-0000C8E30000}"/>
    <cellStyle name="Planname 2 2 2 3 2 2 2 3 2 2" xfId="58320" xr:uid="{00000000-0005-0000-0000-0000C9E30000}"/>
    <cellStyle name="Planname 2 2 2 3 2 2 2 3 2_Mappe2" xfId="58321" xr:uid="{00000000-0005-0000-0000-0000CAE30000}"/>
    <cellStyle name="Planname 2 2 2 3 2 2 2 3 3" xfId="58322" xr:uid="{00000000-0005-0000-0000-0000CBE30000}"/>
    <cellStyle name="Planname 2 2 2 3 2 2 2 3_Mappe2" xfId="58323" xr:uid="{00000000-0005-0000-0000-0000CCE30000}"/>
    <cellStyle name="Planname 2 2 2 3 2 2 2 4" xfId="58324" xr:uid="{00000000-0005-0000-0000-0000CDE30000}"/>
    <cellStyle name="Planname 2 2 2 3 2 2 2 4 2" xfId="58325" xr:uid="{00000000-0005-0000-0000-0000CEE30000}"/>
    <cellStyle name="Planname 2 2 2 3 2 2 2 4 2 2" xfId="58326" xr:uid="{00000000-0005-0000-0000-0000CFE30000}"/>
    <cellStyle name="Planname 2 2 2 3 2 2 2 4 2_Mappe2" xfId="58327" xr:uid="{00000000-0005-0000-0000-0000D0E30000}"/>
    <cellStyle name="Planname 2 2 2 3 2 2 2 4_Mappe2" xfId="58328" xr:uid="{00000000-0005-0000-0000-0000D1E30000}"/>
    <cellStyle name="Planname 2 2 2 3 2 2 2 5" xfId="58329" xr:uid="{00000000-0005-0000-0000-0000D2E30000}"/>
    <cellStyle name="Planname 2 2 2 3 2 2 2 5 2" xfId="58330" xr:uid="{00000000-0005-0000-0000-0000D3E30000}"/>
    <cellStyle name="Planname 2 2 2 3 2 2 2 5_Mappe2" xfId="58331" xr:uid="{00000000-0005-0000-0000-0000D4E30000}"/>
    <cellStyle name="Planname 2 2 2 3 2 2 2 6" xfId="58332" xr:uid="{00000000-0005-0000-0000-0000D5E30000}"/>
    <cellStyle name="Planname 2 2 2 3 2 2 2 6 2" xfId="58333" xr:uid="{00000000-0005-0000-0000-0000D6E30000}"/>
    <cellStyle name="Planname 2 2 2 3 2 2 2 6_Mappe2" xfId="58334" xr:uid="{00000000-0005-0000-0000-0000D7E30000}"/>
    <cellStyle name="Planname 2 2 2 3 2 2 2 7" xfId="58335" xr:uid="{00000000-0005-0000-0000-0000D8E30000}"/>
    <cellStyle name="Planname 2 2 2 3 2 2 2_Mappe2" xfId="58336" xr:uid="{00000000-0005-0000-0000-0000D9E30000}"/>
    <cellStyle name="Planname 2 2 2 3 2 2 3" xfId="58337" xr:uid="{00000000-0005-0000-0000-0000DAE30000}"/>
    <cellStyle name="Planname 2 2 2 3 2 2 3 2" xfId="58338" xr:uid="{00000000-0005-0000-0000-0000DBE30000}"/>
    <cellStyle name="Planname 2 2 2 3 2 2 3 2 2" xfId="58339" xr:uid="{00000000-0005-0000-0000-0000DCE30000}"/>
    <cellStyle name="Planname 2 2 2 3 2 2 3 2 2 2" xfId="58340" xr:uid="{00000000-0005-0000-0000-0000DDE30000}"/>
    <cellStyle name="Planname 2 2 2 3 2 2 3 2 2_Mappe2" xfId="58341" xr:uid="{00000000-0005-0000-0000-0000DEE30000}"/>
    <cellStyle name="Planname 2 2 2 3 2 2 3 2 3" xfId="58342" xr:uid="{00000000-0005-0000-0000-0000DFE30000}"/>
    <cellStyle name="Planname 2 2 2 3 2 2 3 2_Mappe2" xfId="58343" xr:uid="{00000000-0005-0000-0000-0000E0E30000}"/>
    <cellStyle name="Planname 2 2 2 3 2 2 3 3" xfId="58344" xr:uid="{00000000-0005-0000-0000-0000E1E30000}"/>
    <cellStyle name="Planname 2 2 2 3 2 2 3 3 2" xfId="58345" xr:uid="{00000000-0005-0000-0000-0000E2E30000}"/>
    <cellStyle name="Planname 2 2 2 3 2 2 3 3 2 2" xfId="58346" xr:uid="{00000000-0005-0000-0000-0000E3E30000}"/>
    <cellStyle name="Planname 2 2 2 3 2 2 3 3 2_Mappe2" xfId="58347" xr:uid="{00000000-0005-0000-0000-0000E4E30000}"/>
    <cellStyle name="Planname 2 2 2 3 2 2 3 3_Mappe2" xfId="58348" xr:uid="{00000000-0005-0000-0000-0000E5E30000}"/>
    <cellStyle name="Planname 2 2 2 3 2 2 3 4" xfId="58349" xr:uid="{00000000-0005-0000-0000-0000E6E30000}"/>
    <cellStyle name="Planname 2 2 2 3 2 2 3 4 2" xfId="58350" xr:uid="{00000000-0005-0000-0000-0000E7E30000}"/>
    <cellStyle name="Planname 2 2 2 3 2 2 3 4_Mappe2" xfId="58351" xr:uid="{00000000-0005-0000-0000-0000E8E30000}"/>
    <cellStyle name="Planname 2 2 2 3 2 2 3 5" xfId="58352" xr:uid="{00000000-0005-0000-0000-0000E9E30000}"/>
    <cellStyle name="Planname 2 2 2 3 2 2 3_Mappe2" xfId="58353" xr:uid="{00000000-0005-0000-0000-0000EAE30000}"/>
    <cellStyle name="Planname 2 2 2 3 2 2 4" xfId="58354" xr:uid="{00000000-0005-0000-0000-0000EBE30000}"/>
    <cellStyle name="Planname 2 2 2 3 2 2 4 2" xfId="58355" xr:uid="{00000000-0005-0000-0000-0000ECE30000}"/>
    <cellStyle name="Planname 2 2 2 3 2 2 4 2 2" xfId="58356" xr:uid="{00000000-0005-0000-0000-0000EDE30000}"/>
    <cellStyle name="Planname 2 2 2 3 2 2 4 2_Mappe2" xfId="58357" xr:uid="{00000000-0005-0000-0000-0000EEE30000}"/>
    <cellStyle name="Planname 2 2 2 3 2 2 4 3" xfId="58358" xr:uid="{00000000-0005-0000-0000-0000EFE30000}"/>
    <cellStyle name="Planname 2 2 2 3 2 2 4_Mappe2" xfId="58359" xr:uid="{00000000-0005-0000-0000-0000F0E30000}"/>
    <cellStyle name="Planname 2 2 2 3 2 2 5" xfId="58360" xr:uid="{00000000-0005-0000-0000-0000F1E30000}"/>
    <cellStyle name="Planname 2 2 2 3 2 2 5 2" xfId="58361" xr:uid="{00000000-0005-0000-0000-0000F2E30000}"/>
    <cellStyle name="Planname 2 2 2 3 2 2 5 2 2" xfId="58362" xr:uid="{00000000-0005-0000-0000-0000F3E30000}"/>
    <cellStyle name="Planname 2 2 2 3 2 2 5 2_Mappe2" xfId="58363" xr:uid="{00000000-0005-0000-0000-0000F4E30000}"/>
    <cellStyle name="Planname 2 2 2 3 2 2 5 3" xfId="58364" xr:uid="{00000000-0005-0000-0000-0000F5E30000}"/>
    <cellStyle name="Planname 2 2 2 3 2 2 5_Mappe2" xfId="58365" xr:uid="{00000000-0005-0000-0000-0000F6E30000}"/>
    <cellStyle name="Planname 2 2 2 3 2 2 6" xfId="58366" xr:uid="{00000000-0005-0000-0000-0000F7E30000}"/>
    <cellStyle name="Planname 2 2 2 3 2 2 6 2" xfId="58367" xr:uid="{00000000-0005-0000-0000-0000F8E30000}"/>
    <cellStyle name="Planname 2 2 2 3 2 2 6_Mappe2" xfId="58368" xr:uid="{00000000-0005-0000-0000-0000F9E30000}"/>
    <cellStyle name="Planname 2 2 2 3 2 2 7" xfId="58369" xr:uid="{00000000-0005-0000-0000-0000FAE30000}"/>
    <cellStyle name="Planname 2 2 2 3 2 2 7 2" xfId="58370" xr:uid="{00000000-0005-0000-0000-0000FBE30000}"/>
    <cellStyle name="Planname 2 2 2 3 2 2 7_Mappe2" xfId="58371" xr:uid="{00000000-0005-0000-0000-0000FCE30000}"/>
    <cellStyle name="Planname 2 2 2 3 2 2 8" xfId="58372" xr:uid="{00000000-0005-0000-0000-0000FDE30000}"/>
    <cellStyle name="Planname 2 2 2 3 2 2 9" xfId="58373" xr:uid="{00000000-0005-0000-0000-0000FEE30000}"/>
    <cellStyle name="Planname 2 2 2 3 2 2_Mappe2" xfId="58374" xr:uid="{00000000-0005-0000-0000-0000FFE30000}"/>
    <cellStyle name="Planname 2 2 2 3 2 3" xfId="58375" xr:uid="{00000000-0005-0000-0000-000000E40000}"/>
    <cellStyle name="Planname 2 2 2 3 2 3 2" xfId="58376" xr:uid="{00000000-0005-0000-0000-000001E40000}"/>
    <cellStyle name="Planname 2 2 2 3 2 3 2 2" xfId="58377" xr:uid="{00000000-0005-0000-0000-000002E40000}"/>
    <cellStyle name="Planname 2 2 2 3 2 3 2 2 2" xfId="58378" xr:uid="{00000000-0005-0000-0000-000003E40000}"/>
    <cellStyle name="Planname 2 2 2 3 2 3 2 2_Mappe2" xfId="58379" xr:uid="{00000000-0005-0000-0000-000004E40000}"/>
    <cellStyle name="Planname 2 2 2 3 2 3 2 3" xfId="58380" xr:uid="{00000000-0005-0000-0000-000005E40000}"/>
    <cellStyle name="Planname 2 2 2 3 2 3 2_Mappe2" xfId="58381" xr:uid="{00000000-0005-0000-0000-000006E40000}"/>
    <cellStyle name="Planname 2 2 2 3 2 3 3" xfId="58382" xr:uid="{00000000-0005-0000-0000-000007E40000}"/>
    <cellStyle name="Planname 2 2 2 3 2 3 3 2" xfId="58383" xr:uid="{00000000-0005-0000-0000-000008E40000}"/>
    <cellStyle name="Planname 2 2 2 3 2 3 3 2 2" xfId="58384" xr:uid="{00000000-0005-0000-0000-000009E40000}"/>
    <cellStyle name="Planname 2 2 2 3 2 3 3 2_Mappe2" xfId="58385" xr:uid="{00000000-0005-0000-0000-00000AE40000}"/>
    <cellStyle name="Planname 2 2 2 3 2 3 3 3" xfId="58386" xr:uid="{00000000-0005-0000-0000-00000BE40000}"/>
    <cellStyle name="Planname 2 2 2 3 2 3 3_Mappe2" xfId="58387" xr:uid="{00000000-0005-0000-0000-00000CE40000}"/>
    <cellStyle name="Planname 2 2 2 3 2 3 4" xfId="58388" xr:uid="{00000000-0005-0000-0000-00000DE40000}"/>
    <cellStyle name="Planname 2 2 2 3 2 3 4 2" xfId="58389" xr:uid="{00000000-0005-0000-0000-00000EE40000}"/>
    <cellStyle name="Planname 2 2 2 3 2 3 4 2 2" xfId="58390" xr:uid="{00000000-0005-0000-0000-00000FE40000}"/>
    <cellStyle name="Planname 2 2 2 3 2 3 4 2_Mappe2" xfId="58391" xr:uid="{00000000-0005-0000-0000-000010E40000}"/>
    <cellStyle name="Planname 2 2 2 3 2 3 4_Mappe2" xfId="58392" xr:uid="{00000000-0005-0000-0000-000011E40000}"/>
    <cellStyle name="Planname 2 2 2 3 2 3 5" xfId="58393" xr:uid="{00000000-0005-0000-0000-000012E40000}"/>
    <cellStyle name="Planname 2 2 2 3 2 3 5 2" xfId="58394" xr:uid="{00000000-0005-0000-0000-000013E40000}"/>
    <cellStyle name="Planname 2 2 2 3 2 3 5_Mappe2" xfId="58395" xr:uid="{00000000-0005-0000-0000-000014E40000}"/>
    <cellStyle name="Planname 2 2 2 3 2 3 6" xfId="58396" xr:uid="{00000000-0005-0000-0000-000015E40000}"/>
    <cellStyle name="Planname 2 2 2 3 2 3 6 2" xfId="58397" xr:uid="{00000000-0005-0000-0000-000016E40000}"/>
    <cellStyle name="Planname 2 2 2 3 2 3 6_Mappe2" xfId="58398" xr:uid="{00000000-0005-0000-0000-000017E40000}"/>
    <cellStyle name="Planname 2 2 2 3 2 3 7" xfId="58399" xr:uid="{00000000-0005-0000-0000-000018E40000}"/>
    <cellStyle name="Planname 2 2 2 3 2 3_Mappe2" xfId="58400" xr:uid="{00000000-0005-0000-0000-000019E40000}"/>
    <cellStyle name="Planname 2 2 2 3 2 4" xfId="58401" xr:uid="{00000000-0005-0000-0000-00001AE40000}"/>
    <cellStyle name="Planname 2 2 2 3 2 4 2" xfId="58402" xr:uid="{00000000-0005-0000-0000-00001BE40000}"/>
    <cellStyle name="Planname 2 2 2 3 2 4 2 2" xfId="58403" xr:uid="{00000000-0005-0000-0000-00001CE40000}"/>
    <cellStyle name="Planname 2 2 2 3 2 4 2 2 2" xfId="58404" xr:uid="{00000000-0005-0000-0000-00001DE40000}"/>
    <cellStyle name="Planname 2 2 2 3 2 4 2 2_Mappe2" xfId="58405" xr:uid="{00000000-0005-0000-0000-00001EE40000}"/>
    <cellStyle name="Planname 2 2 2 3 2 4 2 3" xfId="58406" xr:uid="{00000000-0005-0000-0000-00001FE40000}"/>
    <cellStyle name="Planname 2 2 2 3 2 4 2_Mappe2" xfId="58407" xr:uid="{00000000-0005-0000-0000-000020E40000}"/>
    <cellStyle name="Planname 2 2 2 3 2 4 3" xfId="58408" xr:uid="{00000000-0005-0000-0000-000021E40000}"/>
    <cellStyle name="Planname 2 2 2 3 2 4 3 2" xfId="58409" xr:uid="{00000000-0005-0000-0000-000022E40000}"/>
    <cellStyle name="Planname 2 2 2 3 2 4 3 2 2" xfId="58410" xr:uid="{00000000-0005-0000-0000-000023E40000}"/>
    <cellStyle name="Planname 2 2 2 3 2 4 3 2_Mappe2" xfId="58411" xr:uid="{00000000-0005-0000-0000-000024E40000}"/>
    <cellStyle name="Planname 2 2 2 3 2 4 3_Mappe2" xfId="58412" xr:uid="{00000000-0005-0000-0000-000025E40000}"/>
    <cellStyle name="Planname 2 2 2 3 2 4 4" xfId="58413" xr:uid="{00000000-0005-0000-0000-000026E40000}"/>
    <cellStyle name="Planname 2 2 2 3 2 4 4 2" xfId="58414" xr:uid="{00000000-0005-0000-0000-000027E40000}"/>
    <cellStyle name="Planname 2 2 2 3 2 4 4_Mappe2" xfId="58415" xr:uid="{00000000-0005-0000-0000-000028E40000}"/>
    <cellStyle name="Planname 2 2 2 3 2 4 5" xfId="58416" xr:uid="{00000000-0005-0000-0000-000029E40000}"/>
    <cellStyle name="Planname 2 2 2 3 2 4_Mappe2" xfId="58417" xr:uid="{00000000-0005-0000-0000-00002AE40000}"/>
    <cellStyle name="Planname 2 2 2 3 2 5" xfId="58418" xr:uid="{00000000-0005-0000-0000-00002BE40000}"/>
    <cellStyle name="Planname 2 2 2 3 2 5 2" xfId="58419" xr:uid="{00000000-0005-0000-0000-00002CE40000}"/>
    <cellStyle name="Planname 2 2 2 3 2 5 2 2" xfId="58420" xr:uid="{00000000-0005-0000-0000-00002DE40000}"/>
    <cellStyle name="Planname 2 2 2 3 2 5 2_Mappe2" xfId="58421" xr:uid="{00000000-0005-0000-0000-00002EE40000}"/>
    <cellStyle name="Planname 2 2 2 3 2 5 3" xfId="58422" xr:uid="{00000000-0005-0000-0000-00002FE40000}"/>
    <cellStyle name="Planname 2 2 2 3 2 5_Mappe2" xfId="58423" xr:uid="{00000000-0005-0000-0000-000030E40000}"/>
    <cellStyle name="Planname 2 2 2 3 2 6" xfId="58424" xr:uid="{00000000-0005-0000-0000-000031E40000}"/>
    <cellStyle name="Planname 2 2 2 3 2 6 2" xfId="58425" xr:uid="{00000000-0005-0000-0000-000032E40000}"/>
    <cellStyle name="Planname 2 2 2 3 2 6 2 2" xfId="58426" xr:uid="{00000000-0005-0000-0000-000033E40000}"/>
    <cellStyle name="Planname 2 2 2 3 2 6 2_Mappe2" xfId="58427" xr:uid="{00000000-0005-0000-0000-000034E40000}"/>
    <cellStyle name="Planname 2 2 2 3 2 6 3" xfId="58428" xr:uid="{00000000-0005-0000-0000-000035E40000}"/>
    <cellStyle name="Planname 2 2 2 3 2 6_Mappe2" xfId="58429" xr:uid="{00000000-0005-0000-0000-000036E40000}"/>
    <cellStyle name="Planname 2 2 2 3 2 7" xfId="58430" xr:uid="{00000000-0005-0000-0000-000037E40000}"/>
    <cellStyle name="Planname 2 2 2 3 2 7 2" xfId="58431" xr:uid="{00000000-0005-0000-0000-000038E40000}"/>
    <cellStyle name="Planname 2 2 2 3 2 7_Mappe2" xfId="58432" xr:uid="{00000000-0005-0000-0000-000039E40000}"/>
    <cellStyle name="Planname 2 2 2 3 2 8" xfId="58433" xr:uid="{00000000-0005-0000-0000-00003AE40000}"/>
    <cellStyle name="Planname 2 2 2 3 2 8 2" xfId="58434" xr:uid="{00000000-0005-0000-0000-00003BE40000}"/>
    <cellStyle name="Planname 2 2 2 3 2 8_Mappe2" xfId="58435" xr:uid="{00000000-0005-0000-0000-00003CE40000}"/>
    <cellStyle name="Planname 2 2 2 3 2 9" xfId="58436" xr:uid="{00000000-0005-0000-0000-00003DE40000}"/>
    <cellStyle name="Planname 2 2 2 3 2_Mappe2" xfId="58437" xr:uid="{00000000-0005-0000-0000-00003EE40000}"/>
    <cellStyle name="Planname 2 2 2 3 3" xfId="58438" xr:uid="{00000000-0005-0000-0000-00003FE40000}"/>
    <cellStyle name="Planname 2 2 2 3 3 2" xfId="58439" xr:uid="{00000000-0005-0000-0000-000040E40000}"/>
    <cellStyle name="Planname 2 2 2 3 3 2 2" xfId="58440" xr:uid="{00000000-0005-0000-0000-000041E40000}"/>
    <cellStyle name="Planname 2 2 2 3 3 2 2 2" xfId="58441" xr:uid="{00000000-0005-0000-0000-000042E40000}"/>
    <cellStyle name="Planname 2 2 2 3 3 2 2 2 2" xfId="58442" xr:uid="{00000000-0005-0000-0000-000043E40000}"/>
    <cellStyle name="Planname 2 2 2 3 3 2 2 2_Mappe2" xfId="58443" xr:uid="{00000000-0005-0000-0000-000044E40000}"/>
    <cellStyle name="Planname 2 2 2 3 3 2 2 3" xfId="58444" xr:uid="{00000000-0005-0000-0000-000045E40000}"/>
    <cellStyle name="Planname 2 2 2 3 3 2 2_Mappe2" xfId="58445" xr:uid="{00000000-0005-0000-0000-000046E40000}"/>
    <cellStyle name="Planname 2 2 2 3 3 2 3" xfId="58446" xr:uid="{00000000-0005-0000-0000-000047E40000}"/>
    <cellStyle name="Planname 2 2 2 3 3 2 3 2" xfId="58447" xr:uid="{00000000-0005-0000-0000-000048E40000}"/>
    <cellStyle name="Planname 2 2 2 3 3 2 3 2 2" xfId="58448" xr:uid="{00000000-0005-0000-0000-000049E40000}"/>
    <cellStyle name="Planname 2 2 2 3 3 2 3 2_Mappe2" xfId="58449" xr:uid="{00000000-0005-0000-0000-00004AE40000}"/>
    <cellStyle name="Planname 2 2 2 3 3 2 3_Mappe2" xfId="58450" xr:uid="{00000000-0005-0000-0000-00004BE40000}"/>
    <cellStyle name="Planname 2 2 2 3 3 2 4" xfId="58451" xr:uid="{00000000-0005-0000-0000-00004CE40000}"/>
    <cellStyle name="Planname 2 2 2 3 3 2 4 2" xfId="58452" xr:uid="{00000000-0005-0000-0000-00004DE40000}"/>
    <cellStyle name="Planname 2 2 2 3 3 2 4_Mappe2" xfId="58453" xr:uid="{00000000-0005-0000-0000-00004EE40000}"/>
    <cellStyle name="Planname 2 2 2 3 3 2 5" xfId="58454" xr:uid="{00000000-0005-0000-0000-00004FE40000}"/>
    <cellStyle name="Planname 2 2 2 3 3 2_Mappe2" xfId="58455" xr:uid="{00000000-0005-0000-0000-000050E40000}"/>
    <cellStyle name="Planname 2 2 2 3 3 3" xfId="58456" xr:uid="{00000000-0005-0000-0000-000051E40000}"/>
    <cellStyle name="Planname 2 2 2 3 3 3 2" xfId="58457" xr:uid="{00000000-0005-0000-0000-000052E40000}"/>
    <cellStyle name="Planname 2 2 2 3 3 3 2 2" xfId="58458" xr:uid="{00000000-0005-0000-0000-000053E40000}"/>
    <cellStyle name="Planname 2 2 2 3 3 3 2_Mappe2" xfId="58459" xr:uid="{00000000-0005-0000-0000-000054E40000}"/>
    <cellStyle name="Planname 2 2 2 3 3 3 3" xfId="58460" xr:uid="{00000000-0005-0000-0000-000055E40000}"/>
    <cellStyle name="Planname 2 2 2 3 3 3_Mappe2" xfId="58461" xr:uid="{00000000-0005-0000-0000-000056E40000}"/>
    <cellStyle name="Planname 2 2 2 3 3 4" xfId="58462" xr:uid="{00000000-0005-0000-0000-000057E40000}"/>
    <cellStyle name="Planname 2 2 2 3 3 4 2" xfId="58463" xr:uid="{00000000-0005-0000-0000-000058E40000}"/>
    <cellStyle name="Planname 2 2 2 3 3 4 2 2" xfId="58464" xr:uid="{00000000-0005-0000-0000-000059E40000}"/>
    <cellStyle name="Planname 2 2 2 3 3 4 2_Mappe2" xfId="58465" xr:uid="{00000000-0005-0000-0000-00005AE40000}"/>
    <cellStyle name="Planname 2 2 2 3 3 4_Mappe2" xfId="58466" xr:uid="{00000000-0005-0000-0000-00005BE40000}"/>
    <cellStyle name="Planname 2 2 2 3 3 5" xfId="58467" xr:uid="{00000000-0005-0000-0000-00005CE40000}"/>
    <cellStyle name="Planname 2 2 2 3 3 5 2" xfId="58468" xr:uid="{00000000-0005-0000-0000-00005DE40000}"/>
    <cellStyle name="Planname 2 2 2 3 3 5_Mappe2" xfId="58469" xr:uid="{00000000-0005-0000-0000-00005EE40000}"/>
    <cellStyle name="Planname 2 2 2 3 3 6" xfId="58470" xr:uid="{00000000-0005-0000-0000-00005FE40000}"/>
    <cellStyle name="Planname 2 2 2 3 3 7" xfId="58471" xr:uid="{00000000-0005-0000-0000-000060E40000}"/>
    <cellStyle name="Planname 2 2 2 3 3_Mappe2" xfId="58472" xr:uid="{00000000-0005-0000-0000-000061E40000}"/>
    <cellStyle name="Planname 2 2 2 3 4" xfId="58473" xr:uid="{00000000-0005-0000-0000-000062E40000}"/>
    <cellStyle name="Planname 2 2 2 3 4 2" xfId="58474" xr:uid="{00000000-0005-0000-0000-000063E40000}"/>
    <cellStyle name="Planname 2 2 2 3 4 2 2" xfId="58475" xr:uid="{00000000-0005-0000-0000-000064E40000}"/>
    <cellStyle name="Planname 2 2 2 3 4 2 2 2" xfId="58476" xr:uid="{00000000-0005-0000-0000-000065E40000}"/>
    <cellStyle name="Planname 2 2 2 3 4 2 2_Mappe2" xfId="58477" xr:uid="{00000000-0005-0000-0000-000066E40000}"/>
    <cellStyle name="Planname 2 2 2 3 4 2 3" xfId="58478" xr:uid="{00000000-0005-0000-0000-000067E40000}"/>
    <cellStyle name="Planname 2 2 2 3 4 2_Mappe2" xfId="58479" xr:uid="{00000000-0005-0000-0000-000068E40000}"/>
    <cellStyle name="Planname 2 2 2 3 4 3" xfId="58480" xr:uid="{00000000-0005-0000-0000-000069E40000}"/>
    <cellStyle name="Planname 2 2 2 3 4 3 2" xfId="58481" xr:uid="{00000000-0005-0000-0000-00006AE40000}"/>
    <cellStyle name="Planname 2 2 2 3 4 3 2 2" xfId="58482" xr:uid="{00000000-0005-0000-0000-00006BE40000}"/>
    <cellStyle name="Planname 2 2 2 3 4 3 2_Mappe2" xfId="58483" xr:uid="{00000000-0005-0000-0000-00006CE40000}"/>
    <cellStyle name="Planname 2 2 2 3 4 3 3" xfId="58484" xr:uid="{00000000-0005-0000-0000-00006DE40000}"/>
    <cellStyle name="Planname 2 2 2 3 4 3_Mappe2" xfId="58485" xr:uid="{00000000-0005-0000-0000-00006EE40000}"/>
    <cellStyle name="Planname 2 2 2 3 4 4" xfId="58486" xr:uid="{00000000-0005-0000-0000-00006FE40000}"/>
    <cellStyle name="Planname 2 2 2 3 4 4 2" xfId="58487" xr:uid="{00000000-0005-0000-0000-000070E40000}"/>
    <cellStyle name="Planname 2 2 2 3 4 4 2 2" xfId="58488" xr:uid="{00000000-0005-0000-0000-000071E40000}"/>
    <cellStyle name="Planname 2 2 2 3 4 4 2_Mappe2" xfId="58489" xr:uid="{00000000-0005-0000-0000-000072E40000}"/>
    <cellStyle name="Planname 2 2 2 3 4 4_Mappe2" xfId="58490" xr:uid="{00000000-0005-0000-0000-000073E40000}"/>
    <cellStyle name="Planname 2 2 2 3 4 5" xfId="58491" xr:uid="{00000000-0005-0000-0000-000074E40000}"/>
    <cellStyle name="Planname 2 2 2 3 4 5 2" xfId="58492" xr:uid="{00000000-0005-0000-0000-000075E40000}"/>
    <cellStyle name="Planname 2 2 2 3 4 5_Mappe2" xfId="58493" xr:uid="{00000000-0005-0000-0000-000076E40000}"/>
    <cellStyle name="Planname 2 2 2 3 4 6" xfId="58494" xr:uid="{00000000-0005-0000-0000-000077E40000}"/>
    <cellStyle name="Planname 2 2 2 3 4 6 2" xfId="58495" xr:uid="{00000000-0005-0000-0000-000078E40000}"/>
    <cellStyle name="Planname 2 2 2 3 4 6_Mappe2" xfId="58496" xr:uid="{00000000-0005-0000-0000-000079E40000}"/>
    <cellStyle name="Planname 2 2 2 3 4 7" xfId="58497" xr:uid="{00000000-0005-0000-0000-00007AE40000}"/>
    <cellStyle name="Planname 2 2 2 3 4_Mappe2" xfId="58498" xr:uid="{00000000-0005-0000-0000-00007BE40000}"/>
    <cellStyle name="Planname 2 2 2 3 5" xfId="58499" xr:uid="{00000000-0005-0000-0000-00007CE40000}"/>
    <cellStyle name="Planname 2 2 2 3 5 2" xfId="58500" xr:uid="{00000000-0005-0000-0000-00007DE40000}"/>
    <cellStyle name="Planname 2 2 2 3 5 2 2" xfId="58501" xr:uid="{00000000-0005-0000-0000-00007EE40000}"/>
    <cellStyle name="Planname 2 2 2 3 5 2 2 2" xfId="58502" xr:uid="{00000000-0005-0000-0000-00007FE40000}"/>
    <cellStyle name="Planname 2 2 2 3 5 2 2_Mappe2" xfId="58503" xr:uid="{00000000-0005-0000-0000-000080E40000}"/>
    <cellStyle name="Planname 2 2 2 3 5 2 3" xfId="58504" xr:uid="{00000000-0005-0000-0000-000081E40000}"/>
    <cellStyle name="Planname 2 2 2 3 5 2_Mappe2" xfId="58505" xr:uid="{00000000-0005-0000-0000-000082E40000}"/>
    <cellStyle name="Planname 2 2 2 3 5 3" xfId="58506" xr:uid="{00000000-0005-0000-0000-000083E40000}"/>
    <cellStyle name="Planname 2 2 2 3 5 3 2" xfId="58507" xr:uid="{00000000-0005-0000-0000-000084E40000}"/>
    <cellStyle name="Planname 2 2 2 3 5 3 2 2" xfId="58508" xr:uid="{00000000-0005-0000-0000-000085E40000}"/>
    <cellStyle name="Planname 2 2 2 3 5 3 2_Mappe2" xfId="58509" xr:uid="{00000000-0005-0000-0000-000086E40000}"/>
    <cellStyle name="Planname 2 2 2 3 5 3_Mappe2" xfId="58510" xr:uid="{00000000-0005-0000-0000-000087E40000}"/>
    <cellStyle name="Planname 2 2 2 3 5 4" xfId="58511" xr:uid="{00000000-0005-0000-0000-000088E40000}"/>
    <cellStyle name="Planname 2 2 2 3 5 4 2" xfId="58512" xr:uid="{00000000-0005-0000-0000-000089E40000}"/>
    <cellStyle name="Planname 2 2 2 3 5 4_Mappe2" xfId="58513" xr:uid="{00000000-0005-0000-0000-00008AE40000}"/>
    <cellStyle name="Planname 2 2 2 3 5 5" xfId="58514" xr:uid="{00000000-0005-0000-0000-00008BE40000}"/>
    <cellStyle name="Planname 2 2 2 3 5_Mappe2" xfId="58515" xr:uid="{00000000-0005-0000-0000-00008CE40000}"/>
    <cellStyle name="Planname 2 2 2 3 6" xfId="58516" xr:uid="{00000000-0005-0000-0000-00008DE40000}"/>
    <cellStyle name="Planname 2 2 2 3 6 2" xfId="58517" xr:uid="{00000000-0005-0000-0000-00008EE40000}"/>
    <cellStyle name="Planname 2 2 2 3 6 2 2" xfId="58518" xr:uid="{00000000-0005-0000-0000-00008FE40000}"/>
    <cellStyle name="Planname 2 2 2 3 6 2_Mappe2" xfId="58519" xr:uid="{00000000-0005-0000-0000-000090E40000}"/>
    <cellStyle name="Planname 2 2 2 3 6 3" xfId="58520" xr:uid="{00000000-0005-0000-0000-000091E40000}"/>
    <cellStyle name="Planname 2 2 2 3 6_Mappe2" xfId="58521" xr:uid="{00000000-0005-0000-0000-000092E40000}"/>
    <cellStyle name="Planname 2 2 2 3 7" xfId="58522" xr:uid="{00000000-0005-0000-0000-000093E40000}"/>
    <cellStyle name="Planname 2 2 2 3 7 2" xfId="58523" xr:uid="{00000000-0005-0000-0000-000094E40000}"/>
    <cellStyle name="Planname 2 2 2 3 7 2 2" xfId="58524" xr:uid="{00000000-0005-0000-0000-000095E40000}"/>
    <cellStyle name="Planname 2 2 2 3 7 2_Mappe2" xfId="58525" xr:uid="{00000000-0005-0000-0000-000096E40000}"/>
    <cellStyle name="Planname 2 2 2 3 7 3" xfId="58526" xr:uid="{00000000-0005-0000-0000-000097E40000}"/>
    <cellStyle name="Planname 2 2 2 3 7_Mappe2" xfId="58527" xr:uid="{00000000-0005-0000-0000-000098E40000}"/>
    <cellStyle name="Planname 2 2 2 3 8" xfId="58528" xr:uid="{00000000-0005-0000-0000-000099E40000}"/>
    <cellStyle name="Planname 2 2 2 3 8 2" xfId="58529" xr:uid="{00000000-0005-0000-0000-00009AE40000}"/>
    <cellStyle name="Planname 2 2 2 3 8_Mappe2" xfId="58530" xr:uid="{00000000-0005-0000-0000-00009BE40000}"/>
    <cellStyle name="Planname 2 2 2 3 9" xfId="58531" xr:uid="{00000000-0005-0000-0000-00009CE40000}"/>
    <cellStyle name="Planname 2 2 2 3_Mappe2" xfId="58532" xr:uid="{00000000-0005-0000-0000-00009DE40000}"/>
    <cellStyle name="Planname 2 2 2 4" xfId="58533" xr:uid="{00000000-0005-0000-0000-00009EE40000}"/>
    <cellStyle name="Planname 2 2 2 4 2" xfId="58534" xr:uid="{00000000-0005-0000-0000-00009FE40000}"/>
    <cellStyle name="Planname 2 2 2 4 2 2" xfId="58535" xr:uid="{00000000-0005-0000-0000-0000A0E40000}"/>
    <cellStyle name="Planname 2 2 2 4 2 2 2" xfId="58536" xr:uid="{00000000-0005-0000-0000-0000A1E40000}"/>
    <cellStyle name="Planname 2 2 2 4 2 2 2 2" xfId="58537" xr:uid="{00000000-0005-0000-0000-0000A2E40000}"/>
    <cellStyle name="Planname 2 2 2 4 2 2 2_Mappe2" xfId="58538" xr:uid="{00000000-0005-0000-0000-0000A3E40000}"/>
    <cellStyle name="Planname 2 2 2 4 2 2 3" xfId="58539" xr:uid="{00000000-0005-0000-0000-0000A4E40000}"/>
    <cellStyle name="Planname 2 2 2 4 2 2_Mappe2" xfId="58540" xr:uid="{00000000-0005-0000-0000-0000A5E40000}"/>
    <cellStyle name="Planname 2 2 2 4 2 3" xfId="58541" xr:uid="{00000000-0005-0000-0000-0000A6E40000}"/>
    <cellStyle name="Planname 2 2 2 4 2 3 2" xfId="58542" xr:uid="{00000000-0005-0000-0000-0000A7E40000}"/>
    <cellStyle name="Planname 2 2 2 4 2 3 2 2" xfId="58543" xr:uid="{00000000-0005-0000-0000-0000A8E40000}"/>
    <cellStyle name="Planname 2 2 2 4 2 3 2_Mappe2" xfId="58544" xr:uid="{00000000-0005-0000-0000-0000A9E40000}"/>
    <cellStyle name="Planname 2 2 2 4 2 3_Mappe2" xfId="58545" xr:uid="{00000000-0005-0000-0000-0000AAE40000}"/>
    <cellStyle name="Planname 2 2 2 4 2 4" xfId="58546" xr:uid="{00000000-0005-0000-0000-0000ABE40000}"/>
    <cellStyle name="Planname 2 2 2 4 2 4 2" xfId="58547" xr:uid="{00000000-0005-0000-0000-0000ACE40000}"/>
    <cellStyle name="Planname 2 2 2 4 2 4_Mappe2" xfId="58548" xr:uid="{00000000-0005-0000-0000-0000ADE40000}"/>
    <cellStyle name="Planname 2 2 2 4 2 5" xfId="58549" xr:uid="{00000000-0005-0000-0000-0000AEE40000}"/>
    <cellStyle name="Planname 2 2 2 4 2 6" xfId="58550" xr:uid="{00000000-0005-0000-0000-0000AFE40000}"/>
    <cellStyle name="Planname 2 2 2 4 2_Mappe2" xfId="58551" xr:uid="{00000000-0005-0000-0000-0000B0E40000}"/>
    <cellStyle name="Planname 2 2 2 4 3" xfId="58552" xr:uid="{00000000-0005-0000-0000-0000B1E40000}"/>
    <cellStyle name="Planname 2 2 2 4 3 2" xfId="58553" xr:uid="{00000000-0005-0000-0000-0000B2E40000}"/>
    <cellStyle name="Planname 2 2 2 4 3 2 2" xfId="58554" xr:uid="{00000000-0005-0000-0000-0000B3E40000}"/>
    <cellStyle name="Planname 2 2 2 4 3 2_Mappe2" xfId="58555" xr:uid="{00000000-0005-0000-0000-0000B4E40000}"/>
    <cellStyle name="Planname 2 2 2 4 3 3" xfId="58556" xr:uid="{00000000-0005-0000-0000-0000B5E40000}"/>
    <cellStyle name="Planname 2 2 2 4 3_Mappe2" xfId="58557" xr:uid="{00000000-0005-0000-0000-0000B6E40000}"/>
    <cellStyle name="Planname 2 2 2 4 4" xfId="58558" xr:uid="{00000000-0005-0000-0000-0000B7E40000}"/>
    <cellStyle name="Planname 2 2 2 4 4 2" xfId="58559" xr:uid="{00000000-0005-0000-0000-0000B8E40000}"/>
    <cellStyle name="Planname 2 2 2 4 4 2 2" xfId="58560" xr:uid="{00000000-0005-0000-0000-0000B9E40000}"/>
    <cellStyle name="Planname 2 2 2 4 4 2_Mappe2" xfId="58561" xr:uid="{00000000-0005-0000-0000-0000BAE40000}"/>
    <cellStyle name="Planname 2 2 2 4 4_Mappe2" xfId="58562" xr:uid="{00000000-0005-0000-0000-0000BBE40000}"/>
    <cellStyle name="Planname 2 2 2 4 5" xfId="58563" xr:uid="{00000000-0005-0000-0000-0000BCE40000}"/>
    <cellStyle name="Planname 2 2 2 4 5 2" xfId="58564" xr:uid="{00000000-0005-0000-0000-0000BDE40000}"/>
    <cellStyle name="Planname 2 2 2 4 5_Mappe2" xfId="58565" xr:uid="{00000000-0005-0000-0000-0000BEE40000}"/>
    <cellStyle name="Planname 2 2 2 4 6" xfId="58566" xr:uid="{00000000-0005-0000-0000-0000BFE40000}"/>
    <cellStyle name="Planname 2 2 2 4 7" xfId="58567" xr:uid="{00000000-0005-0000-0000-0000C0E40000}"/>
    <cellStyle name="Planname 2 2 2 4_Mappe2" xfId="58568" xr:uid="{00000000-0005-0000-0000-0000C1E40000}"/>
    <cellStyle name="Planname 2 2 2 5" xfId="58569" xr:uid="{00000000-0005-0000-0000-0000C2E40000}"/>
    <cellStyle name="Planname 2 2 2 5 2" xfId="58570" xr:uid="{00000000-0005-0000-0000-0000C3E40000}"/>
    <cellStyle name="Planname 2 2 2 5 2 2" xfId="58571" xr:uid="{00000000-0005-0000-0000-0000C4E40000}"/>
    <cellStyle name="Planname 2 2 2 5 2 2 2" xfId="58572" xr:uid="{00000000-0005-0000-0000-0000C5E40000}"/>
    <cellStyle name="Planname 2 2 2 5 2 2_Mappe2" xfId="58573" xr:uid="{00000000-0005-0000-0000-0000C6E40000}"/>
    <cellStyle name="Planname 2 2 2 5 2 3" xfId="58574" xr:uid="{00000000-0005-0000-0000-0000C7E40000}"/>
    <cellStyle name="Planname 2 2 2 5 2 4" xfId="58575" xr:uid="{00000000-0005-0000-0000-0000C8E40000}"/>
    <cellStyle name="Planname 2 2 2 5 2_Mappe2" xfId="58576" xr:uid="{00000000-0005-0000-0000-0000C9E40000}"/>
    <cellStyle name="Planname 2 2 2 5 3" xfId="58577" xr:uid="{00000000-0005-0000-0000-0000CAE40000}"/>
    <cellStyle name="Planname 2 2 2 5 3 2" xfId="58578" xr:uid="{00000000-0005-0000-0000-0000CBE40000}"/>
    <cellStyle name="Planname 2 2 2 5 3 2 2" xfId="58579" xr:uid="{00000000-0005-0000-0000-0000CCE40000}"/>
    <cellStyle name="Planname 2 2 2 5 3 2_Mappe2" xfId="58580" xr:uid="{00000000-0005-0000-0000-0000CDE40000}"/>
    <cellStyle name="Planname 2 2 2 5 3 3" xfId="58581" xr:uid="{00000000-0005-0000-0000-0000CEE40000}"/>
    <cellStyle name="Planname 2 2 2 5 3_Mappe2" xfId="58582" xr:uid="{00000000-0005-0000-0000-0000CFE40000}"/>
    <cellStyle name="Planname 2 2 2 5 4" xfId="58583" xr:uid="{00000000-0005-0000-0000-0000D0E40000}"/>
    <cellStyle name="Planname 2 2 2 5 4 2" xfId="58584" xr:uid="{00000000-0005-0000-0000-0000D1E40000}"/>
    <cellStyle name="Planname 2 2 2 5 4 2 2" xfId="58585" xr:uid="{00000000-0005-0000-0000-0000D2E40000}"/>
    <cellStyle name="Planname 2 2 2 5 4 2_Mappe2" xfId="58586" xr:uid="{00000000-0005-0000-0000-0000D3E40000}"/>
    <cellStyle name="Planname 2 2 2 5 4_Mappe2" xfId="58587" xr:uid="{00000000-0005-0000-0000-0000D4E40000}"/>
    <cellStyle name="Planname 2 2 2 5 5" xfId="58588" xr:uid="{00000000-0005-0000-0000-0000D5E40000}"/>
    <cellStyle name="Planname 2 2 2 5 5 2" xfId="58589" xr:uid="{00000000-0005-0000-0000-0000D6E40000}"/>
    <cellStyle name="Planname 2 2 2 5 5_Mappe2" xfId="58590" xr:uid="{00000000-0005-0000-0000-0000D7E40000}"/>
    <cellStyle name="Planname 2 2 2 5 6" xfId="58591" xr:uid="{00000000-0005-0000-0000-0000D8E40000}"/>
    <cellStyle name="Planname 2 2 2 5 6 2" xfId="58592" xr:uid="{00000000-0005-0000-0000-0000D9E40000}"/>
    <cellStyle name="Planname 2 2 2 5 6_Mappe2" xfId="58593" xr:uid="{00000000-0005-0000-0000-0000DAE40000}"/>
    <cellStyle name="Planname 2 2 2 5 7" xfId="58594" xr:uid="{00000000-0005-0000-0000-0000DBE40000}"/>
    <cellStyle name="Planname 2 2 2 5 8" xfId="58595" xr:uid="{00000000-0005-0000-0000-0000DCE40000}"/>
    <cellStyle name="Planname 2 2 2 5_Mappe2" xfId="58596" xr:uid="{00000000-0005-0000-0000-0000DDE40000}"/>
    <cellStyle name="Planname 2 2 2 6" xfId="58597" xr:uid="{00000000-0005-0000-0000-0000DEE40000}"/>
    <cellStyle name="Planname 2 2 2 6 2" xfId="58598" xr:uid="{00000000-0005-0000-0000-0000DFE40000}"/>
    <cellStyle name="Planname 2 2 2 6 2 2" xfId="58599" xr:uid="{00000000-0005-0000-0000-0000E0E40000}"/>
    <cellStyle name="Planname 2 2 2 6 2 2 2" xfId="58600" xr:uid="{00000000-0005-0000-0000-0000E1E40000}"/>
    <cellStyle name="Planname 2 2 2 6 2 2_Mappe2" xfId="58601" xr:uid="{00000000-0005-0000-0000-0000E2E40000}"/>
    <cellStyle name="Planname 2 2 2 6 2 3" xfId="58602" xr:uid="{00000000-0005-0000-0000-0000E3E40000}"/>
    <cellStyle name="Planname 2 2 2 6 2 4" xfId="58603" xr:uid="{00000000-0005-0000-0000-0000E4E40000}"/>
    <cellStyle name="Planname 2 2 2 6 2_Mappe2" xfId="58604" xr:uid="{00000000-0005-0000-0000-0000E5E40000}"/>
    <cellStyle name="Planname 2 2 2 6 3" xfId="58605" xr:uid="{00000000-0005-0000-0000-0000E6E40000}"/>
    <cellStyle name="Planname 2 2 2 6 3 2" xfId="58606" xr:uid="{00000000-0005-0000-0000-0000E7E40000}"/>
    <cellStyle name="Planname 2 2 2 6 3 2 2" xfId="58607" xr:uid="{00000000-0005-0000-0000-0000E8E40000}"/>
    <cellStyle name="Planname 2 2 2 6 3 2_Mappe2" xfId="58608" xr:uid="{00000000-0005-0000-0000-0000E9E40000}"/>
    <cellStyle name="Planname 2 2 2 6 3_Mappe2" xfId="58609" xr:uid="{00000000-0005-0000-0000-0000EAE40000}"/>
    <cellStyle name="Planname 2 2 2 6 4" xfId="58610" xr:uid="{00000000-0005-0000-0000-0000EBE40000}"/>
    <cellStyle name="Planname 2 2 2 6 4 2" xfId="58611" xr:uid="{00000000-0005-0000-0000-0000ECE40000}"/>
    <cellStyle name="Planname 2 2 2 6 4_Mappe2" xfId="58612" xr:uid="{00000000-0005-0000-0000-0000EDE40000}"/>
    <cellStyle name="Planname 2 2 2 6 5" xfId="58613" xr:uid="{00000000-0005-0000-0000-0000EEE40000}"/>
    <cellStyle name="Planname 2 2 2 6 6" xfId="58614" xr:uid="{00000000-0005-0000-0000-0000EFE40000}"/>
    <cellStyle name="Planname 2 2 2 6_Mappe2" xfId="58615" xr:uid="{00000000-0005-0000-0000-0000F0E40000}"/>
    <cellStyle name="Planname 2 2 2 7" xfId="58616" xr:uid="{00000000-0005-0000-0000-0000F1E40000}"/>
    <cellStyle name="Planname 2 2 2 7 2" xfId="58617" xr:uid="{00000000-0005-0000-0000-0000F2E40000}"/>
    <cellStyle name="Planname 2 2 2 7 2 2" xfId="58618" xr:uid="{00000000-0005-0000-0000-0000F3E40000}"/>
    <cellStyle name="Planname 2 2 2 7 2_Mappe2" xfId="58619" xr:uid="{00000000-0005-0000-0000-0000F4E40000}"/>
    <cellStyle name="Planname 2 2 2 7 3" xfId="58620" xr:uid="{00000000-0005-0000-0000-0000F5E40000}"/>
    <cellStyle name="Planname 2 2 2 7 4" xfId="58621" xr:uid="{00000000-0005-0000-0000-0000F6E40000}"/>
    <cellStyle name="Planname 2 2 2 7_Mappe2" xfId="58622" xr:uid="{00000000-0005-0000-0000-0000F7E40000}"/>
    <cellStyle name="Planname 2 2 2 8" xfId="58623" xr:uid="{00000000-0005-0000-0000-0000F8E40000}"/>
    <cellStyle name="Planname 2 2 2 8 2" xfId="58624" xr:uid="{00000000-0005-0000-0000-0000F9E40000}"/>
    <cellStyle name="Planname 2 2 2 8 2 2" xfId="58625" xr:uid="{00000000-0005-0000-0000-0000FAE40000}"/>
    <cellStyle name="Planname 2 2 2 8 2_Mappe2" xfId="58626" xr:uid="{00000000-0005-0000-0000-0000FBE40000}"/>
    <cellStyle name="Planname 2 2 2 8 3" xfId="58627" xr:uid="{00000000-0005-0000-0000-0000FCE40000}"/>
    <cellStyle name="Planname 2 2 2 8_Mappe2" xfId="58628" xr:uid="{00000000-0005-0000-0000-0000FDE40000}"/>
    <cellStyle name="Planname 2 2 2 9" xfId="58629" xr:uid="{00000000-0005-0000-0000-0000FEE40000}"/>
    <cellStyle name="Planname 2 2 2_Mappe2" xfId="58630" xr:uid="{00000000-0005-0000-0000-0000FFE40000}"/>
    <cellStyle name="Planname 2 2 3" xfId="58631" xr:uid="{00000000-0005-0000-0000-000000E50000}"/>
    <cellStyle name="Planname 2 2 3 10" xfId="58632" xr:uid="{00000000-0005-0000-0000-000001E50000}"/>
    <cellStyle name="Planname 2 2 3 11" xfId="58633" xr:uid="{00000000-0005-0000-0000-000002E50000}"/>
    <cellStyle name="Planname 2 2 3 2" xfId="58634" xr:uid="{00000000-0005-0000-0000-000003E50000}"/>
    <cellStyle name="Planname 2 2 3 2 2" xfId="58635" xr:uid="{00000000-0005-0000-0000-000004E50000}"/>
    <cellStyle name="Planname 2 2 3 2 2 2" xfId="58636" xr:uid="{00000000-0005-0000-0000-000005E50000}"/>
    <cellStyle name="Planname 2 2 3 2 2 2 2" xfId="58637" xr:uid="{00000000-0005-0000-0000-000006E50000}"/>
    <cellStyle name="Planname 2 2 3 2 2 2 2 2" xfId="58638" xr:uid="{00000000-0005-0000-0000-000007E50000}"/>
    <cellStyle name="Planname 2 2 3 2 2 2 2 2 2" xfId="58639" xr:uid="{00000000-0005-0000-0000-000008E50000}"/>
    <cellStyle name="Planname 2 2 3 2 2 2 2 2_Mappe2" xfId="58640" xr:uid="{00000000-0005-0000-0000-000009E50000}"/>
    <cellStyle name="Planname 2 2 3 2 2 2 2 3" xfId="58641" xr:uid="{00000000-0005-0000-0000-00000AE50000}"/>
    <cellStyle name="Planname 2 2 3 2 2 2 2_Mappe2" xfId="58642" xr:uid="{00000000-0005-0000-0000-00000BE50000}"/>
    <cellStyle name="Planname 2 2 3 2 2 2 3" xfId="58643" xr:uid="{00000000-0005-0000-0000-00000CE50000}"/>
    <cellStyle name="Planname 2 2 3 2 2 2 3 2" xfId="58644" xr:uid="{00000000-0005-0000-0000-00000DE50000}"/>
    <cellStyle name="Planname 2 2 3 2 2 2 3 2 2" xfId="58645" xr:uid="{00000000-0005-0000-0000-00000EE50000}"/>
    <cellStyle name="Planname 2 2 3 2 2 2 3 2_Mappe2" xfId="58646" xr:uid="{00000000-0005-0000-0000-00000FE50000}"/>
    <cellStyle name="Planname 2 2 3 2 2 2 3_Mappe2" xfId="58647" xr:uid="{00000000-0005-0000-0000-000010E50000}"/>
    <cellStyle name="Planname 2 2 3 2 2 2 4" xfId="58648" xr:uid="{00000000-0005-0000-0000-000011E50000}"/>
    <cellStyle name="Planname 2 2 3 2 2 2 4 2" xfId="58649" xr:uid="{00000000-0005-0000-0000-000012E50000}"/>
    <cellStyle name="Planname 2 2 3 2 2 2 4_Mappe2" xfId="58650" xr:uid="{00000000-0005-0000-0000-000013E50000}"/>
    <cellStyle name="Planname 2 2 3 2 2 2 5" xfId="58651" xr:uid="{00000000-0005-0000-0000-000014E50000}"/>
    <cellStyle name="Planname 2 2 3 2 2 2 6" xfId="58652" xr:uid="{00000000-0005-0000-0000-000015E50000}"/>
    <cellStyle name="Planname 2 2 3 2 2 2_Mappe2" xfId="58653" xr:uid="{00000000-0005-0000-0000-000016E50000}"/>
    <cellStyle name="Planname 2 2 3 2 2 3" xfId="58654" xr:uid="{00000000-0005-0000-0000-000017E50000}"/>
    <cellStyle name="Planname 2 2 3 2 2 3 2" xfId="58655" xr:uid="{00000000-0005-0000-0000-000018E50000}"/>
    <cellStyle name="Planname 2 2 3 2 2 3 2 2" xfId="58656" xr:uid="{00000000-0005-0000-0000-000019E50000}"/>
    <cellStyle name="Planname 2 2 3 2 2 3 2_Mappe2" xfId="58657" xr:uid="{00000000-0005-0000-0000-00001AE50000}"/>
    <cellStyle name="Planname 2 2 3 2 2 3 3" xfId="58658" xr:uid="{00000000-0005-0000-0000-00001BE50000}"/>
    <cellStyle name="Planname 2 2 3 2 2 3_Mappe2" xfId="58659" xr:uid="{00000000-0005-0000-0000-00001CE50000}"/>
    <cellStyle name="Planname 2 2 3 2 2 4" xfId="58660" xr:uid="{00000000-0005-0000-0000-00001DE50000}"/>
    <cellStyle name="Planname 2 2 3 2 2 4 2" xfId="58661" xr:uid="{00000000-0005-0000-0000-00001EE50000}"/>
    <cellStyle name="Planname 2 2 3 2 2 4 2 2" xfId="58662" xr:uid="{00000000-0005-0000-0000-00001FE50000}"/>
    <cellStyle name="Planname 2 2 3 2 2 4 2_Mappe2" xfId="58663" xr:uid="{00000000-0005-0000-0000-000020E50000}"/>
    <cellStyle name="Planname 2 2 3 2 2 4_Mappe2" xfId="58664" xr:uid="{00000000-0005-0000-0000-000021E50000}"/>
    <cellStyle name="Planname 2 2 3 2 2 5" xfId="58665" xr:uid="{00000000-0005-0000-0000-000022E50000}"/>
    <cellStyle name="Planname 2 2 3 2 2 5 2" xfId="58666" xr:uid="{00000000-0005-0000-0000-000023E50000}"/>
    <cellStyle name="Planname 2 2 3 2 2 5_Mappe2" xfId="58667" xr:uid="{00000000-0005-0000-0000-000024E50000}"/>
    <cellStyle name="Planname 2 2 3 2 2 6" xfId="58668" xr:uid="{00000000-0005-0000-0000-000025E50000}"/>
    <cellStyle name="Planname 2 2 3 2 2 7" xfId="58669" xr:uid="{00000000-0005-0000-0000-000026E50000}"/>
    <cellStyle name="Planname 2 2 3 2 2_Mappe2" xfId="58670" xr:uid="{00000000-0005-0000-0000-000027E50000}"/>
    <cellStyle name="Planname 2 2 3 2 3" xfId="58671" xr:uid="{00000000-0005-0000-0000-000028E50000}"/>
    <cellStyle name="Planname 2 2 3 2 3 2" xfId="58672" xr:uid="{00000000-0005-0000-0000-000029E50000}"/>
    <cellStyle name="Planname 2 2 3 2 3 2 2" xfId="58673" xr:uid="{00000000-0005-0000-0000-00002AE50000}"/>
    <cellStyle name="Planname 2 2 3 2 3 2 2 2" xfId="58674" xr:uid="{00000000-0005-0000-0000-00002BE50000}"/>
    <cellStyle name="Planname 2 2 3 2 3 2 2_Mappe2" xfId="58675" xr:uid="{00000000-0005-0000-0000-00002CE50000}"/>
    <cellStyle name="Planname 2 2 3 2 3 2 3" xfId="58676" xr:uid="{00000000-0005-0000-0000-00002DE50000}"/>
    <cellStyle name="Planname 2 2 3 2 3 2_Mappe2" xfId="58677" xr:uid="{00000000-0005-0000-0000-00002EE50000}"/>
    <cellStyle name="Planname 2 2 3 2 3 3" xfId="58678" xr:uid="{00000000-0005-0000-0000-00002FE50000}"/>
    <cellStyle name="Planname 2 2 3 2 3 3 2" xfId="58679" xr:uid="{00000000-0005-0000-0000-000030E50000}"/>
    <cellStyle name="Planname 2 2 3 2 3 3 2 2" xfId="58680" xr:uid="{00000000-0005-0000-0000-000031E50000}"/>
    <cellStyle name="Planname 2 2 3 2 3 3 2_Mappe2" xfId="58681" xr:uid="{00000000-0005-0000-0000-000032E50000}"/>
    <cellStyle name="Planname 2 2 3 2 3 3_Mappe2" xfId="58682" xr:uid="{00000000-0005-0000-0000-000033E50000}"/>
    <cellStyle name="Planname 2 2 3 2 3 4" xfId="58683" xr:uid="{00000000-0005-0000-0000-000034E50000}"/>
    <cellStyle name="Planname 2 2 3 2 3 4 2" xfId="58684" xr:uid="{00000000-0005-0000-0000-000035E50000}"/>
    <cellStyle name="Planname 2 2 3 2 3 4_Mappe2" xfId="58685" xr:uid="{00000000-0005-0000-0000-000036E50000}"/>
    <cellStyle name="Planname 2 2 3 2 3 5" xfId="58686" xr:uid="{00000000-0005-0000-0000-000037E50000}"/>
    <cellStyle name="Planname 2 2 3 2 3 6" xfId="58687" xr:uid="{00000000-0005-0000-0000-000038E50000}"/>
    <cellStyle name="Planname 2 2 3 2 3_Mappe2" xfId="58688" xr:uid="{00000000-0005-0000-0000-000039E50000}"/>
    <cellStyle name="Planname 2 2 3 2 4" xfId="58689" xr:uid="{00000000-0005-0000-0000-00003AE50000}"/>
    <cellStyle name="Planname 2 2 3 2 4 2" xfId="58690" xr:uid="{00000000-0005-0000-0000-00003BE50000}"/>
    <cellStyle name="Planname 2 2 3 2 4 2 2" xfId="58691" xr:uid="{00000000-0005-0000-0000-00003CE50000}"/>
    <cellStyle name="Planname 2 2 3 2 4 2_Mappe2" xfId="58692" xr:uid="{00000000-0005-0000-0000-00003DE50000}"/>
    <cellStyle name="Planname 2 2 3 2 4 3" xfId="58693" xr:uid="{00000000-0005-0000-0000-00003EE50000}"/>
    <cellStyle name="Planname 2 2 3 2 4 3 2" xfId="58694" xr:uid="{00000000-0005-0000-0000-00003FE50000}"/>
    <cellStyle name="Planname 2 2 3 2 4 3_Mappe2" xfId="58695" xr:uid="{00000000-0005-0000-0000-000040E50000}"/>
    <cellStyle name="Planname 2 2 3 2 4 4" xfId="58696" xr:uid="{00000000-0005-0000-0000-000041E50000}"/>
    <cellStyle name="Planname 2 2 3 2 4_Mappe2" xfId="58697" xr:uid="{00000000-0005-0000-0000-000042E50000}"/>
    <cellStyle name="Planname 2 2 3 2 5" xfId="58698" xr:uid="{00000000-0005-0000-0000-000043E50000}"/>
    <cellStyle name="Planname 2 2 3 2 5 2" xfId="58699" xr:uid="{00000000-0005-0000-0000-000044E50000}"/>
    <cellStyle name="Planname 2 2 3 2 5 2 2" xfId="58700" xr:uid="{00000000-0005-0000-0000-000045E50000}"/>
    <cellStyle name="Planname 2 2 3 2 5 2_Mappe2" xfId="58701" xr:uid="{00000000-0005-0000-0000-000046E50000}"/>
    <cellStyle name="Planname 2 2 3 2 5 3" xfId="58702" xr:uid="{00000000-0005-0000-0000-000047E50000}"/>
    <cellStyle name="Planname 2 2 3 2 5_Mappe2" xfId="58703" xr:uid="{00000000-0005-0000-0000-000048E50000}"/>
    <cellStyle name="Planname 2 2 3 2 6" xfId="58704" xr:uid="{00000000-0005-0000-0000-000049E50000}"/>
    <cellStyle name="Planname 2 2 3 2 6 2" xfId="58705" xr:uid="{00000000-0005-0000-0000-00004AE50000}"/>
    <cellStyle name="Planname 2 2 3 2 6_Mappe2" xfId="58706" xr:uid="{00000000-0005-0000-0000-00004BE50000}"/>
    <cellStyle name="Planname 2 2 3 2 7" xfId="58707" xr:uid="{00000000-0005-0000-0000-00004CE50000}"/>
    <cellStyle name="Planname 2 2 3 2_Mappe2" xfId="58708" xr:uid="{00000000-0005-0000-0000-00004DE50000}"/>
    <cellStyle name="Planname 2 2 3 3" xfId="58709" xr:uid="{00000000-0005-0000-0000-00004EE50000}"/>
    <cellStyle name="Planname 2 2 3 3 2" xfId="58710" xr:uid="{00000000-0005-0000-0000-00004FE50000}"/>
    <cellStyle name="Planname 2 2 3 3 2 2" xfId="58711" xr:uid="{00000000-0005-0000-0000-000050E50000}"/>
    <cellStyle name="Planname 2 2 3 3 2 2 2" xfId="58712" xr:uid="{00000000-0005-0000-0000-000051E50000}"/>
    <cellStyle name="Planname 2 2 3 3 2 2 2 2" xfId="58713" xr:uid="{00000000-0005-0000-0000-000052E50000}"/>
    <cellStyle name="Planname 2 2 3 3 2 2 2_Mappe2" xfId="58714" xr:uid="{00000000-0005-0000-0000-000053E50000}"/>
    <cellStyle name="Planname 2 2 3 3 2 2 3" xfId="58715" xr:uid="{00000000-0005-0000-0000-000054E50000}"/>
    <cellStyle name="Planname 2 2 3 3 2 2 4" xfId="58716" xr:uid="{00000000-0005-0000-0000-000055E50000}"/>
    <cellStyle name="Planname 2 2 3 3 2 2_Mappe2" xfId="58717" xr:uid="{00000000-0005-0000-0000-000056E50000}"/>
    <cellStyle name="Planname 2 2 3 3 2 3" xfId="58718" xr:uid="{00000000-0005-0000-0000-000057E50000}"/>
    <cellStyle name="Planname 2 2 3 3 2 3 2" xfId="58719" xr:uid="{00000000-0005-0000-0000-000058E50000}"/>
    <cellStyle name="Planname 2 2 3 3 2 3 2 2" xfId="58720" xr:uid="{00000000-0005-0000-0000-000059E50000}"/>
    <cellStyle name="Planname 2 2 3 3 2 3 2_Mappe2" xfId="58721" xr:uid="{00000000-0005-0000-0000-00005AE50000}"/>
    <cellStyle name="Planname 2 2 3 3 2 3_Mappe2" xfId="58722" xr:uid="{00000000-0005-0000-0000-00005BE50000}"/>
    <cellStyle name="Planname 2 2 3 3 2 4" xfId="58723" xr:uid="{00000000-0005-0000-0000-00005CE50000}"/>
    <cellStyle name="Planname 2 2 3 3 2 4 2" xfId="58724" xr:uid="{00000000-0005-0000-0000-00005DE50000}"/>
    <cellStyle name="Planname 2 2 3 3 2 4_Mappe2" xfId="58725" xr:uid="{00000000-0005-0000-0000-00005EE50000}"/>
    <cellStyle name="Planname 2 2 3 3 2 5" xfId="58726" xr:uid="{00000000-0005-0000-0000-00005FE50000}"/>
    <cellStyle name="Planname 2 2 3 3 2 6" xfId="58727" xr:uid="{00000000-0005-0000-0000-000060E50000}"/>
    <cellStyle name="Planname 2 2 3 3 2_Mappe2" xfId="58728" xr:uid="{00000000-0005-0000-0000-000061E50000}"/>
    <cellStyle name="Planname 2 2 3 3 3" xfId="58729" xr:uid="{00000000-0005-0000-0000-000062E50000}"/>
    <cellStyle name="Planname 2 2 3 3 3 2" xfId="58730" xr:uid="{00000000-0005-0000-0000-000063E50000}"/>
    <cellStyle name="Planname 2 2 3 3 3 2 2" xfId="58731" xr:uid="{00000000-0005-0000-0000-000064E50000}"/>
    <cellStyle name="Planname 2 2 3 3 3 2 3" xfId="58732" xr:uid="{00000000-0005-0000-0000-000065E50000}"/>
    <cellStyle name="Planname 2 2 3 3 3 2_Mappe2" xfId="58733" xr:uid="{00000000-0005-0000-0000-000066E50000}"/>
    <cellStyle name="Planname 2 2 3 3 3 3" xfId="58734" xr:uid="{00000000-0005-0000-0000-000067E50000}"/>
    <cellStyle name="Planname 2 2 3 3 3 4" xfId="58735" xr:uid="{00000000-0005-0000-0000-000068E50000}"/>
    <cellStyle name="Planname 2 2 3 3 3_Mappe2" xfId="58736" xr:uid="{00000000-0005-0000-0000-000069E50000}"/>
    <cellStyle name="Planname 2 2 3 3 4" xfId="58737" xr:uid="{00000000-0005-0000-0000-00006AE50000}"/>
    <cellStyle name="Planname 2 2 3 3 4 2" xfId="58738" xr:uid="{00000000-0005-0000-0000-00006BE50000}"/>
    <cellStyle name="Planname 2 2 3 3 4 2 2" xfId="58739" xr:uid="{00000000-0005-0000-0000-00006CE50000}"/>
    <cellStyle name="Planname 2 2 3 3 4 2_Mappe2" xfId="58740" xr:uid="{00000000-0005-0000-0000-00006DE50000}"/>
    <cellStyle name="Planname 2 2 3 3 4 3" xfId="58741" xr:uid="{00000000-0005-0000-0000-00006EE50000}"/>
    <cellStyle name="Planname 2 2 3 3 4_Mappe2" xfId="58742" xr:uid="{00000000-0005-0000-0000-00006FE50000}"/>
    <cellStyle name="Planname 2 2 3 3 5" xfId="58743" xr:uid="{00000000-0005-0000-0000-000070E50000}"/>
    <cellStyle name="Planname 2 2 3 3 5 2" xfId="58744" xr:uid="{00000000-0005-0000-0000-000071E50000}"/>
    <cellStyle name="Planname 2 2 3 3 5_Mappe2" xfId="58745" xr:uid="{00000000-0005-0000-0000-000072E50000}"/>
    <cellStyle name="Planname 2 2 3 3 6" xfId="58746" xr:uid="{00000000-0005-0000-0000-000073E50000}"/>
    <cellStyle name="Planname 2 2 3 3 7" xfId="58747" xr:uid="{00000000-0005-0000-0000-000074E50000}"/>
    <cellStyle name="Planname 2 2 3 3_Mappe2" xfId="58748" xr:uid="{00000000-0005-0000-0000-000075E50000}"/>
    <cellStyle name="Planname 2 2 3 4" xfId="58749" xr:uid="{00000000-0005-0000-0000-000076E50000}"/>
    <cellStyle name="Planname 2 2 3 4 2" xfId="58750" xr:uid="{00000000-0005-0000-0000-000077E50000}"/>
    <cellStyle name="Planname 2 2 3 4 2 2" xfId="58751" xr:uid="{00000000-0005-0000-0000-000078E50000}"/>
    <cellStyle name="Planname 2 2 3 4 2 2 2" xfId="58752" xr:uid="{00000000-0005-0000-0000-000079E50000}"/>
    <cellStyle name="Planname 2 2 3 4 2 2 3" xfId="58753" xr:uid="{00000000-0005-0000-0000-00007AE50000}"/>
    <cellStyle name="Planname 2 2 3 4 2 2_Mappe2" xfId="58754" xr:uid="{00000000-0005-0000-0000-00007BE50000}"/>
    <cellStyle name="Planname 2 2 3 4 2 3" xfId="58755" xr:uid="{00000000-0005-0000-0000-00007CE50000}"/>
    <cellStyle name="Planname 2 2 3 4 2 4" xfId="58756" xr:uid="{00000000-0005-0000-0000-00007DE50000}"/>
    <cellStyle name="Planname 2 2 3 4 2_Mappe2" xfId="58757" xr:uid="{00000000-0005-0000-0000-00007EE50000}"/>
    <cellStyle name="Planname 2 2 3 4 3" xfId="58758" xr:uid="{00000000-0005-0000-0000-00007FE50000}"/>
    <cellStyle name="Planname 2 2 3 4 3 2" xfId="58759" xr:uid="{00000000-0005-0000-0000-000080E50000}"/>
    <cellStyle name="Planname 2 2 3 4 3 2 2" xfId="58760" xr:uid="{00000000-0005-0000-0000-000081E50000}"/>
    <cellStyle name="Planname 2 2 3 4 3 2_Mappe2" xfId="58761" xr:uid="{00000000-0005-0000-0000-000082E50000}"/>
    <cellStyle name="Planname 2 2 3 4 3 3" xfId="58762" xr:uid="{00000000-0005-0000-0000-000083E50000}"/>
    <cellStyle name="Planname 2 2 3 4 3_Mappe2" xfId="58763" xr:uid="{00000000-0005-0000-0000-000084E50000}"/>
    <cellStyle name="Planname 2 2 3 4 4" xfId="58764" xr:uid="{00000000-0005-0000-0000-000085E50000}"/>
    <cellStyle name="Planname 2 2 3 4 4 2" xfId="58765" xr:uid="{00000000-0005-0000-0000-000086E50000}"/>
    <cellStyle name="Planname 2 2 3 4 4_Mappe2" xfId="58766" xr:uid="{00000000-0005-0000-0000-000087E50000}"/>
    <cellStyle name="Planname 2 2 3 4 5" xfId="58767" xr:uid="{00000000-0005-0000-0000-000088E50000}"/>
    <cellStyle name="Planname 2 2 3 4 6" xfId="58768" xr:uid="{00000000-0005-0000-0000-000089E50000}"/>
    <cellStyle name="Planname 2 2 3 4_Mappe2" xfId="58769" xr:uid="{00000000-0005-0000-0000-00008AE50000}"/>
    <cellStyle name="Planname 2 2 3 5" xfId="58770" xr:uid="{00000000-0005-0000-0000-00008BE50000}"/>
    <cellStyle name="Planname 2 2 3 5 2" xfId="58771" xr:uid="{00000000-0005-0000-0000-00008CE50000}"/>
    <cellStyle name="Planname 2 2 3 5 2 2" xfId="58772" xr:uid="{00000000-0005-0000-0000-00008DE50000}"/>
    <cellStyle name="Planname 2 2 3 5 2 3" xfId="58773" xr:uid="{00000000-0005-0000-0000-00008EE50000}"/>
    <cellStyle name="Planname 2 2 3 5 2_Mappe2" xfId="58774" xr:uid="{00000000-0005-0000-0000-00008FE50000}"/>
    <cellStyle name="Planname 2 2 3 5 3" xfId="58775" xr:uid="{00000000-0005-0000-0000-000090E50000}"/>
    <cellStyle name="Planname 2 2 3 5 3 2" xfId="58776" xr:uid="{00000000-0005-0000-0000-000091E50000}"/>
    <cellStyle name="Planname 2 2 3 5 3_Mappe2" xfId="58777" xr:uid="{00000000-0005-0000-0000-000092E50000}"/>
    <cellStyle name="Planname 2 2 3 5 4" xfId="58778" xr:uid="{00000000-0005-0000-0000-000093E50000}"/>
    <cellStyle name="Planname 2 2 3 5 5" xfId="58779" xr:uid="{00000000-0005-0000-0000-000094E50000}"/>
    <cellStyle name="Planname 2 2 3 5_Mappe2" xfId="58780" xr:uid="{00000000-0005-0000-0000-000095E50000}"/>
    <cellStyle name="Planname 2 2 3 6" xfId="58781" xr:uid="{00000000-0005-0000-0000-000096E50000}"/>
    <cellStyle name="Planname 2 2 3 6 2" xfId="58782" xr:uid="{00000000-0005-0000-0000-000097E50000}"/>
    <cellStyle name="Planname 2 2 3 6 2 2" xfId="58783" xr:uid="{00000000-0005-0000-0000-000098E50000}"/>
    <cellStyle name="Planname 2 2 3 6 2_Mappe2" xfId="58784" xr:uid="{00000000-0005-0000-0000-000099E50000}"/>
    <cellStyle name="Planname 2 2 3 6 3" xfId="58785" xr:uid="{00000000-0005-0000-0000-00009AE50000}"/>
    <cellStyle name="Planname 2 2 3 6 4" xfId="58786" xr:uid="{00000000-0005-0000-0000-00009BE50000}"/>
    <cellStyle name="Planname 2 2 3 6_Mappe2" xfId="58787" xr:uid="{00000000-0005-0000-0000-00009CE50000}"/>
    <cellStyle name="Planname 2 2 3 7" xfId="58788" xr:uid="{00000000-0005-0000-0000-00009DE50000}"/>
    <cellStyle name="Planname 2 2 3 7 2" xfId="58789" xr:uid="{00000000-0005-0000-0000-00009EE50000}"/>
    <cellStyle name="Planname 2 2 3 7_Mappe2" xfId="58790" xr:uid="{00000000-0005-0000-0000-00009FE50000}"/>
    <cellStyle name="Planname 2 2 3 8" xfId="58791" xr:uid="{00000000-0005-0000-0000-0000A0E50000}"/>
    <cellStyle name="Planname 2 2 3 9" xfId="58792" xr:uid="{00000000-0005-0000-0000-0000A1E50000}"/>
    <cellStyle name="Planname 2 2 3_Mappe2" xfId="58793" xr:uid="{00000000-0005-0000-0000-0000A2E50000}"/>
    <cellStyle name="Planname 2 2 4" xfId="58794" xr:uid="{00000000-0005-0000-0000-0000A3E50000}"/>
    <cellStyle name="Planname 2 2 4 10" xfId="58795" xr:uid="{00000000-0005-0000-0000-0000A4E50000}"/>
    <cellStyle name="Planname 2 2 4 11" xfId="58796" xr:uid="{00000000-0005-0000-0000-0000A5E50000}"/>
    <cellStyle name="Planname 2 2 4 12" xfId="58797" xr:uid="{00000000-0005-0000-0000-0000A6E50000}"/>
    <cellStyle name="Planname 2 2 4 13" xfId="58798" xr:uid="{00000000-0005-0000-0000-0000A7E50000}"/>
    <cellStyle name="Planname 2 2 4 2" xfId="58799" xr:uid="{00000000-0005-0000-0000-0000A8E50000}"/>
    <cellStyle name="Planname 2 2 4 2 10" xfId="58800" xr:uid="{00000000-0005-0000-0000-0000A9E50000}"/>
    <cellStyle name="Planname 2 2 4 2 2" xfId="58801" xr:uid="{00000000-0005-0000-0000-0000AAE50000}"/>
    <cellStyle name="Planname 2 2 4 2 2 2" xfId="58802" xr:uid="{00000000-0005-0000-0000-0000ABE50000}"/>
    <cellStyle name="Planname 2 2 4 2 2 2 2" xfId="58803" xr:uid="{00000000-0005-0000-0000-0000ACE50000}"/>
    <cellStyle name="Planname 2 2 4 2 2 2 2 2" xfId="58804" xr:uid="{00000000-0005-0000-0000-0000ADE50000}"/>
    <cellStyle name="Planname 2 2 4 2 2 2 2 2 2" xfId="58805" xr:uid="{00000000-0005-0000-0000-0000AEE50000}"/>
    <cellStyle name="Planname 2 2 4 2 2 2 2 2_Mappe2" xfId="58806" xr:uid="{00000000-0005-0000-0000-0000AFE50000}"/>
    <cellStyle name="Planname 2 2 4 2 2 2 2 3" xfId="58807" xr:uid="{00000000-0005-0000-0000-0000B0E50000}"/>
    <cellStyle name="Planname 2 2 4 2 2 2 2_Mappe2" xfId="58808" xr:uid="{00000000-0005-0000-0000-0000B1E50000}"/>
    <cellStyle name="Planname 2 2 4 2 2 2 3" xfId="58809" xr:uid="{00000000-0005-0000-0000-0000B2E50000}"/>
    <cellStyle name="Planname 2 2 4 2 2 2 3 2" xfId="58810" xr:uid="{00000000-0005-0000-0000-0000B3E50000}"/>
    <cellStyle name="Planname 2 2 4 2 2 2 3 2 2" xfId="58811" xr:uid="{00000000-0005-0000-0000-0000B4E50000}"/>
    <cellStyle name="Planname 2 2 4 2 2 2 3 2_Mappe2" xfId="58812" xr:uid="{00000000-0005-0000-0000-0000B5E50000}"/>
    <cellStyle name="Planname 2 2 4 2 2 2 3 3" xfId="58813" xr:uid="{00000000-0005-0000-0000-0000B6E50000}"/>
    <cellStyle name="Planname 2 2 4 2 2 2 3_Mappe2" xfId="58814" xr:uid="{00000000-0005-0000-0000-0000B7E50000}"/>
    <cellStyle name="Planname 2 2 4 2 2 2 4" xfId="58815" xr:uid="{00000000-0005-0000-0000-0000B8E50000}"/>
    <cellStyle name="Planname 2 2 4 2 2 2 4 2" xfId="58816" xr:uid="{00000000-0005-0000-0000-0000B9E50000}"/>
    <cellStyle name="Planname 2 2 4 2 2 2 4 2 2" xfId="58817" xr:uid="{00000000-0005-0000-0000-0000BAE50000}"/>
    <cellStyle name="Planname 2 2 4 2 2 2 4 2_Mappe2" xfId="58818" xr:uid="{00000000-0005-0000-0000-0000BBE50000}"/>
    <cellStyle name="Planname 2 2 4 2 2 2 4_Mappe2" xfId="58819" xr:uid="{00000000-0005-0000-0000-0000BCE50000}"/>
    <cellStyle name="Planname 2 2 4 2 2 2 5" xfId="58820" xr:uid="{00000000-0005-0000-0000-0000BDE50000}"/>
    <cellStyle name="Planname 2 2 4 2 2 2 5 2" xfId="58821" xr:uid="{00000000-0005-0000-0000-0000BEE50000}"/>
    <cellStyle name="Planname 2 2 4 2 2 2 5_Mappe2" xfId="58822" xr:uid="{00000000-0005-0000-0000-0000BFE50000}"/>
    <cellStyle name="Planname 2 2 4 2 2 2 6" xfId="58823" xr:uid="{00000000-0005-0000-0000-0000C0E50000}"/>
    <cellStyle name="Planname 2 2 4 2 2 2 6 2" xfId="58824" xr:uid="{00000000-0005-0000-0000-0000C1E50000}"/>
    <cellStyle name="Planname 2 2 4 2 2 2 6_Mappe2" xfId="58825" xr:uid="{00000000-0005-0000-0000-0000C2E50000}"/>
    <cellStyle name="Planname 2 2 4 2 2 2 7" xfId="58826" xr:uid="{00000000-0005-0000-0000-0000C3E50000}"/>
    <cellStyle name="Planname 2 2 4 2 2 2 8" xfId="58827" xr:uid="{00000000-0005-0000-0000-0000C4E50000}"/>
    <cellStyle name="Planname 2 2 4 2 2 2_Mappe2" xfId="58828" xr:uid="{00000000-0005-0000-0000-0000C5E50000}"/>
    <cellStyle name="Planname 2 2 4 2 2 3" xfId="58829" xr:uid="{00000000-0005-0000-0000-0000C6E50000}"/>
    <cellStyle name="Planname 2 2 4 2 2 3 2" xfId="58830" xr:uid="{00000000-0005-0000-0000-0000C7E50000}"/>
    <cellStyle name="Planname 2 2 4 2 2 3 2 2" xfId="58831" xr:uid="{00000000-0005-0000-0000-0000C8E50000}"/>
    <cellStyle name="Planname 2 2 4 2 2 3 2 2 2" xfId="58832" xr:uid="{00000000-0005-0000-0000-0000C9E50000}"/>
    <cellStyle name="Planname 2 2 4 2 2 3 2 2_Mappe2" xfId="58833" xr:uid="{00000000-0005-0000-0000-0000CAE50000}"/>
    <cellStyle name="Planname 2 2 4 2 2 3 2 3" xfId="58834" xr:uid="{00000000-0005-0000-0000-0000CBE50000}"/>
    <cellStyle name="Planname 2 2 4 2 2 3 2_Mappe2" xfId="58835" xr:uid="{00000000-0005-0000-0000-0000CCE50000}"/>
    <cellStyle name="Planname 2 2 4 2 2 3 3" xfId="58836" xr:uid="{00000000-0005-0000-0000-0000CDE50000}"/>
    <cellStyle name="Planname 2 2 4 2 2 3 3 2" xfId="58837" xr:uid="{00000000-0005-0000-0000-0000CEE50000}"/>
    <cellStyle name="Planname 2 2 4 2 2 3 3 2 2" xfId="58838" xr:uid="{00000000-0005-0000-0000-0000CFE50000}"/>
    <cellStyle name="Planname 2 2 4 2 2 3 3 2_Mappe2" xfId="58839" xr:uid="{00000000-0005-0000-0000-0000D0E50000}"/>
    <cellStyle name="Planname 2 2 4 2 2 3 3_Mappe2" xfId="58840" xr:uid="{00000000-0005-0000-0000-0000D1E50000}"/>
    <cellStyle name="Planname 2 2 4 2 2 3 4" xfId="58841" xr:uid="{00000000-0005-0000-0000-0000D2E50000}"/>
    <cellStyle name="Planname 2 2 4 2 2 3 4 2" xfId="58842" xr:uid="{00000000-0005-0000-0000-0000D3E50000}"/>
    <cellStyle name="Planname 2 2 4 2 2 3 4_Mappe2" xfId="58843" xr:uid="{00000000-0005-0000-0000-0000D4E50000}"/>
    <cellStyle name="Planname 2 2 4 2 2 3 5" xfId="58844" xr:uid="{00000000-0005-0000-0000-0000D5E50000}"/>
    <cellStyle name="Planname 2 2 4 2 2 3_Mappe2" xfId="58845" xr:uid="{00000000-0005-0000-0000-0000D6E50000}"/>
    <cellStyle name="Planname 2 2 4 2 2 4" xfId="58846" xr:uid="{00000000-0005-0000-0000-0000D7E50000}"/>
    <cellStyle name="Planname 2 2 4 2 2 4 2" xfId="58847" xr:uid="{00000000-0005-0000-0000-0000D8E50000}"/>
    <cellStyle name="Planname 2 2 4 2 2 4 2 2" xfId="58848" xr:uid="{00000000-0005-0000-0000-0000D9E50000}"/>
    <cellStyle name="Planname 2 2 4 2 2 4 2_Mappe2" xfId="58849" xr:uid="{00000000-0005-0000-0000-0000DAE50000}"/>
    <cellStyle name="Planname 2 2 4 2 2 4 3" xfId="58850" xr:uid="{00000000-0005-0000-0000-0000DBE50000}"/>
    <cellStyle name="Planname 2 2 4 2 2 4_Mappe2" xfId="58851" xr:uid="{00000000-0005-0000-0000-0000DCE50000}"/>
    <cellStyle name="Planname 2 2 4 2 2 5" xfId="58852" xr:uid="{00000000-0005-0000-0000-0000DDE50000}"/>
    <cellStyle name="Planname 2 2 4 2 2 5 2" xfId="58853" xr:uid="{00000000-0005-0000-0000-0000DEE50000}"/>
    <cellStyle name="Planname 2 2 4 2 2 5 2 2" xfId="58854" xr:uid="{00000000-0005-0000-0000-0000DFE50000}"/>
    <cellStyle name="Planname 2 2 4 2 2 5 2_Mappe2" xfId="58855" xr:uid="{00000000-0005-0000-0000-0000E0E50000}"/>
    <cellStyle name="Planname 2 2 4 2 2 5 3" xfId="58856" xr:uid="{00000000-0005-0000-0000-0000E1E50000}"/>
    <cellStyle name="Planname 2 2 4 2 2 5_Mappe2" xfId="58857" xr:uid="{00000000-0005-0000-0000-0000E2E50000}"/>
    <cellStyle name="Planname 2 2 4 2 2 6" xfId="58858" xr:uid="{00000000-0005-0000-0000-0000E3E50000}"/>
    <cellStyle name="Planname 2 2 4 2 2 6 2" xfId="58859" xr:uid="{00000000-0005-0000-0000-0000E4E50000}"/>
    <cellStyle name="Planname 2 2 4 2 2 6_Mappe2" xfId="58860" xr:uid="{00000000-0005-0000-0000-0000E5E50000}"/>
    <cellStyle name="Planname 2 2 4 2 2 7" xfId="58861" xr:uid="{00000000-0005-0000-0000-0000E6E50000}"/>
    <cellStyle name="Planname 2 2 4 2 2 7 2" xfId="58862" xr:uid="{00000000-0005-0000-0000-0000E7E50000}"/>
    <cellStyle name="Planname 2 2 4 2 2 7_Mappe2" xfId="58863" xr:uid="{00000000-0005-0000-0000-0000E8E50000}"/>
    <cellStyle name="Planname 2 2 4 2 2 8" xfId="58864" xr:uid="{00000000-0005-0000-0000-0000E9E50000}"/>
    <cellStyle name="Planname 2 2 4 2 2 9" xfId="58865" xr:uid="{00000000-0005-0000-0000-0000EAE50000}"/>
    <cellStyle name="Planname 2 2 4 2 2_Mappe2" xfId="58866" xr:uid="{00000000-0005-0000-0000-0000EBE50000}"/>
    <cellStyle name="Planname 2 2 4 2 3" xfId="58867" xr:uid="{00000000-0005-0000-0000-0000ECE50000}"/>
    <cellStyle name="Planname 2 2 4 2 3 2" xfId="58868" xr:uid="{00000000-0005-0000-0000-0000EDE50000}"/>
    <cellStyle name="Planname 2 2 4 2 3 2 2" xfId="58869" xr:uid="{00000000-0005-0000-0000-0000EEE50000}"/>
    <cellStyle name="Planname 2 2 4 2 3 2 2 2" xfId="58870" xr:uid="{00000000-0005-0000-0000-0000EFE50000}"/>
    <cellStyle name="Planname 2 2 4 2 3 2 2_Mappe2" xfId="58871" xr:uid="{00000000-0005-0000-0000-0000F0E50000}"/>
    <cellStyle name="Planname 2 2 4 2 3 2 3" xfId="58872" xr:uid="{00000000-0005-0000-0000-0000F1E50000}"/>
    <cellStyle name="Planname 2 2 4 2 3 2_Mappe2" xfId="58873" xr:uid="{00000000-0005-0000-0000-0000F2E50000}"/>
    <cellStyle name="Planname 2 2 4 2 3 3" xfId="58874" xr:uid="{00000000-0005-0000-0000-0000F3E50000}"/>
    <cellStyle name="Planname 2 2 4 2 3 3 2" xfId="58875" xr:uid="{00000000-0005-0000-0000-0000F4E50000}"/>
    <cellStyle name="Planname 2 2 4 2 3 3 2 2" xfId="58876" xr:uid="{00000000-0005-0000-0000-0000F5E50000}"/>
    <cellStyle name="Planname 2 2 4 2 3 3 2_Mappe2" xfId="58877" xr:uid="{00000000-0005-0000-0000-0000F6E50000}"/>
    <cellStyle name="Planname 2 2 4 2 3 3 3" xfId="58878" xr:uid="{00000000-0005-0000-0000-0000F7E50000}"/>
    <cellStyle name="Planname 2 2 4 2 3 3_Mappe2" xfId="58879" xr:uid="{00000000-0005-0000-0000-0000F8E50000}"/>
    <cellStyle name="Planname 2 2 4 2 3 4" xfId="58880" xr:uid="{00000000-0005-0000-0000-0000F9E50000}"/>
    <cellStyle name="Planname 2 2 4 2 3 4 2" xfId="58881" xr:uid="{00000000-0005-0000-0000-0000FAE50000}"/>
    <cellStyle name="Planname 2 2 4 2 3 4 2 2" xfId="58882" xr:uid="{00000000-0005-0000-0000-0000FBE50000}"/>
    <cellStyle name="Planname 2 2 4 2 3 4 2_Mappe2" xfId="58883" xr:uid="{00000000-0005-0000-0000-0000FCE50000}"/>
    <cellStyle name="Planname 2 2 4 2 3 4_Mappe2" xfId="58884" xr:uid="{00000000-0005-0000-0000-0000FDE50000}"/>
    <cellStyle name="Planname 2 2 4 2 3 5" xfId="58885" xr:uid="{00000000-0005-0000-0000-0000FEE50000}"/>
    <cellStyle name="Planname 2 2 4 2 3 5 2" xfId="58886" xr:uid="{00000000-0005-0000-0000-0000FFE50000}"/>
    <cellStyle name="Planname 2 2 4 2 3 5_Mappe2" xfId="58887" xr:uid="{00000000-0005-0000-0000-000000E60000}"/>
    <cellStyle name="Planname 2 2 4 2 3 6" xfId="58888" xr:uid="{00000000-0005-0000-0000-000001E60000}"/>
    <cellStyle name="Planname 2 2 4 2 3 6 2" xfId="58889" xr:uid="{00000000-0005-0000-0000-000002E60000}"/>
    <cellStyle name="Planname 2 2 4 2 3 6_Mappe2" xfId="58890" xr:uid="{00000000-0005-0000-0000-000003E60000}"/>
    <cellStyle name="Planname 2 2 4 2 3 7" xfId="58891" xr:uid="{00000000-0005-0000-0000-000004E60000}"/>
    <cellStyle name="Planname 2 2 4 2 3 8" xfId="58892" xr:uid="{00000000-0005-0000-0000-000005E60000}"/>
    <cellStyle name="Planname 2 2 4 2 3_Mappe2" xfId="58893" xr:uid="{00000000-0005-0000-0000-000006E60000}"/>
    <cellStyle name="Planname 2 2 4 2 4" xfId="58894" xr:uid="{00000000-0005-0000-0000-000007E60000}"/>
    <cellStyle name="Planname 2 2 4 2 4 2" xfId="58895" xr:uid="{00000000-0005-0000-0000-000008E60000}"/>
    <cellStyle name="Planname 2 2 4 2 4 2 2" xfId="58896" xr:uid="{00000000-0005-0000-0000-000009E60000}"/>
    <cellStyle name="Planname 2 2 4 2 4 2 2 2" xfId="58897" xr:uid="{00000000-0005-0000-0000-00000AE60000}"/>
    <cellStyle name="Planname 2 2 4 2 4 2 2_Mappe2" xfId="58898" xr:uid="{00000000-0005-0000-0000-00000BE60000}"/>
    <cellStyle name="Planname 2 2 4 2 4 2 3" xfId="58899" xr:uid="{00000000-0005-0000-0000-00000CE60000}"/>
    <cellStyle name="Planname 2 2 4 2 4 2_Mappe2" xfId="58900" xr:uid="{00000000-0005-0000-0000-00000DE60000}"/>
    <cellStyle name="Planname 2 2 4 2 4 3" xfId="58901" xr:uid="{00000000-0005-0000-0000-00000EE60000}"/>
    <cellStyle name="Planname 2 2 4 2 4 3 2" xfId="58902" xr:uid="{00000000-0005-0000-0000-00000FE60000}"/>
    <cellStyle name="Planname 2 2 4 2 4 3 2 2" xfId="58903" xr:uid="{00000000-0005-0000-0000-000010E60000}"/>
    <cellStyle name="Planname 2 2 4 2 4 3 2_Mappe2" xfId="58904" xr:uid="{00000000-0005-0000-0000-000011E60000}"/>
    <cellStyle name="Planname 2 2 4 2 4 3_Mappe2" xfId="58905" xr:uid="{00000000-0005-0000-0000-000012E60000}"/>
    <cellStyle name="Planname 2 2 4 2 4 4" xfId="58906" xr:uid="{00000000-0005-0000-0000-000013E60000}"/>
    <cellStyle name="Planname 2 2 4 2 4 4 2" xfId="58907" xr:uid="{00000000-0005-0000-0000-000014E60000}"/>
    <cellStyle name="Planname 2 2 4 2 4 4_Mappe2" xfId="58908" xr:uid="{00000000-0005-0000-0000-000015E60000}"/>
    <cellStyle name="Planname 2 2 4 2 4 5" xfId="58909" xr:uid="{00000000-0005-0000-0000-000016E60000}"/>
    <cellStyle name="Planname 2 2 4 2 4_Mappe2" xfId="58910" xr:uid="{00000000-0005-0000-0000-000017E60000}"/>
    <cellStyle name="Planname 2 2 4 2 5" xfId="58911" xr:uid="{00000000-0005-0000-0000-000018E60000}"/>
    <cellStyle name="Planname 2 2 4 2 5 2" xfId="58912" xr:uid="{00000000-0005-0000-0000-000019E60000}"/>
    <cellStyle name="Planname 2 2 4 2 5 2 2" xfId="58913" xr:uid="{00000000-0005-0000-0000-00001AE60000}"/>
    <cellStyle name="Planname 2 2 4 2 5 2_Mappe2" xfId="58914" xr:uid="{00000000-0005-0000-0000-00001BE60000}"/>
    <cellStyle name="Planname 2 2 4 2 5 3" xfId="58915" xr:uid="{00000000-0005-0000-0000-00001CE60000}"/>
    <cellStyle name="Planname 2 2 4 2 5_Mappe2" xfId="58916" xr:uid="{00000000-0005-0000-0000-00001DE60000}"/>
    <cellStyle name="Planname 2 2 4 2 6" xfId="58917" xr:uid="{00000000-0005-0000-0000-00001EE60000}"/>
    <cellStyle name="Planname 2 2 4 2 6 2" xfId="58918" xr:uid="{00000000-0005-0000-0000-00001FE60000}"/>
    <cellStyle name="Planname 2 2 4 2 6 2 2" xfId="58919" xr:uid="{00000000-0005-0000-0000-000020E60000}"/>
    <cellStyle name="Planname 2 2 4 2 6 2_Mappe2" xfId="58920" xr:uid="{00000000-0005-0000-0000-000021E60000}"/>
    <cellStyle name="Planname 2 2 4 2 6 3" xfId="58921" xr:uid="{00000000-0005-0000-0000-000022E60000}"/>
    <cellStyle name="Planname 2 2 4 2 6_Mappe2" xfId="58922" xr:uid="{00000000-0005-0000-0000-000023E60000}"/>
    <cellStyle name="Planname 2 2 4 2 7" xfId="58923" xr:uid="{00000000-0005-0000-0000-000024E60000}"/>
    <cellStyle name="Planname 2 2 4 2 7 2" xfId="58924" xr:uid="{00000000-0005-0000-0000-000025E60000}"/>
    <cellStyle name="Planname 2 2 4 2 7_Mappe2" xfId="58925" xr:uid="{00000000-0005-0000-0000-000026E60000}"/>
    <cellStyle name="Planname 2 2 4 2 8" xfId="58926" xr:uid="{00000000-0005-0000-0000-000027E60000}"/>
    <cellStyle name="Planname 2 2 4 2 8 2" xfId="58927" xr:uid="{00000000-0005-0000-0000-000028E60000}"/>
    <cellStyle name="Planname 2 2 4 2 8_Mappe2" xfId="58928" xr:uid="{00000000-0005-0000-0000-000029E60000}"/>
    <cellStyle name="Planname 2 2 4 2 9" xfId="58929" xr:uid="{00000000-0005-0000-0000-00002AE60000}"/>
    <cellStyle name="Planname 2 2 4 2_Mappe2" xfId="58930" xr:uid="{00000000-0005-0000-0000-00002BE60000}"/>
    <cellStyle name="Planname 2 2 4 3" xfId="58931" xr:uid="{00000000-0005-0000-0000-00002CE60000}"/>
    <cellStyle name="Planname 2 2 4 3 2" xfId="58932" xr:uid="{00000000-0005-0000-0000-00002DE60000}"/>
    <cellStyle name="Planname 2 2 4 3 2 2" xfId="58933" xr:uid="{00000000-0005-0000-0000-00002EE60000}"/>
    <cellStyle name="Planname 2 2 4 3 2 2 2" xfId="58934" xr:uid="{00000000-0005-0000-0000-00002FE60000}"/>
    <cellStyle name="Planname 2 2 4 3 2 2 2 2" xfId="58935" xr:uid="{00000000-0005-0000-0000-000030E60000}"/>
    <cellStyle name="Planname 2 2 4 3 2 2 2_Mappe2" xfId="58936" xr:uid="{00000000-0005-0000-0000-000031E60000}"/>
    <cellStyle name="Planname 2 2 4 3 2 2 3" xfId="58937" xr:uid="{00000000-0005-0000-0000-000032E60000}"/>
    <cellStyle name="Planname 2 2 4 3 2 2 4" xfId="58938" xr:uid="{00000000-0005-0000-0000-000033E60000}"/>
    <cellStyle name="Planname 2 2 4 3 2 2_Mappe2" xfId="58939" xr:uid="{00000000-0005-0000-0000-000034E60000}"/>
    <cellStyle name="Planname 2 2 4 3 2 3" xfId="58940" xr:uid="{00000000-0005-0000-0000-000035E60000}"/>
    <cellStyle name="Planname 2 2 4 3 2 3 2" xfId="58941" xr:uid="{00000000-0005-0000-0000-000036E60000}"/>
    <cellStyle name="Planname 2 2 4 3 2 3 2 2" xfId="58942" xr:uid="{00000000-0005-0000-0000-000037E60000}"/>
    <cellStyle name="Planname 2 2 4 3 2 3 2_Mappe2" xfId="58943" xr:uid="{00000000-0005-0000-0000-000038E60000}"/>
    <cellStyle name="Planname 2 2 4 3 2 3_Mappe2" xfId="58944" xr:uid="{00000000-0005-0000-0000-000039E60000}"/>
    <cellStyle name="Planname 2 2 4 3 2 4" xfId="58945" xr:uid="{00000000-0005-0000-0000-00003AE60000}"/>
    <cellStyle name="Planname 2 2 4 3 2 4 2" xfId="58946" xr:uid="{00000000-0005-0000-0000-00003BE60000}"/>
    <cellStyle name="Planname 2 2 4 3 2 4_Mappe2" xfId="58947" xr:uid="{00000000-0005-0000-0000-00003CE60000}"/>
    <cellStyle name="Planname 2 2 4 3 2 5" xfId="58948" xr:uid="{00000000-0005-0000-0000-00003DE60000}"/>
    <cellStyle name="Planname 2 2 4 3 2 6" xfId="58949" xr:uid="{00000000-0005-0000-0000-00003EE60000}"/>
    <cellStyle name="Planname 2 2 4 3 2_Mappe2" xfId="58950" xr:uid="{00000000-0005-0000-0000-00003FE60000}"/>
    <cellStyle name="Planname 2 2 4 3 3" xfId="58951" xr:uid="{00000000-0005-0000-0000-000040E60000}"/>
    <cellStyle name="Planname 2 2 4 3 3 2" xfId="58952" xr:uid="{00000000-0005-0000-0000-000041E60000}"/>
    <cellStyle name="Planname 2 2 4 3 3 2 2" xfId="58953" xr:uid="{00000000-0005-0000-0000-000042E60000}"/>
    <cellStyle name="Planname 2 2 4 3 3 2 3" xfId="58954" xr:uid="{00000000-0005-0000-0000-000043E60000}"/>
    <cellStyle name="Planname 2 2 4 3 3 2_Mappe2" xfId="58955" xr:uid="{00000000-0005-0000-0000-000044E60000}"/>
    <cellStyle name="Planname 2 2 4 3 3 3" xfId="58956" xr:uid="{00000000-0005-0000-0000-000045E60000}"/>
    <cellStyle name="Planname 2 2 4 3 3 4" xfId="58957" xr:uid="{00000000-0005-0000-0000-000046E60000}"/>
    <cellStyle name="Planname 2 2 4 3 3_Mappe2" xfId="58958" xr:uid="{00000000-0005-0000-0000-000047E60000}"/>
    <cellStyle name="Planname 2 2 4 3 4" xfId="58959" xr:uid="{00000000-0005-0000-0000-000048E60000}"/>
    <cellStyle name="Planname 2 2 4 3 4 2" xfId="58960" xr:uid="{00000000-0005-0000-0000-000049E60000}"/>
    <cellStyle name="Planname 2 2 4 3 4 2 2" xfId="58961" xr:uid="{00000000-0005-0000-0000-00004AE60000}"/>
    <cellStyle name="Planname 2 2 4 3 4 2_Mappe2" xfId="58962" xr:uid="{00000000-0005-0000-0000-00004BE60000}"/>
    <cellStyle name="Planname 2 2 4 3 4 3" xfId="58963" xr:uid="{00000000-0005-0000-0000-00004CE60000}"/>
    <cellStyle name="Planname 2 2 4 3 4_Mappe2" xfId="58964" xr:uid="{00000000-0005-0000-0000-00004DE60000}"/>
    <cellStyle name="Planname 2 2 4 3 5" xfId="58965" xr:uid="{00000000-0005-0000-0000-00004EE60000}"/>
    <cellStyle name="Planname 2 2 4 3 5 2" xfId="58966" xr:uid="{00000000-0005-0000-0000-00004FE60000}"/>
    <cellStyle name="Planname 2 2 4 3 5_Mappe2" xfId="58967" xr:uid="{00000000-0005-0000-0000-000050E60000}"/>
    <cellStyle name="Planname 2 2 4 3 6" xfId="58968" xr:uid="{00000000-0005-0000-0000-000051E60000}"/>
    <cellStyle name="Planname 2 2 4 3 7" xfId="58969" xr:uid="{00000000-0005-0000-0000-000052E60000}"/>
    <cellStyle name="Planname 2 2 4 3_Mappe2" xfId="58970" xr:uid="{00000000-0005-0000-0000-000053E60000}"/>
    <cellStyle name="Planname 2 2 4 4" xfId="58971" xr:uid="{00000000-0005-0000-0000-000054E60000}"/>
    <cellStyle name="Planname 2 2 4 4 2" xfId="58972" xr:uid="{00000000-0005-0000-0000-000055E60000}"/>
    <cellStyle name="Planname 2 2 4 4 2 2" xfId="58973" xr:uid="{00000000-0005-0000-0000-000056E60000}"/>
    <cellStyle name="Planname 2 2 4 4 2 2 2" xfId="58974" xr:uid="{00000000-0005-0000-0000-000057E60000}"/>
    <cellStyle name="Planname 2 2 4 4 2 2 3" xfId="58975" xr:uid="{00000000-0005-0000-0000-000058E60000}"/>
    <cellStyle name="Planname 2 2 4 4 2 2_Mappe2" xfId="58976" xr:uid="{00000000-0005-0000-0000-000059E60000}"/>
    <cellStyle name="Planname 2 2 4 4 2 3" xfId="58977" xr:uid="{00000000-0005-0000-0000-00005AE60000}"/>
    <cellStyle name="Planname 2 2 4 4 2 4" xfId="58978" xr:uid="{00000000-0005-0000-0000-00005BE60000}"/>
    <cellStyle name="Planname 2 2 4 4 2_Mappe2" xfId="58979" xr:uid="{00000000-0005-0000-0000-00005CE60000}"/>
    <cellStyle name="Planname 2 2 4 4 3" xfId="58980" xr:uid="{00000000-0005-0000-0000-00005DE60000}"/>
    <cellStyle name="Planname 2 2 4 4 3 2" xfId="58981" xr:uid="{00000000-0005-0000-0000-00005EE60000}"/>
    <cellStyle name="Planname 2 2 4 4 3 2 2" xfId="58982" xr:uid="{00000000-0005-0000-0000-00005FE60000}"/>
    <cellStyle name="Planname 2 2 4 4 3 2_Mappe2" xfId="58983" xr:uid="{00000000-0005-0000-0000-000060E60000}"/>
    <cellStyle name="Planname 2 2 4 4 3 3" xfId="58984" xr:uid="{00000000-0005-0000-0000-000061E60000}"/>
    <cellStyle name="Planname 2 2 4 4 3 4" xfId="58985" xr:uid="{00000000-0005-0000-0000-000062E60000}"/>
    <cellStyle name="Planname 2 2 4 4 3_Mappe2" xfId="58986" xr:uid="{00000000-0005-0000-0000-000063E60000}"/>
    <cellStyle name="Planname 2 2 4 4 4" xfId="58987" xr:uid="{00000000-0005-0000-0000-000064E60000}"/>
    <cellStyle name="Planname 2 2 4 4 4 2" xfId="58988" xr:uid="{00000000-0005-0000-0000-000065E60000}"/>
    <cellStyle name="Planname 2 2 4 4 4 2 2" xfId="58989" xr:uid="{00000000-0005-0000-0000-000066E60000}"/>
    <cellStyle name="Planname 2 2 4 4 4 2_Mappe2" xfId="58990" xr:uid="{00000000-0005-0000-0000-000067E60000}"/>
    <cellStyle name="Planname 2 2 4 4 4_Mappe2" xfId="58991" xr:uid="{00000000-0005-0000-0000-000068E60000}"/>
    <cellStyle name="Planname 2 2 4 4 5" xfId="58992" xr:uid="{00000000-0005-0000-0000-000069E60000}"/>
    <cellStyle name="Planname 2 2 4 4 5 2" xfId="58993" xr:uid="{00000000-0005-0000-0000-00006AE60000}"/>
    <cellStyle name="Planname 2 2 4 4 5_Mappe2" xfId="58994" xr:uid="{00000000-0005-0000-0000-00006BE60000}"/>
    <cellStyle name="Planname 2 2 4 4 6" xfId="58995" xr:uid="{00000000-0005-0000-0000-00006CE60000}"/>
    <cellStyle name="Planname 2 2 4 4 6 2" xfId="58996" xr:uid="{00000000-0005-0000-0000-00006DE60000}"/>
    <cellStyle name="Planname 2 2 4 4 6_Mappe2" xfId="58997" xr:uid="{00000000-0005-0000-0000-00006EE60000}"/>
    <cellStyle name="Planname 2 2 4 4 7" xfId="58998" xr:uid="{00000000-0005-0000-0000-00006FE60000}"/>
    <cellStyle name="Planname 2 2 4 4 8" xfId="58999" xr:uid="{00000000-0005-0000-0000-000070E60000}"/>
    <cellStyle name="Planname 2 2 4 4_Mappe2" xfId="59000" xr:uid="{00000000-0005-0000-0000-000071E60000}"/>
    <cellStyle name="Planname 2 2 4 5" xfId="59001" xr:uid="{00000000-0005-0000-0000-000072E60000}"/>
    <cellStyle name="Planname 2 2 4 5 2" xfId="59002" xr:uid="{00000000-0005-0000-0000-000073E60000}"/>
    <cellStyle name="Planname 2 2 4 5 2 2" xfId="59003" xr:uid="{00000000-0005-0000-0000-000074E60000}"/>
    <cellStyle name="Planname 2 2 4 5 2 2 2" xfId="59004" xr:uid="{00000000-0005-0000-0000-000075E60000}"/>
    <cellStyle name="Planname 2 2 4 5 2 2_Mappe2" xfId="59005" xr:uid="{00000000-0005-0000-0000-000076E60000}"/>
    <cellStyle name="Planname 2 2 4 5 2 3" xfId="59006" xr:uid="{00000000-0005-0000-0000-000077E60000}"/>
    <cellStyle name="Planname 2 2 4 5 2 4" xfId="59007" xr:uid="{00000000-0005-0000-0000-000078E60000}"/>
    <cellStyle name="Planname 2 2 4 5 2_Mappe2" xfId="59008" xr:uid="{00000000-0005-0000-0000-000079E60000}"/>
    <cellStyle name="Planname 2 2 4 5 3" xfId="59009" xr:uid="{00000000-0005-0000-0000-00007AE60000}"/>
    <cellStyle name="Planname 2 2 4 5 3 2" xfId="59010" xr:uid="{00000000-0005-0000-0000-00007BE60000}"/>
    <cellStyle name="Planname 2 2 4 5 3 2 2" xfId="59011" xr:uid="{00000000-0005-0000-0000-00007CE60000}"/>
    <cellStyle name="Planname 2 2 4 5 3 2_Mappe2" xfId="59012" xr:uid="{00000000-0005-0000-0000-00007DE60000}"/>
    <cellStyle name="Planname 2 2 4 5 3_Mappe2" xfId="59013" xr:uid="{00000000-0005-0000-0000-00007EE60000}"/>
    <cellStyle name="Planname 2 2 4 5 4" xfId="59014" xr:uid="{00000000-0005-0000-0000-00007FE60000}"/>
    <cellStyle name="Planname 2 2 4 5 4 2" xfId="59015" xr:uid="{00000000-0005-0000-0000-000080E60000}"/>
    <cellStyle name="Planname 2 2 4 5 4_Mappe2" xfId="59016" xr:uid="{00000000-0005-0000-0000-000081E60000}"/>
    <cellStyle name="Planname 2 2 4 5 5" xfId="59017" xr:uid="{00000000-0005-0000-0000-000082E60000}"/>
    <cellStyle name="Planname 2 2 4 5 6" xfId="59018" xr:uid="{00000000-0005-0000-0000-000083E60000}"/>
    <cellStyle name="Planname 2 2 4 5_Mappe2" xfId="59019" xr:uid="{00000000-0005-0000-0000-000084E60000}"/>
    <cellStyle name="Planname 2 2 4 6" xfId="59020" xr:uid="{00000000-0005-0000-0000-000085E60000}"/>
    <cellStyle name="Planname 2 2 4 6 2" xfId="59021" xr:uid="{00000000-0005-0000-0000-000086E60000}"/>
    <cellStyle name="Planname 2 2 4 6 2 2" xfId="59022" xr:uid="{00000000-0005-0000-0000-000087E60000}"/>
    <cellStyle name="Planname 2 2 4 6 2_Mappe2" xfId="59023" xr:uid="{00000000-0005-0000-0000-000088E60000}"/>
    <cellStyle name="Planname 2 2 4 6 3" xfId="59024" xr:uid="{00000000-0005-0000-0000-000089E60000}"/>
    <cellStyle name="Planname 2 2 4 6 4" xfId="59025" xr:uid="{00000000-0005-0000-0000-00008AE60000}"/>
    <cellStyle name="Planname 2 2 4 6_Mappe2" xfId="59026" xr:uid="{00000000-0005-0000-0000-00008BE60000}"/>
    <cellStyle name="Planname 2 2 4 7" xfId="59027" xr:uid="{00000000-0005-0000-0000-00008CE60000}"/>
    <cellStyle name="Planname 2 2 4 7 2" xfId="59028" xr:uid="{00000000-0005-0000-0000-00008DE60000}"/>
    <cellStyle name="Planname 2 2 4 7 2 2" xfId="59029" xr:uid="{00000000-0005-0000-0000-00008EE60000}"/>
    <cellStyle name="Planname 2 2 4 7 2_Mappe2" xfId="59030" xr:uid="{00000000-0005-0000-0000-00008FE60000}"/>
    <cellStyle name="Planname 2 2 4 7 3" xfId="59031" xr:uid="{00000000-0005-0000-0000-000090E60000}"/>
    <cellStyle name="Planname 2 2 4 7_Mappe2" xfId="59032" xr:uid="{00000000-0005-0000-0000-000091E60000}"/>
    <cellStyle name="Planname 2 2 4 8" xfId="59033" xr:uid="{00000000-0005-0000-0000-000092E60000}"/>
    <cellStyle name="Planname 2 2 4 8 2" xfId="59034" xr:uid="{00000000-0005-0000-0000-000093E60000}"/>
    <cellStyle name="Planname 2 2 4 8_Mappe2" xfId="59035" xr:uid="{00000000-0005-0000-0000-000094E60000}"/>
    <cellStyle name="Planname 2 2 4 9" xfId="59036" xr:uid="{00000000-0005-0000-0000-000095E60000}"/>
    <cellStyle name="Planname 2 2 4_Mappe2" xfId="59037" xr:uid="{00000000-0005-0000-0000-000096E60000}"/>
    <cellStyle name="Planname 2 2 5" xfId="59038" xr:uid="{00000000-0005-0000-0000-000097E60000}"/>
    <cellStyle name="Planname 2 2 5 2" xfId="59039" xr:uid="{00000000-0005-0000-0000-000098E60000}"/>
    <cellStyle name="Planname 2 2 5 2 2" xfId="59040" xr:uid="{00000000-0005-0000-0000-000099E60000}"/>
    <cellStyle name="Planname 2 2 5 2 2 2" xfId="59041" xr:uid="{00000000-0005-0000-0000-00009AE60000}"/>
    <cellStyle name="Planname 2 2 5 2 2 2 2" xfId="59042" xr:uid="{00000000-0005-0000-0000-00009BE60000}"/>
    <cellStyle name="Planname 2 2 5 2 2 2_Mappe2" xfId="59043" xr:uid="{00000000-0005-0000-0000-00009CE60000}"/>
    <cellStyle name="Planname 2 2 5 2 2 3" xfId="59044" xr:uid="{00000000-0005-0000-0000-00009DE60000}"/>
    <cellStyle name="Planname 2 2 5 2 2 4" xfId="59045" xr:uid="{00000000-0005-0000-0000-00009EE60000}"/>
    <cellStyle name="Planname 2 2 5 2 2_Mappe2" xfId="59046" xr:uid="{00000000-0005-0000-0000-00009FE60000}"/>
    <cellStyle name="Planname 2 2 5 2 3" xfId="59047" xr:uid="{00000000-0005-0000-0000-0000A0E60000}"/>
    <cellStyle name="Planname 2 2 5 2 3 2" xfId="59048" xr:uid="{00000000-0005-0000-0000-0000A1E60000}"/>
    <cellStyle name="Planname 2 2 5 2 3 2 2" xfId="59049" xr:uid="{00000000-0005-0000-0000-0000A2E60000}"/>
    <cellStyle name="Planname 2 2 5 2 3 2_Mappe2" xfId="59050" xr:uid="{00000000-0005-0000-0000-0000A3E60000}"/>
    <cellStyle name="Planname 2 2 5 2 3_Mappe2" xfId="59051" xr:uid="{00000000-0005-0000-0000-0000A4E60000}"/>
    <cellStyle name="Planname 2 2 5 2 4" xfId="59052" xr:uid="{00000000-0005-0000-0000-0000A5E60000}"/>
    <cellStyle name="Planname 2 2 5 2 4 2" xfId="59053" xr:uid="{00000000-0005-0000-0000-0000A6E60000}"/>
    <cellStyle name="Planname 2 2 5 2 4_Mappe2" xfId="59054" xr:uid="{00000000-0005-0000-0000-0000A7E60000}"/>
    <cellStyle name="Planname 2 2 5 2 5" xfId="59055" xr:uid="{00000000-0005-0000-0000-0000A8E60000}"/>
    <cellStyle name="Planname 2 2 5 2 6" xfId="59056" xr:uid="{00000000-0005-0000-0000-0000A9E60000}"/>
    <cellStyle name="Planname 2 2 5 2_Mappe2" xfId="59057" xr:uid="{00000000-0005-0000-0000-0000AAE60000}"/>
    <cellStyle name="Planname 2 2 5 3" xfId="59058" xr:uid="{00000000-0005-0000-0000-0000ABE60000}"/>
    <cellStyle name="Planname 2 2 5 3 2" xfId="59059" xr:uid="{00000000-0005-0000-0000-0000ACE60000}"/>
    <cellStyle name="Planname 2 2 5 3 2 2" xfId="59060" xr:uid="{00000000-0005-0000-0000-0000ADE60000}"/>
    <cellStyle name="Planname 2 2 5 3 2 3" xfId="59061" xr:uid="{00000000-0005-0000-0000-0000AEE60000}"/>
    <cellStyle name="Planname 2 2 5 3 2_Mappe2" xfId="59062" xr:uid="{00000000-0005-0000-0000-0000AFE60000}"/>
    <cellStyle name="Planname 2 2 5 3 3" xfId="59063" xr:uid="{00000000-0005-0000-0000-0000B0E60000}"/>
    <cellStyle name="Planname 2 2 5 3 4" xfId="59064" xr:uid="{00000000-0005-0000-0000-0000B1E60000}"/>
    <cellStyle name="Planname 2 2 5 3_Mappe2" xfId="59065" xr:uid="{00000000-0005-0000-0000-0000B2E60000}"/>
    <cellStyle name="Planname 2 2 5 4" xfId="59066" xr:uid="{00000000-0005-0000-0000-0000B3E60000}"/>
    <cellStyle name="Planname 2 2 5 4 2" xfId="59067" xr:uid="{00000000-0005-0000-0000-0000B4E60000}"/>
    <cellStyle name="Planname 2 2 5 4 2 2" xfId="59068" xr:uid="{00000000-0005-0000-0000-0000B5E60000}"/>
    <cellStyle name="Planname 2 2 5 4 2_Mappe2" xfId="59069" xr:uid="{00000000-0005-0000-0000-0000B6E60000}"/>
    <cellStyle name="Planname 2 2 5 4 3" xfId="59070" xr:uid="{00000000-0005-0000-0000-0000B7E60000}"/>
    <cellStyle name="Planname 2 2 5 4_Mappe2" xfId="59071" xr:uid="{00000000-0005-0000-0000-0000B8E60000}"/>
    <cellStyle name="Planname 2 2 5 5" xfId="59072" xr:uid="{00000000-0005-0000-0000-0000B9E60000}"/>
    <cellStyle name="Planname 2 2 5 5 2" xfId="59073" xr:uid="{00000000-0005-0000-0000-0000BAE60000}"/>
    <cellStyle name="Planname 2 2 5 5_Mappe2" xfId="59074" xr:uid="{00000000-0005-0000-0000-0000BBE60000}"/>
    <cellStyle name="Planname 2 2 5 6" xfId="59075" xr:uid="{00000000-0005-0000-0000-0000BCE60000}"/>
    <cellStyle name="Planname 2 2 5 7" xfId="59076" xr:uid="{00000000-0005-0000-0000-0000BDE60000}"/>
    <cellStyle name="Planname 2 2 5_Mappe2" xfId="59077" xr:uid="{00000000-0005-0000-0000-0000BEE60000}"/>
    <cellStyle name="Planname 2 2 6" xfId="59078" xr:uid="{00000000-0005-0000-0000-0000BFE60000}"/>
    <cellStyle name="Planname 2 2 6 2" xfId="59079" xr:uid="{00000000-0005-0000-0000-0000C0E60000}"/>
    <cellStyle name="Planname 2 2 6 2 2" xfId="59080" xr:uid="{00000000-0005-0000-0000-0000C1E60000}"/>
    <cellStyle name="Planname 2 2 6 2 2 2" xfId="59081" xr:uid="{00000000-0005-0000-0000-0000C2E60000}"/>
    <cellStyle name="Planname 2 2 6 2 2 3" xfId="59082" xr:uid="{00000000-0005-0000-0000-0000C3E60000}"/>
    <cellStyle name="Planname 2 2 6 2 2_Mappe2" xfId="59083" xr:uid="{00000000-0005-0000-0000-0000C4E60000}"/>
    <cellStyle name="Planname 2 2 6 2 3" xfId="59084" xr:uid="{00000000-0005-0000-0000-0000C5E60000}"/>
    <cellStyle name="Planname 2 2 6 2 4" xfId="59085" xr:uid="{00000000-0005-0000-0000-0000C6E60000}"/>
    <cellStyle name="Planname 2 2 6 2_Mappe2" xfId="59086" xr:uid="{00000000-0005-0000-0000-0000C7E60000}"/>
    <cellStyle name="Planname 2 2 6 3" xfId="59087" xr:uid="{00000000-0005-0000-0000-0000C8E60000}"/>
    <cellStyle name="Planname 2 2 6 3 2" xfId="59088" xr:uid="{00000000-0005-0000-0000-0000C9E60000}"/>
    <cellStyle name="Planname 2 2 6 3 2 2" xfId="59089" xr:uid="{00000000-0005-0000-0000-0000CAE60000}"/>
    <cellStyle name="Planname 2 2 6 3 2_Mappe2" xfId="59090" xr:uid="{00000000-0005-0000-0000-0000CBE60000}"/>
    <cellStyle name="Planname 2 2 6 3 3" xfId="59091" xr:uid="{00000000-0005-0000-0000-0000CCE60000}"/>
    <cellStyle name="Planname 2 2 6 3_Mappe2" xfId="59092" xr:uid="{00000000-0005-0000-0000-0000CDE60000}"/>
    <cellStyle name="Planname 2 2 6 4" xfId="59093" xr:uid="{00000000-0005-0000-0000-0000CEE60000}"/>
    <cellStyle name="Planname 2 2 6 4 2" xfId="59094" xr:uid="{00000000-0005-0000-0000-0000CFE60000}"/>
    <cellStyle name="Planname 2 2 6 4_Mappe2" xfId="59095" xr:uid="{00000000-0005-0000-0000-0000D0E60000}"/>
    <cellStyle name="Planname 2 2 6 5" xfId="59096" xr:uid="{00000000-0005-0000-0000-0000D1E60000}"/>
    <cellStyle name="Planname 2 2 6 6" xfId="59097" xr:uid="{00000000-0005-0000-0000-0000D2E60000}"/>
    <cellStyle name="Planname 2 2 6_Mappe2" xfId="59098" xr:uid="{00000000-0005-0000-0000-0000D3E60000}"/>
    <cellStyle name="Planname 2 2 7" xfId="59099" xr:uid="{00000000-0005-0000-0000-0000D4E60000}"/>
    <cellStyle name="Planname 2 2 7 2" xfId="59100" xr:uid="{00000000-0005-0000-0000-0000D5E60000}"/>
    <cellStyle name="Planname 2 2 7 2 2" xfId="59101" xr:uid="{00000000-0005-0000-0000-0000D6E60000}"/>
    <cellStyle name="Planname 2 2 7 2 2 2" xfId="59102" xr:uid="{00000000-0005-0000-0000-0000D7E60000}"/>
    <cellStyle name="Planname 2 2 7 2 3" xfId="59103" xr:uid="{00000000-0005-0000-0000-0000D8E60000}"/>
    <cellStyle name="Planname 2 2 7 2_Mappe2" xfId="59104" xr:uid="{00000000-0005-0000-0000-0000D9E60000}"/>
    <cellStyle name="Planname 2 2 7 3" xfId="59105" xr:uid="{00000000-0005-0000-0000-0000DAE60000}"/>
    <cellStyle name="Planname 2 2 7 3 2" xfId="59106" xr:uid="{00000000-0005-0000-0000-0000DBE60000}"/>
    <cellStyle name="Planname 2 2 7 4" xfId="59107" xr:uid="{00000000-0005-0000-0000-0000DCE60000}"/>
    <cellStyle name="Planname 2 2 7_Mappe2" xfId="59108" xr:uid="{00000000-0005-0000-0000-0000DDE60000}"/>
    <cellStyle name="Planname 2 2 8" xfId="59109" xr:uid="{00000000-0005-0000-0000-0000DEE60000}"/>
    <cellStyle name="Planname 2 2 8 2" xfId="59110" xr:uid="{00000000-0005-0000-0000-0000DFE60000}"/>
    <cellStyle name="Planname 2 2 8 2 2" xfId="59111" xr:uid="{00000000-0005-0000-0000-0000E0E60000}"/>
    <cellStyle name="Planname 2 2 8 2 3" xfId="59112" xr:uid="{00000000-0005-0000-0000-0000E1E60000}"/>
    <cellStyle name="Planname 2 2 8 2_Mappe2" xfId="59113" xr:uid="{00000000-0005-0000-0000-0000E2E60000}"/>
    <cellStyle name="Planname 2 2 8 3" xfId="59114" xr:uid="{00000000-0005-0000-0000-0000E3E60000}"/>
    <cellStyle name="Planname 2 2 8 4" xfId="59115" xr:uid="{00000000-0005-0000-0000-0000E4E60000}"/>
    <cellStyle name="Planname 2 2 8_Mappe2" xfId="59116" xr:uid="{00000000-0005-0000-0000-0000E5E60000}"/>
    <cellStyle name="Planname 2 2 9" xfId="59117" xr:uid="{00000000-0005-0000-0000-0000E6E60000}"/>
    <cellStyle name="Planname 2 2 9 2" xfId="59118" xr:uid="{00000000-0005-0000-0000-0000E7E60000}"/>
    <cellStyle name="Planname 2 2 9 2 2" xfId="59119" xr:uid="{00000000-0005-0000-0000-0000E8E60000}"/>
    <cellStyle name="Planname 2 2 9 3" xfId="59120" xr:uid="{00000000-0005-0000-0000-0000E9E60000}"/>
    <cellStyle name="Planname 2 2 9_Mappe2" xfId="59121" xr:uid="{00000000-0005-0000-0000-0000EAE60000}"/>
    <cellStyle name="Planname 2 2_Mappe2" xfId="59122" xr:uid="{00000000-0005-0000-0000-0000EBE60000}"/>
    <cellStyle name="Planname 2 3" xfId="59123" xr:uid="{00000000-0005-0000-0000-0000ECE60000}"/>
    <cellStyle name="Planname 2 3 10" xfId="59124" xr:uid="{00000000-0005-0000-0000-0000EDE60000}"/>
    <cellStyle name="Planname 2 3 11" xfId="59125" xr:uid="{00000000-0005-0000-0000-0000EEE60000}"/>
    <cellStyle name="Planname 2 3 2" xfId="59126" xr:uid="{00000000-0005-0000-0000-0000EFE60000}"/>
    <cellStyle name="Planname 2 3 2 10" xfId="59127" xr:uid="{00000000-0005-0000-0000-0000F0E60000}"/>
    <cellStyle name="Planname 2 3 2 2" xfId="59128" xr:uid="{00000000-0005-0000-0000-0000F1E60000}"/>
    <cellStyle name="Planname 2 3 2 2 2" xfId="59129" xr:uid="{00000000-0005-0000-0000-0000F2E60000}"/>
    <cellStyle name="Planname 2 3 2 2 2 2" xfId="59130" xr:uid="{00000000-0005-0000-0000-0000F3E60000}"/>
    <cellStyle name="Planname 2 3 2 2 2 2 2" xfId="59131" xr:uid="{00000000-0005-0000-0000-0000F4E60000}"/>
    <cellStyle name="Planname 2 3 2 2 2 2 2 2" xfId="59132" xr:uid="{00000000-0005-0000-0000-0000F5E60000}"/>
    <cellStyle name="Planname 2 3 2 2 2 2 2_Mappe2" xfId="59133" xr:uid="{00000000-0005-0000-0000-0000F6E60000}"/>
    <cellStyle name="Planname 2 3 2 2 2 2 3" xfId="59134" xr:uid="{00000000-0005-0000-0000-0000F7E60000}"/>
    <cellStyle name="Planname 2 3 2 2 2 2 4" xfId="59135" xr:uid="{00000000-0005-0000-0000-0000F8E60000}"/>
    <cellStyle name="Planname 2 3 2 2 2 2_Mappe2" xfId="59136" xr:uid="{00000000-0005-0000-0000-0000F9E60000}"/>
    <cellStyle name="Planname 2 3 2 2 2 3" xfId="59137" xr:uid="{00000000-0005-0000-0000-0000FAE60000}"/>
    <cellStyle name="Planname 2 3 2 2 2 3 2" xfId="59138" xr:uid="{00000000-0005-0000-0000-0000FBE60000}"/>
    <cellStyle name="Planname 2 3 2 2 2 3 2 2" xfId="59139" xr:uid="{00000000-0005-0000-0000-0000FCE60000}"/>
    <cellStyle name="Planname 2 3 2 2 2 3 2_Mappe2" xfId="59140" xr:uid="{00000000-0005-0000-0000-0000FDE60000}"/>
    <cellStyle name="Planname 2 3 2 2 2 3_Mappe2" xfId="59141" xr:uid="{00000000-0005-0000-0000-0000FEE60000}"/>
    <cellStyle name="Planname 2 3 2 2 2 4" xfId="59142" xr:uid="{00000000-0005-0000-0000-0000FFE60000}"/>
    <cellStyle name="Planname 2 3 2 2 2 4 2" xfId="59143" xr:uid="{00000000-0005-0000-0000-000000E70000}"/>
    <cellStyle name="Planname 2 3 2 2 2 4_Mappe2" xfId="59144" xr:uid="{00000000-0005-0000-0000-000001E70000}"/>
    <cellStyle name="Planname 2 3 2 2 2 5" xfId="59145" xr:uid="{00000000-0005-0000-0000-000002E70000}"/>
    <cellStyle name="Planname 2 3 2 2 2 6" xfId="59146" xr:uid="{00000000-0005-0000-0000-000003E70000}"/>
    <cellStyle name="Planname 2 3 2 2 2_Mappe2" xfId="59147" xr:uid="{00000000-0005-0000-0000-000004E70000}"/>
    <cellStyle name="Planname 2 3 2 2 3" xfId="59148" xr:uid="{00000000-0005-0000-0000-000005E70000}"/>
    <cellStyle name="Planname 2 3 2 2 3 2" xfId="59149" xr:uid="{00000000-0005-0000-0000-000006E70000}"/>
    <cellStyle name="Planname 2 3 2 2 3 2 2" xfId="59150" xr:uid="{00000000-0005-0000-0000-000007E70000}"/>
    <cellStyle name="Planname 2 3 2 2 3 2_Mappe2" xfId="59151" xr:uid="{00000000-0005-0000-0000-000008E70000}"/>
    <cellStyle name="Planname 2 3 2 2 3 3" xfId="59152" xr:uid="{00000000-0005-0000-0000-000009E70000}"/>
    <cellStyle name="Planname 2 3 2 2 3 4" xfId="59153" xr:uid="{00000000-0005-0000-0000-00000AE70000}"/>
    <cellStyle name="Planname 2 3 2 2 3_Mappe2" xfId="59154" xr:uid="{00000000-0005-0000-0000-00000BE70000}"/>
    <cellStyle name="Planname 2 3 2 2 4" xfId="59155" xr:uid="{00000000-0005-0000-0000-00000CE70000}"/>
    <cellStyle name="Planname 2 3 2 2 4 2" xfId="59156" xr:uid="{00000000-0005-0000-0000-00000DE70000}"/>
    <cellStyle name="Planname 2 3 2 2 4 2 2" xfId="59157" xr:uid="{00000000-0005-0000-0000-00000EE70000}"/>
    <cellStyle name="Planname 2 3 2 2 4 2_Mappe2" xfId="59158" xr:uid="{00000000-0005-0000-0000-00000FE70000}"/>
    <cellStyle name="Planname 2 3 2 2 4_Mappe2" xfId="59159" xr:uid="{00000000-0005-0000-0000-000010E70000}"/>
    <cellStyle name="Planname 2 3 2 2 5" xfId="59160" xr:uid="{00000000-0005-0000-0000-000011E70000}"/>
    <cellStyle name="Planname 2 3 2 2 5 2" xfId="59161" xr:uid="{00000000-0005-0000-0000-000012E70000}"/>
    <cellStyle name="Planname 2 3 2 2 5_Mappe2" xfId="59162" xr:uid="{00000000-0005-0000-0000-000013E70000}"/>
    <cellStyle name="Planname 2 3 2 2 6" xfId="59163" xr:uid="{00000000-0005-0000-0000-000014E70000}"/>
    <cellStyle name="Planname 2 3 2 2 7" xfId="59164" xr:uid="{00000000-0005-0000-0000-000015E70000}"/>
    <cellStyle name="Planname 2 3 2 2_Mappe2" xfId="59165" xr:uid="{00000000-0005-0000-0000-000016E70000}"/>
    <cellStyle name="Planname 2 3 2 3" xfId="59166" xr:uid="{00000000-0005-0000-0000-000017E70000}"/>
    <cellStyle name="Planname 2 3 2 3 2" xfId="59167" xr:uid="{00000000-0005-0000-0000-000018E70000}"/>
    <cellStyle name="Planname 2 3 2 3 2 2" xfId="59168" xr:uid="{00000000-0005-0000-0000-000019E70000}"/>
    <cellStyle name="Planname 2 3 2 3 2 2 2" xfId="59169" xr:uid="{00000000-0005-0000-0000-00001AE70000}"/>
    <cellStyle name="Planname 2 3 2 3 2 2 3" xfId="59170" xr:uid="{00000000-0005-0000-0000-00001BE70000}"/>
    <cellStyle name="Planname 2 3 2 3 2 2_Mappe2" xfId="59171" xr:uid="{00000000-0005-0000-0000-00001CE70000}"/>
    <cellStyle name="Planname 2 3 2 3 2 3" xfId="59172" xr:uid="{00000000-0005-0000-0000-00001DE70000}"/>
    <cellStyle name="Planname 2 3 2 3 2 4" xfId="59173" xr:uid="{00000000-0005-0000-0000-00001EE70000}"/>
    <cellStyle name="Planname 2 3 2 3 2_Mappe2" xfId="59174" xr:uid="{00000000-0005-0000-0000-00001FE70000}"/>
    <cellStyle name="Planname 2 3 2 3 3" xfId="59175" xr:uid="{00000000-0005-0000-0000-000020E70000}"/>
    <cellStyle name="Planname 2 3 2 3 3 2" xfId="59176" xr:uid="{00000000-0005-0000-0000-000021E70000}"/>
    <cellStyle name="Planname 2 3 2 3 3 2 2" xfId="59177" xr:uid="{00000000-0005-0000-0000-000022E70000}"/>
    <cellStyle name="Planname 2 3 2 3 3 2 3" xfId="59178" xr:uid="{00000000-0005-0000-0000-000023E70000}"/>
    <cellStyle name="Planname 2 3 2 3 3 2_Mappe2" xfId="59179" xr:uid="{00000000-0005-0000-0000-000024E70000}"/>
    <cellStyle name="Planname 2 3 2 3 3 3" xfId="59180" xr:uid="{00000000-0005-0000-0000-000025E70000}"/>
    <cellStyle name="Planname 2 3 2 3 3_Mappe2" xfId="59181" xr:uid="{00000000-0005-0000-0000-000026E70000}"/>
    <cellStyle name="Planname 2 3 2 3 4" xfId="59182" xr:uid="{00000000-0005-0000-0000-000027E70000}"/>
    <cellStyle name="Planname 2 3 2 3 4 2" xfId="59183" xr:uid="{00000000-0005-0000-0000-000028E70000}"/>
    <cellStyle name="Planname 2 3 2 3 4 3" xfId="59184" xr:uid="{00000000-0005-0000-0000-000029E70000}"/>
    <cellStyle name="Planname 2 3 2 3 4_Mappe2" xfId="59185" xr:uid="{00000000-0005-0000-0000-00002AE70000}"/>
    <cellStyle name="Planname 2 3 2 3 5" xfId="59186" xr:uid="{00000000-0005-0000-0000-00002BE70000}"/>
    <cellStyle name="Planname 2 3 2 3 6" xfId="59187" xr:uid="{00000000-0005-0000-0000-00002CE70000}"/>
    <cellStyle name="Planname 2 3 2 3_Mappe2" xfId="59188" xr:uid="{00000000-0005-0000-0000-00002DE70000}"/>
    <cellStyle name="Planname 2 3 2 4" xfId="59189" xr:uid="{00000000-0005-0000-0000-00002EE70000}"/>
    <cellStyle name="Planname 2 3 2 4 2" xfId="59190" xr:uid="{00000000-0005-0000-0000-00002FE70000}"/>
    <cellStyle name="Planname 2 3 2 4 2 2" xfId="59191" xr:uid="{00000000-0005-0000-0000-000030E70000}"/>
    <cellStyle name="Planname 2 3 2 4 2 2 2" xfId="59192" xr:uid="{00000000-0005-0000-0000-000031E70000}"/>
    <cellStyle name="Planname 2 3 2 4 2 3" xfId="59193" xr:uid="{00000000-0005-0000-0000-000032E70000}"/>
    <cellStyle name="Planname 2 3 2 4 2_Mappe2" xfId="59194" xr:uid="{00000000-0005-0000-0000-000033E70000}"/>
    <cellStyle name="Planname 2 3 2 4 3" xfId="59195" xr:uid="{00000000-0005-0000-0000-000034E70000}"/>
    <cellStyle name="Planname 2 3 2 4 3 2" xfId="59196" xr:uid="{00000000-0005-0000-0000-000035E70000}"/>
    <cellStyle name="Planname 2 3 2 4 3 3" xfId="59197" xr:uid="{00000000-0005-0000-0000-000036E70000}"/>
    <cellStyle name="Planname 2 3 2 4 3_Mappe2" xfId="59198" xr:uid="{00000000-0005-0000-0000-000037E70000}"/>
    <cellStyle name="Planname 2 3 2 4 4" xfId="59199" xr:uid="{00000000-0005-0000-0000-000038E70000}"/>
    <cellStyle name="Planname 2 3 2 4 5" xfId="59200" xr:uid="{00000000-0005-0000-0000-000039E70000}"/>
    <cellStyle name="Planname 2 3 2 4_Mappe2" xfId="59201" xr:uid="{00000000-0005-0000-0000-00003AE70000}"/>
    <cellStyle name="Planname 2 3 2 5" xfId="59202" xr:uid="{00000000-0005-0000-0000-00003BE70000}"/>
    <cellStyle name="Planname 2 3 2 5 2" xfId="59203" xr:uid="{00000000-0005-0000-0000-00003CE70000}"/>
    <cellStyle name="Planname 2 3 2 5 2 2" xfId="59204" xr:uid="{00000000-0005-0000-0000-00003DE70000}"/>
    <cellStyle name="Planname 2 3 2 5 2 3" xfId="59205" xr:uid="{00000000-0005-0000-0000-00003EE70000}"/>
    <cellStyle name="Planname 2 3 2 5 2_Mappe2" xfId="59206" xr:uid="{00000000-0005-0000-0000-00003FE70000}"/>
    <cellStyle name="Planname 2 3 2 5 3" xfId="59207" xr:uid="{00000000-0005-0000-0000-000040E70000}"/>
    <cellStyle name="Planname 2 3 2 5 4" xfId="59208" xr:uid="{00000000-0005-0000-0000-000041E70000}"/>
    <cellStyle name="Planname 2 3 2 5_Mappe2" xfId="59209" xr:uid="{00000000-0005-0000-0000-000042E70000}"/>
    <cellStyle name="Planname 2 3 2 6" xfId="59210" xr:uid="{00000000-0005-0000-0000-000043E70000}"/>
    <cellStyle name="Planname 2 3 2 6 2" xfId="59211" xr:uid="{00000000-0005-0000-0000-000044E70000}"/>
    <cellStyle name="Planname 2 3 2 6 3" xfId="59212" xr:uid="{00000000-0005-0000-0000-000045E70000}"/>
    <cellStyle name="Planname 2 3 2 6_Mappe2" xfId="59213" xr:uid="{00000000-0005-0000-0000-000046E70000}"/>
    <cellStyle name="Planname 2 3 2 7" xfId="59214" xr:uid="{00000000-0005-0000-0000-000047E70000}"/>
    <cellStyle name="Planname 2 3 2 8" xfId="59215" xr:uid="{00000000-0005-0000-0000-000048E70000}"/>
    <cellStyle name="Planname 2 3 2 9" xfId="59216" xr:uid="{00000000-0005-0000-0000-000049E70000}"/>
    <cellStyle name="Planname 2 3 2_Mappe2" xfId="59217" xr:uid="{00000000-0005-0000-0000-00004AE70000}"/>
    <cellStyle name="Planname 2 3 3" xfId="59218" xr:uid="{00000000-0005-0000-0000-00004BE70000}"/>
    <cellStyle name="Planname 2 3 3 2" xfId="59219" xr:uid="{00000000-0005-0000-0000-00004CE70000}"/>
    <cellStyle name="Planname 2 3 3 2 2" xfId="59220" xr:uid="{00000000-0005-0000-0000-00004DE70000}"/>
    <cellStyle name="Planname 2 3 3 2 2 2" xfId="59221" xr:uid="{00000000-0005-0000-0000-00004EE70000}"/>
    <cellStyle name="Planname 2 3 3 2 2 2 2" xfId="59222" xr:uid="{00000000-0005-0000-0000-00004FE70000}"/>
    <cellStyle name="Planname 2 3 3 2 2 2_Mappe2" xfId="59223" xr:uid="{00000000-0005-0000-0000-000050E70000}"/>
    <cellStyle name="Planname 2 3 3 2 2 3" xfId="59224" xr:uid="{00000000-0005-0000-0000-000051E70000}"/>
    <cellStyle name="Planname 2 3 3 2 2 4" xfId="59225" xr:uid="{00000000-0005-0000-0000-000052E70000}"/>
    <cellStyle name="Planname 2 3 3 2 2_Mappe2" xfId="59226" xr:uid="{00000000-0005-0000-0000-000053E70000}"/>
    <cellStyle name="Planname 2 3 3 2 3" xfId="59227" xr:uid="{00000000-0005-0000-0000-000054E70000}"/>
    <cellStyle name="Planname 2 3 3 2 3 2" xfId="59228" xr:uid="{00000000-0005-0000-0000-000055E70000}"/>
    <cellStyle name="Planname 2 3 3 2 3 2 2" xfId="59229" xr:uid="{00000000-0005-0000-0000-000056E70000}"/>
    <cellStyle name="Planname 2 3 3 2 3 2_Mappe2" xfId="59230" xr:uid="{00000000-0005-0000-0000-000057E70000}"/>
    <cellStyle name="Planname 2 3 3 2 3_Mappe2" xfId="59231" xr:uid="{00000000-0005-0000-0000-000058E70000}"/>
    <cellStyle name="Planname 2 3 3 2 4" xfId="59232" xr:uid="{00000000-0005-0000-0000-000059E70000}"/>
    <cellStyle name="Planname 2 3 3 2 4 2" xfId="59233" xr:uid="{00000000-0005-0000-0000-00005AE70000}"/>
    <cellStyle name="Planname 2 3 3 2 4_Mappe2" xfId="59234" xr:uid="{00000000-0005-0000-0000-00005BE70000}"/>
    <cellStyle name="Planname 2 3 3 2 5" xfId="59235" xr:uid="{00000000-0005-0000-0000-00005CE70000}"/>
    <cellStyle name="Planname 2 3 3 2 6" xfId="59236" xr:uid="{00000000-0005-0000-0000-00005DE70000}"/>
    <cellStyle name="Planname 2 3 3 2_Mappe2" xfId="59237" xr:uid="{00000000-0005-0000-0000-00005EE70000}"/>
    <cellStyle name="Planname 2 3 3 3" xfId="59238" xr:uid="{00000000-0005-0000-0000-00005FE70000}"/>
    <cellStyle name="Planname 2 3 3 3 2" xfId="59239" xr:uid="{00000000-0005-0000-0000-000060E70000}"/>
    <cellStyle name="Planname 2 3 3 3 2 2" xfId="59240" xr:uid="{00000000-0005-0000-0000-000061E70000}"/>
    <cellStyle name="Planname 2 3 3 3 2_Mappe2" xfId="59241" xr:uid="{00000000-0005-0000-0000-000062E70000}"/>
    <cellStyle name="Planname 2 3 3 3 3" xfId="59242" xr:uid="{00000000-0005-0000-0000-000063E70000}"/>
    <cellStyle name="Planname 2 3 3 3 4" xfId="59243" xr:uid="{00000000-0005-0000-0000-000064E70000}"/>
    <cellStyle name="Planname 2 3 3 3_Mappe2" xfId="59244" xr:uid="{00000000-0005-0000-0000-000065E70000}"/>
    <cellStyle name="Planname 2 3 3 4" xfId="59245" xr:uid="{00000000-0005-0000-0000-000066E70000}"/>
    <cellStyle name="Planname 2 3 3 4 2" xfId="59246" xr:uid="{00000000-0005-0000-0000-000067E70000}"/>
    <cellStyle name="Planname 2 3 3 4 2 2" xfId="59247" xr:uid="{00000000-0005-0000-0000-000068E70000}"/>
    <cellStyle name="Planname 2 3 3 4 2_Mappe2" xfId="59248" xr:uid="{00000000-0005-0000-0000-000069E70000}"/>
    <cellStyle name="Planname 2 3 3 4_Mappe2" xfId="59249" xr:uid="{00000000-0005-0000-0000-00006AE70000}"/>
    <cellStyle name="Planname 2 3 3 5" xfId="59250" xr:uid="{00000000-0005-0000-0000-00006BE70000}"/>
    <cellStyle name="Planname 2 3 3 5 2" xfId="59251" xr:uid="{00000000-0005-0000-0000-00006CE70000}"/>
    <cellStyle name="Planname 2 3 3 5_Mappe2" xfId="59252" xr:uid="{00000000-0005-0000-0000-00006DE70000}"/>
    <cellStyle name="Planname 2 3 3 6" xfId="59253" xr:uid="{00000000-0005-0000-0000-00006EE70000}"/>
    <cellStyle name="Planname 2 3 3 7" xfId="59254" xr:uid="{00000000-0005-0000-0000-00006FE70000}"/>
    <cellStyle name="Planname 2 3 3_Mappe2" xfId="59255" xr:uid="{00000000-0005-0000-0000-000070E70000}"/>
    <cellStyle name="Planname 2 3 4" xfId="59256" xr:uid="{00000000-0005-0000-0000-000071E70000}"/>
    <cellStyle name="Planname 2 3 4 2" xfId="59257" xr:uid="{00000000-0005-0000-0000-000072E70000}"/>
    <cellStyle name="Planname 2 3 4 2 2" xfId="59258" xr:uid="{00000000-0005-0000-0000-000073E70000}"/>
    <cellStyle name="Planname 2 3 4 2 2 2" xfId="59259" xr:uid="{00000000-0005-0000-0000-000074E70000}"/>
    <cellStyle name="Planname 2 3 4 2 2 3" xfId="59260" xr:uid="{00000000-0005-0000-0000-000075E70000}"/>
    <cellStyle name="Planname 2 3 4 2 2_Mappe2" xfId="59261" xr:uid="{00000000-0005-0000-0000-000076E70000}"/>
    <cellStyle name="Planname 2 3 4 2 3" xfId="59262" xr:uid="{00000000-0005-0000-0000-000077E70000}"/>
    <cellStyle name="Planname 2 3 4 2 4" xfId="59263" xr:uid="{00000000-0005-0000-0000-000078E70000}"/>
    <cellStyle name="Planname 2 3 4 2_Mappe2" xfId="59264" xr:uid="{00000000-0005-0000-0000-000079E70000}"/>
    <cellStyle name="Planname 2 3 4 3" xfId="59265" xr:uid="{00000000-0005-0000-0000-00007AE70000}"/>
    <cellStyle name="Planname 2 3 4 3 2" xfId="59266" xr:uid="{00000000-0005-0000-0000-00007BE70000}"/>
    <cellStyle name="Planname 2 3 4 3 2 2" xfId="59267" xr:uid="{00000000-0005-0000-0000-00007CE70000}"/>
    <cellStyle name="Planname 2 3 4 3 2_Mappe2" xfId="59268" xr:uid="{00000000-0005-0000-0000-00007DE70000}"/>
    <cellStyle name="Planname 2 3 4 3 3" xfId="59269" xr:uid="{00000000-0005-0000-0000-00007EE70000}"/>
    <cellStyle name="Planname 2 3 4 3_Mappe2" xfId="59270" xr:uid="{00000000-0005-0000-0000-00007FE70000}"/>
    <cellStyle name="Planname 2 3 4 4" xfId="59271" xr:uid="{00000000-0005-0000-0000-000080E70000}"/>
    <cellStyle name="Planname 2 3 4 4 2" xfId="59272" xr:uid="{00000000-0005-0000-0000-000081E70000}"/>
    <cellStyle name="Planname 2 3 4 4_Mappe2" xfId="59273" xr:uid="{00000000-0005-0000-0000-000082E70000}"/>
    <cellStyle name="Planname 2 3 4 5" xfId="59274" xr:uid="{00000000-0005-0000-0000-000083E70000}"/>
    <cellStyle name="Planname 2 3 4 6" xfId="59275" xr:uid="{00000000-0005-0000-0000-000084E70000}"/>
    <cellStyle name="Planname 2 3 4_Mappe2" xfId="59276" xr:uid="{00000000-0005-0000-0000-000085E70000}"/>
    <cellStyle name="Planname 2 3 5" xfId="59277" xr:uid="{00000000-0005-0000-0000-000086E70000}"/>
    <cellStyle name="Planname 2 3 5 2" xfId="59278" xr:uid="{00000000-0005-0000-0000-000087E70000}"/>
    <cellStyle name="Planname 2 3 5 2 2" xfId="59279" xr:uid="{00000000-0005-0000-0000-000088E70000}"/>
    <cellStyle name="Planname 2 3 5 2 2 2" xfId="59280" xr:uid="{00000000-0005-0000-0000-000089E70000}"/>
    <cellStyle name="Planname 2 3 5 2 3" xfId="59281" xr:uid="{00000000-0005-0000-0000-00008AE70000}"/>
    <cellStyle name="Planname 2 3 5 2_Mappe2" xfId="59282" xr:uid="{00000000-0005-0000-0000-00008BE70000}"/>
    <cellStyle name="Planname 2 3 5 3" xfId="59283" xr:uid="{00000000-0005-0000-0000-00008CE70000}"/>
    <cellStyle name="Planname 2 3 5 3 2" xfId="59284" xr:uid="{00000000-0005-0000-0000-00008DE70000}"/>
    <cellStyle name="Planname 2 3 5 3 2 2" xfId="59285" xr:uid="{00000000-0005-0000-0000-00008EE70000}"/>
    <cellStyle name="Planname 2 3 5 3 3" xfId="59286" xr:uid="{00000000-0005-0000-0000-00008FE70000}"/>
    <cellStyle name="Planname 2 3 5 3_Mappe2" xfId="59287" xr:uid="{00000000-0005-0000-0000-000090E70000}"/>
    <cellStyle name="Planname 2 3 5 4" xfId="59288" xr:uid="{00000000-0005-0000-0000-000091E70000}"/>
    <cellStyle name="Planname 2 3 5 4 2" xfId="59289" xr:uid="{00000000-0005-0000-0000-000092E70000}"/>
    <cellStyle name="Planname 2 3 5 5" xfId="59290" xr:uid="{00000000-0005-0000-0000-000093E70000}"/>
    <cellStyle name="Planname 2 3 5_Mappe2" xfId="59291" xr:uid="{00000000-0005-0000-0000-000094E70000}"/>
    <cellStyle name="Planname 2 3 6" xfId="59292" xr:uid="{00000000-0005-0000-0000-000095E70000}"/>
    <cellStyle name="Planname 2 3 6 2" xfId="59293" xr:uid="{00000000-0005-0000-0000-000096E70000}"/>
    <cellStyle name="Planname 2 3 6 2 2" xfId="59294" xr:uid="{00000000-0005-0000-0000-000097E70000}"/>
    <cellStyle name="Planname 2 3 6 2 2 2" xfId="59295" xr:uid="{00000000-0005-0000-0000-000098E70000}"/>
    <cellStyle name="Planname 2 3 6 2 3" xfId="59296" xr:uid="{00000000-0005-0000-0000-000099E70000}"/>
    <cellStyle name="Planname 2 3 6 2_Mappe2" xfId="59297" xr:uid="{00000000-0005-0000-0000-00009AE70000}"/>
    <cellStyle name="Planname 2 3 6 3" xfId="59298" xr:uid="{00000000-0005-0000-0000-00009BE70000}"/>
    <cellStyle name="Planname 2 3 6 3 2" xfId="59299" xr:uid="{00000000-0005-0000-0000-00009CE70000}"/>
    <cellStyle name="Planname 2 3 6 4" xfId="59300" xr:uid="{00000000-0005-0000-0000-00009DE70000}"/>
    <cellStyle name="Planname 2 3 6_Mappe2" xfId="59301" xr:uid="{00000000-0005-0000-0000-00009EE70000}"/>
    <cellStyle name="Planname 2 3 7" xfId="59302" xr:uid="{00000000-0005-0000-0000-00009FE70000}"/>
    <cellStyle name="Planname 2 3 7 2" xfId="59303" xr:uid="{00000000-0005-0000-0000-0000A0E70000}"/>
    <cellStyle name="Planname 2 3 7 2 2" xfId="59304" xr:uid="{00000000-0005-0000-0000-0000A1E70000}"/>
    <cellStyle name="Planname 2 3 7 3" xfId="59305" xr:uid="{00000000-0005-0000-0000-0000A2E70000}"/>
    <cellStyle name="Planname 2 3 7_Mappe2" xfId="59306" xr:uid="{00000000-0005-0000-0000-0000A3E70000}"/>
    <cellStyle name="Planname 2 3 8" xfId="59307" xr:uid="{00000000-0005-0000-0000-0000A4E70000}"/>
    <cellStyle name="Planname 2 3 8 2" xfId="59308" xr:uid="{00000000-0005-0000-0000-0000A5E70000}"/>
    <cellStyle name="Planname 2 3 9" xfId="59309" xr:uid="{00000000-0005-0000-0000-0000A6E70000}"/>
    <cellStyle name="Planname 2 3_Mappe2" xfId="59310" xr:uid="{00000000-0005-0000-0000-0000A7E70000}"/>
    <cellStyle name="Planname 2 4" xfId="59311" xr:uid="{00000000-0005-0000-0000-0000A8E70000}"/>
    <cellStyle name="Planname 2 4 10" xfId="59312" xr:uid="{00000000-0005-0000-0000-0000A9E70000}"/>
    <cellStyle name="Planname 2 4 11" xfId="59313" xr:uid="{00000000-0005-0000-0000-0000AAE70000}"/>
    <cellStyle name="Planname 2 4 12" xfId="59314" xr:uid="{00000000-0005-0000-0000-0000ABE70000}"/>
    <cellStyle name="Planname 2 4 2" xfId="59315" xr:uid="{00000000-0005-0000-0000-0000ACE70000}"/>
    <cellStyle name="Planname 2 4 2 10" xfId="59316" xr:uid="{00000000-0005-0000-0000-0000ADE70000}"/>
    <cellStyle name="Planname 2 4 2 2" xfId="59317" xr:uid="{00000000-0005-0000-0000-0000AEE70000}"/>
    <cellStyle name="Planname 2 4 2 2 2" xfId="59318" xr:uid="{00000000-0005-0000-0000-0000AFE70000}"/>
    <cellStyle name="Planname 2 4 2 2 2 2" xfId="59319" xr:uid="{00000000-0005-0000-0000-0000B0E70000}"/>
    <cellStyle name="Planname 2 4 2 2 2 2 2" xfId="59320" xr:uid="{00000000-0005-0000-0000-0000B1E70000}"/>
    <cellStyle name="Planname 2 4 2 2 2 2 2 2" xfId="59321" xr:uid="{00000000-0005-0000-0000-0000B2E70000}"/>
    <cellStyle name="Planname 2 4 2 2 2 2 2_Mappe2" xfId="59322" xr:uid="{00000000-0005-0000-0000-0000B3E70000}"/>
    <cellStyle name="Planname 2 4 2 2 2 2 3" xfId="59323" xr:uid="{00000000-0005-0000-0000-0000B4E70000}"/>
    <cellStyle name="Planname 2 4 2 2 2 2 4" xfId="59324" xr:uid="{00000000-0005-0000-0000-0000B5E70000}"/>
    <cellStyle name="Planname 2 4 2 2 2 2_Mappe2" xfId="59325" xr:uid="{00000000-0005-0000-0000-0000B6E70000}"/>
    <cellStyle name="Planname 2 4 2 2 2 3" xfId="59326" xr:uid="{00000000-0005-0000-0000-0000B7E70000}"/>
    <cellStyle name="Planname 2 4 2 2 2 3 2" xfId="59327" xr:uid="{00000000-0005-0000-0000-0000B8E70000}"/>
    <cellStyle name="Planname 2 4 2 2 2 3 2 2" xfId="59328" xr:uid="{00000000-0005-0000-0000-0000B9E70000}"/>
    <cellStyle name="Planname 2 4 2 2 2 3 2_Mappe2" xfId="59329" xr:uid="{00000000-0005-0000-0000-0000BAE70000}"/>
    <cellStyle name="Planname 2 4 2 2 2 3_Mappe2" xfId="59330" xr:uid="{00000000-0005-0000-0000-0000BBE70000}"/>
    <cellStyle name="Planname 2 4 2 2 2 4" xfId="59331" xr:uid="{00000000-0005-0000-0000-0000BCE70000}"/>
    <cellStyle name="Planname 2 4 2 2 2 4 2" xfId="59332" xr:uid="{00000000-0005-0000-0000-0000BDE70000}"/>
    <cellStyle name="Planname 2 4 2 2 2 4_Mappe2" xfId="59333" xr:uid="{00000000-0005-0000-0000-0000BEE70000}"/>
    <cellStyle name="Planname 2 4 2 2 2 5" xfId="59334" xr:uid="{00000000-0005-0000-0000-0000BFE70000}"/>
    <cellStyle name="Planname 2 4 2 2 2 6" xfId="59335" xr:uid="{00000000-0005-0000-0000-0000C0E70000}"/>
    <cellStyle name="Planname 2 4 2 2 2_Mappe2" xfId="59336" xr:uid="{00000000-0005-0000-0000-0000C1E70000}"/>
    <cellStyle name="Planname 2 4 2 2 3" xfId="59337" xr:uid="{00000000-0005-0000-0000-0000C2E70000}"/>
    <cellStyle name="Planname 2 4 2 2 3 2" xfId="59338" xr:uid="{00000000-0005-0000-0000-0000C3E70000}"/>
    <cellStyle name="Planname 2 4 2 2 3 2 2" xfId="59339" xr:uid="{00000000-0005-0000-0000-0000C4E70000}"/>
    <cellStyle name="Planname 2 4 2 2 3 2 3" xfId="59340" xr:uid="{00000000-0005-0000-0000-0000C5E70000}"/>
    <cellStyle name="Planname 2 4 2 2 3 2_Mappe2" xfId="59341" xr:uid="{00000000-0005-0000-0000-0000C6E70000}"/>
    <cellStyle name="Planname 2 4 2 2 3 3" xfId="59342" xr:uid="{00000000-0005-0000-0000-0000C7E70000}"/>
    <cellStyle name="Planname 2 4 2 2 3 4" xfId="59343" xr:uid="{00000000-0005-0000-0000-0000C8E70000}"/>
    <cellStyle name="Planname 2 4 2 2 3_Mappe2" xfId="59344" xr:uid="{00000000-0005-0000-0000-0000C9E70000}"/>
    <cellStyle name="Planname 2 4 2 2 4" xfId="59345" xr:uid="{00000000-0005-0000-0000-0000CAE70000}"/>
    <cellStyle name="Planname 2 4 2 2 4 2" xfId="59346" xr:uid="{00000000-0005-0000-0000-0000CBE70000}"/>
    <cellStyle name="Planname 2 4 2 2 4 2 2" xfId="59347" xr:uid="{00000000-0005-0000-0000-0000CCE70000}"/>
    <cellStyle name="Planname 2 4 2 2 4 2_Mappe2" xfId="59348" xr:uid="{00000000-0005-0000-0000-0000CDE70000}"/>
    <cellStyle name="Planname 2 4 2 2 4 3" xfId="59349" xr:uid="{00000000-0005-0000-0000-0000CEE70000}"/>
    <cellStyle name="Planname 2 4 2 2 4_Mappe2" xfId="59350" xr:uid="{00000000-0005-0000-0000-0000CFE70000}"/>
    <cellStyle name="Planname 2 4 2 2 5" xfId="59351" xr:uid="{00000000-0005-0000-0000-0000D0E70000}"/>
    <cellStyle name="Planname 2 4 2 2 5 2" xfId="59352" xr:uid="{00000000-0005-0000-0000-0000D1E70000}"/>
    <cellStyle name="Planname 2 4 2 2 5_Mappe2" xfId="59353" xr:uid="{00000000-0005-0000-0000-0000D2E70000}"/>
    <cellStyle name="Planname 2 4 2 2 6" xfId="59354" xr:uid="{00000000-0005-0000-0000-0000D3E70000}"/>
    <cellStyle name="Planname 2 4 2 2 7" xfId="59355" xr:uid="{00000000-0005-0000-0000-0000D4E70000}"/>
    <cellStyle name="Planname 2 4 2 2_Mappe2" xfId="59356" xr:uid="{00000000-0005-0000-0000-0000D5E70000}"/>
    <cellStyle name="Planname 2 4 2 3" xfId="59357" xr:uid="{00000000-0005-0000-0000-0000D6E70000}"/>
    <cellStyle name="Planname 2 4 2 3 2" xfId="59358" xr:uid="{00000000-0005-0000-0000-0000D7E70000}"/>
    <cellStyle name="Planname 2 4 2 3 2 2" xfId="59359" xr:uid="{00000000-0005-0000-0000-0000D8E70000}"/>
    <cellStyle name="Planname 2 4 2 3 2 2 2" xfId="59360" xr:uid="{00000000-0005-0000-0000-0000D9E70000}"/>
    <cellStyle name="Planname 2 4 2 3 2 2 3" xfId="59361" xr:uid="{00000000-0005-0000-0000-0000DAE70000}"/>
    <cellStyle name="Planname 2 4 2 3 2 2_Mappe2" xfId="59362" xr:uid="{00000000-0005-0000-0000-0000DBE70000}"/>
    <cellStyle name="Planname 2 4 2 3 2 3" xfId="59363" xr:uid="{00000000-0005-0000-0000-0000DCE70000}"/>
    <cellStyle name="Planname 2 4 2 3 2 4" xfId="59364" xr:uid="{00000000-0005-0000-0000-0000DDE70000}"/>
    <cellStyle name="Planname 2 4 2 3 2_Mappe2" xfId="59365" xr:uid="{00000000-0005-0000-0000-0000DEE70000}"/>
    <cellStyle name="Planname 2 4 2 3 3" xfId="59366" xr:uid="{00000000-0005-0000-0000-0000DFE70000}"/>
    <cellStyle name="Planname 2 4 2 3 3 2" xfId="59367" xr:uid="{00000000-0005-0000-0000-0000E0E70000}"/>
    <cellStyle name="Planname 2 4 2 3 3 2 2" xfId="59368" xr:uid="{00000000-0005-0000-0000-0000E1E70000}"/>
    <cellStyle name="Planname 2 4 2 3 3 2_Mappe2" xfId="59369" xr:uid="{00000000-0005-0000-0000-0000E2E70000}"/>
    <cellStyle name="Planname 2 4 2 3 3 3" xfId="59370" xr:uid="{00000000-0005-0000-0000-0000E3E70000}"/>
    <cellStyle name="Planname 2 4 2 3 3_Mappe2" xfId="59371" xr:uid="{00000000-0005-0000-0000-0000E4E70000}"/>
    <cellStyle name="Planname 2 4 2 3 4" xfId="59372" xr:uid="{00000000-0005-0000-0000-0000E5E70000}"/>
    <cellStyle name="Planname 2 4 2 3 4 2" xfId="59373" xr:uid="{00000000-0005-0000-0000-0000E6E70000}"/>
    <cellStyle name="Planname 2 4 2 3 4_Mappe2" xfId="59374" xr:uid="{00000000-0005-0000-0000-0000E7E70000}"/>
    <cellStyle name="Planname 2 4 2 3 5" xfId="59375" xr:uid="{00000000-0005-0000-0000-0000E8E70000}"/>
    <cellStyle name="Planname 2 4 2 3 6" xfId="59376" xr:uid="{00000000-0005-0000-0000-0000E9E70000}"/>
    <cellStyle name="Planname 2 4 2 3_Mappe2" xfId="59377" xr:uid="{00000000-0005-0000-0000-0000EAE70000}"/>
    <cellStyle name="Planname 2 4 2 4" xfId="59378" xr:uid="{00000000-0005-0000-0000-0000EBE70000}"/>
    <cellStyle name="Planname 2 4 2 4 2" xfId="59379" xr:uid="{00000000-0005-0000-0000-0000ECE70000}"/>
    <cellStyle name="Planname 2 4 2 4 2 2" xfId="59380" xr:uid="{00000000-0005-0000-0000-0000EDE70000}"/>
    <cellStyle name="Planname 2 4 2 4 2 3" xfId="59381" xr:uid="{00000000-0005-0000-0000-0000EEE70000}"/>
    <cellStyle name="Planname 2 4 2 4 2_Mappe2" xfId="59382" xr:uid="{00000000-0005-0000-0000-0000EFE70000}"/>
    <cellStyle name="Planname 2 4 2 4 3" xfId="59383" xr:uid="{00000000-0005-0000-0000-0000F0E70000}"/>
    <cellStyle name="Planname 2 4 2 4 3 2" xfId="59384" xr:uid="{00000000-0005-0000-0000-0000F1E70000}"/>
    <cellStyle name="Planname 2 4 2 4 3_Mappe2" xfId="59385" xr:uid="{00000000-0005-0000-0000-0000F2E70000}"/>
    <cellStyle name="Planname 2 4 2 4 4" xfId="59386" xr:uid="{00000000-0005-0000-0000-0000F3E70000}"/>
    <cellStyle name="Planname 2 4 2 4 5" xfId="59387" xr:uid="{00000000-0005-0000-0000-0000F4E70000}"/>
    <cellStyle name="Planname 2 4 2 4_Mappe2" xfId="59388" xr:uid="{00000000-0005-0000-0000-0000F5E70000}"/>
    <cellStyle name="Planname 2 4 2 5" xfId="59389" xr:uid="{00000000-0005-0000-0000-0000F6E70000}"/>
    <cellStyle name="Planname 2 4 2 5 2" xfId="59390" xr:uid="{00000000-0005-0000-0000-0000F7E70000}"/>
    <cellStyle name="Planname 2 4 2 5 2 2" xfId="59391" xr:uid="{00000000-0005-0000-0000-0000F8E70000}"/>
    <cellStyle name="Planname 2 4 2 5 2 3" xfId="59392" xr:uid="{00000000-0005-0000-0000-0000F9E70000}"/>
    <cellStyle name="Planname 2 4 2 5 2_Mappe2" xfId="59393" xr:uid="{00000000-0005-0000-0000-0000FAE70000}"/>
    <cellStyle name="Planname 2 4 2 5 3" xfId="59394" xr:uid="{00000000-0005-0000-0000-0000FBE70000}"/>
    <cellStyle name="Planname 2 4 2 5 4" xfId="59395" xr:uid="{00000000-0005-0000-0000-0000FCE70000}"/>
    <cellStyle name="Planname 2 4 2 5_Mappe2" xfId="59396" xr:uid="{00000000-0005-0000-0000-0000FDE70000}"/>
    <cellStyle name="Planname 2 4 2 6" xfId="59397" xr:uid="{00000000-0005-0000-0000-0000FEE70000}"/>
    <cellStyle name="Planname 2 4 2 6 2" xfId="59398" xr:uid="{00000000-0005-0000-0000-0000FFE70000}"/>
    <cellStyle name="Planname 2 4 2 6 2 2" xfId="59399" xr:uid="{00000000-0005-0000-0000-000000E80000}"/>
    <cellStyle name="Planname 2 4 2 6 3" xfId="59400" xr:uid="{00000000-0005-0000-0000-000001E80000}"/>
    <cellStyle name="Planname 2 4 2 6_Mappe2" xfId="59401" xr:uid="{00000000-0005-0000-0000-000002E80000}"/>
    <cellStyle name="Planname 2 4 2 7" xfId="59402" xr:uid="{00000000-0005-0000-0000-000003E80000}"/>
    <cellStyle name="Planname 2 4 2 7 2" xfId="59403" xr:uid="{00000000-0005-0000-0000-000004E80000}"/>
    <cellStyle name="Planname 2 4 2 8" xfId="59404" xr:uid="{00000000-0005-0000-0000-000005E80000}"/>
    <cellStyle name="Planname 2 4 2 9" xfId="59405" xr:uid="{00000000-0005-0000-0000-000006E80000}"/>
    <cellStyle name="Planname 2 4 2_Mappe2" xfId="59406" xr:uid="{00000000-0005-0000-0000-000007E80000}"/>
    <cellStyle name="Planname 2 4 3" xfId="59407" xr:uid="{00000000-0005-0000-0000-000008E80000}"/>
    <cellStyle name="Planname 2 4 3 10" xfId="59408" xr:uid="{00000000-0005-0000-0000-000009E80000}"/>
    <cellStyle name="Planname 2 4 3 2" xfId="59409" xr:uid="{00000000-0005-0000-0000-00000AE80000}"/>
    <cellStyle name="Planname 2 4 3 2 2" xfId="59410" xr:uid="{00000000-0005-0000-0000-00000BE80000}"/>
    <cellStyle name="Planname 2 4 3 2 2 2" xfId="59411" xr:uid="{00000000-0005-0000-0000-00000CE80000}"/>
    <cellStyle name="Planname 2 4 3 2 2 2 2" xfId="59412" xr:uid="{00000000-0005-0000-0000-00000DE80000}"/>
    <cellStyle name="Planname 2 4 3 2 2 2 3" xfId="59413" xr:uid="{00000000-0005-0000-0000-00000EE80000}"/>
    <cellStyle name="Planname 2 4 3 2 2 2_Mappe2" xfId="59414" xr:uid="{00000000-0005-0000-0000-00000FE80000}"/>
    <cellStyle name="Planname 2 4 3 2 2 3" xfId="59415" xr:uid="{00000000-0005-0000-0000-000010E80000}"/>
    <cellStyle name="Planname 2 4 3 2 2 4" xfId="59416" xr:uid="{00000000-0005-0000-0000-000011E80000}"/>
    <cellStyle name="Planname 2 4 3 2 2_Mappe2" xfId="59417" xr:uid="{00000000-0005-0000-0000-000012E80000}"/>
    <cellStyle name="Planname 2 4 3 2 3" xfId="59418" xr:uid="{00000000-0005-0000-0000-000013E80000}"/>
    <cellStyle name="Planname 2 4 3 2 3 2" xfId="59419" xr:uid="{00000000-0005-0000-0000-000014E80000}"/>
    <cellStyle name="Planname 2 4 3 2 3 2 2" xfId="59420" xr:uid="{00000000-0005-0000-0000-000015E80000}"/>
    <cellStyle name="Planname 2 4 3 2 3 2_Mappe2" xfId="59421" xr:uid="{00000000-0005-0000-0000-000016E80000}"/>
    <cellStyle name="Planname 2 4 3 2 3 3" xfId="59422" xr:uid="{00000000-0005-0000-0000-000017E80000}"/>
    <cellStyle name="Planname 2 4 3 2 3_Mappe2" xfId="59423" xr:uid="{00000000-0005-0000-0000-000018E80000}"/>
    <cellStyle name="Planname 2 4 3 2 4" xfId="59424" xr:uid="{00000000-0005-0000-0000-000019E80000}"/>
    <cellStyle name="Planname 2 4 3 2 4 2" xfId="59425" xr:uid="{00000000-0005-0000-0000-00001AE80000}"/>
    <cellStyle name="Planname 2 4 3 2 4_Mappe2" xfId="59426" xr:uid="{00000000-0005-0000-0000-00001BE80000}"/>
    <cellStyle name="Planname 2 4 3 2 5" xfId="59427" xr:uid="{00000000-0005-0000-0000-00001CE80000}"/>
    <cellStyle name="Planname 2 4 3 2 6" xfId="59428" xr:uid="{00000000-0005-0000-0000-00001DE80000}"/>
    <cellStyle name="Planname 2 4 3 2_Mappe2" xfId="59429" xr:uid="{00000000-0005-0000-0000-00001EE80000}"/>
    <cellStyle name="Planname 2 4 3 3" xfId="59430" xr:uid="{00000000-0005-0000-0000-00001FE80000}"/>
    <cellStyle name="Planname 2 4 3 3 2" xfId="59431" xr:uid="{00000000-0005-0000-0000-000020E80000}"/>
    <cellStyle name="Planname 2 4 3 3 2 2" xfId="59432" xr:uid="{00000000-0005-0000-0000-000021E80000}"/>
    <cellStyle name="Planname 2 4 3 3 2 2 2" xfId="59433" xr:uid="{00000000-0005-0000-0000-000022E80000}"/>
    <cellStyle name="Planname 2 4 3 3 2 3" xfId="59434" xr:uid="{00000000-0005-0000-0000-000023E80000}"/>
    <cellStyle name="Planname 2 4 3 3 2_Mappe2" xfId="59435" xr:uid="{00000000-0005-0000-0000-000024E80000}"/>
    <cellStyle name="Planname 2 4 3 3 3" xfId="59436" xr:uid="{00000000-0005-0000-0000-000025E80000}"/>
    <cellStyle name="Planname 2 4 3 3 3 2" xfId="59437" xr:uid="{00000000-0005-0000-0000-000026E80000}"/>
    <cellStyle name="Planname 2 4 3 3 3 3" xfId="59438" xr:uid="{00000000-0005-0000-0000-000027E80000}"/>
    <cellStyle name="Planname 2 4 3 3 4" xfId="59439" xr:uid="{00000000-0005-0000-0000-000028E80000}"/>
    <cellStyle name="Planname 2 4 3 3 5" xfId="59440" xr:uid="{00000000-0005-0000-0000-000029E80000}"/>
    <cellStyle name="Planname 2 4 3 3_Mappe2" xfId="59441" xr:uid="{00000000-0005-0000-0000-00002AE80000}"/>
    <cellStyle name="Planname 2 4 3 4" xfId="59442" xr:uid="{00000000-0005-0000-0000-00002BE80000}"/>
    <cellStyle name="Planname 2 4 3 4 2" xfId="59443" xr:uid="{00000000-0005-0000-0000-00002CE80000}"/>
    <cellStyle name="Planname 2 4 3 4 2 2" xfId="59444" xr:uid="{00000000-0005-0000-0000-00002DE80000}"/>
    <cellStyle name="Planname 2 4 3 4 2 2 2" xfId="59445" xr:uid="{00000000-0005-0000-0000-00002EE80000}"/>
    <cellStyle name="Planname 2 4 3 4 2 3" xfId="59446" xr:uid="{00000000-0005-0000-0000-00002FE80000}"/>
    <cellStyle name="Planname 2 4 3 4 2_Mappe2" xfId="59447" xr:uid="{00000000-0005-0000-0000-000030E80000}"/>
    <cellStyle name="Planname 2 4 3 4 3" xfId="59448" xr:uid="{00000000-0005-0000-0000-000031E80000}"/>
    <cellStyle name="Planname 2 4 3 4 4" xfId="59449" xr:uid="{00000000-0005-0000-0000-000032E80000}"/>
    <cellStyle name="Planname 2 4 3 4_Mappe2" xfId="59450" xr:uid="{00000000-0005-0000-0000-000033E80000}"/>
    <cellStyle name="Planname 2 4 3 5" xfId="59451" xr:uid="{00000000-0005-0000-0000-000034E80000}"/>
    <cellStyle name="Planname 2 4 3 5 2" xfId="59452" xr:uid="{00000000-0005-0000-0000-000035E80000}"/>
    <cellStyle name="Planname 2 4 3 5 2 2" xfId="59453" xr:uid="{00000000-0005-0000-0000-000036E80000}"/>
    <cellStyle name="Planname 2 4 3 5 3" xfId="59454" xr:uid="{00000000-0005-0000-0000-000037E80000}"/>
    <cellStyle name="Planname 2 4 3 5_Mappe2" xfId="59455" xr:uid="{00000000-0005-0000-0000-000038E80000}"/>
    <cellStyle name="Planname 2 4 3 6" xfId="59456" xr:uid="{00000000-0005-0000-0000-000039E80000}"/>
    <cellStyle name="Planname 2 4 3 6 2" xfId="59457" xr:uid="{00000000-0005-0000-0000-00003AE80000}"/>
    <cellStyle name="Planname 2 4 3 7" xfId="59458" xr:uid="{00000000-0005-0000-0000-00003BE80000}"/>
    <cellStyle name="Planname 2 4 3 8" xfId="59459" xr:uid="{00000000-0005-0000-0000-00003CE80000}"/>
    <cellStyle name="Planname 2 4 3 9" xfId="59460" xr:uid="{00000000-0005-0000-0000-00003DE80000}"/>
    <cellStyle name="Planname 2 4 3_Mappe2" xfId="59461" xr:uid="{00000000-0005-0000-0000-00003EE80000}"/>
    <cellStyle name="Planname 2 4 4" xfId="59462" xr:uid="{00000000-0005-0000-0000-00003FE80000}"/>
    <cellStyle name="Planname 2 4 4 2" xfId="59463" xr:uid="{00000000-0005-0000-0000-000040E80000}"/>
    <cellStyle name="Planname 2 4 4 2 2" xfId="59464" xr:uid="{00000000-0005-0000-0000-000041E80000}"/>
    <cellStyle name="Planname 2 4 4 2 2 2" xfId="59465" xr:uid="{00000000-0005-0000-0000-000042E80000}"/>
    <cellStyle name="Planname 2 4 4 2 2 2 2" xfId="59466" xr:uid="{00000000-0005-0000-0000-000043E80000}"/>
    <cellStyle name="Planname 2 4 4 2 2 3" xfId="59467" xr:uid="{00000000-0005-0000-0000-000044E80000}"/>
    <cellStyle name="Planname 2 4 4 2 2_Mappe2" xfId="59468" xr:uid="{00000000-0005-0000-0000-000045E80000}"/>
    <cellStyle name="Planname 2 4 4 2 3" xfId="59469" xr:uid="{00000000-0005-0000-0000-000046E80000}"/>
    <cellStyle name="Planname 2 4 4 2 3 2" xfId="59470" xr:uid="{00000000-0005-0000-0000-000047E80000}"/>
    <cellStyle name="Planname 2 4 4 2 4" xfId="59471" xr:uid="{00000000-0005-0000-0000-000048E80000}"/>
    <cellStyle name="Planname 2 4 4 2_Mappe2" xfId="59472" xr:uid="{00000000-0005-0000-0000-000049E80000}"/>
    <cellStyle name="Planname 2 4 4 3" xfId="59473" xr:uid="{00000000-0005-0000-0000-00004AE80000}"/>
    <cellStyle name="Planname 2 4 4 3 2" xfId="59474" xr:uid="{00000000-0005-0000-0000-00004BE80000}"/>
    <cellStyle name="Planname 2 4 4 3 2 2" xfId="59475" xr:uid="{00000000-0005-0000-0000-00004CE80000}"/>
    <cellStyle name="Planname 2 4 4 3 2 2 2" xfId="59476" xr:uid="{00000000-0005-0000-0000-00004DE80000}"/>
    <cellStyle name="Planname 2 4 4 3 2 3" xfId="59477" xr:uid="{00000000-0005-0000-0000-00004EE80000}"/>
    <cellStyle name="Planname 2 4 4 3 2_Mappe2" xfId="59478" xr:uid="{00000000-0005-0000-0000-00004FE80000}"/>
    <cellStyle name="Planname 2 4 4 3 3" xfId="59479" xr:uid="{00000000-0005-0000-0000-000050E80000}"/>
    <cellStyle name="Planname 2 4 4 3 3 2" xfId="59480" xr:uid="{00000000-0005-0000-0000-000051E80000}"/>
    <cellStyle name="Planname 2 4 4 3 4" xfId="59481" xr:uid="{00000000-0005-0000-0000-000052E80000}"/>
    <cellStyle name="Planname 2 4 4 3 5" xfId="59482" xr:uid="{00000000-0005-0000-0000-000053E80000}"/>
    <cellStyle name="Planname 2 4 4 3_Mappe2" xfId="59483" xr:uid="{00000000-0005-0000-0000-000054E80000}"/>
    <cellStyle name="Planname 2 4 4 4" xfId="59484" xr:uid="{00000000-0005-0000-0000-000055E80000}"/>
    <cellStyle name="Planname 2 4 4 4 2" xfId="59485" xr:uid="{00000000-0005-0000-0000-000056E80000}"/>
    <cellStyle name="Planname 2 4 4 4 2 2" xfId="59486" xr:uid="{00000000-0005-0000-0000-000057E80000}"/>
    <cellStyle name="Planname 2 4 4 4 2 3" xfId="59487" xr:uid="{00000000-0005-0000-0000-000058E80000}"/>
    <cellStyle name="Planname 2 4 4 4 3" xfId="59488" xr:uid="{00000000-0005-0000-0000-000059E80000}"/>
    <cellStyle name="Planname 2 4 4 4 3 2" xfId="59489" xr:uid="{00000000-0005-0000-0000-00005AE80000}"/>
    <cellStyle name="Planname 2 4 4 4 4" xfId="59490" xr:uid="{00000000-0005-0000-0000-00005BE80000}"/>
    <cellStyle name="Planname 2 4 4 4 5" xfId="59491" xr:uid="{00000000-0005-0000-0000-00005CE80000}"/>
    <cellStyle name="Planname 2 4 4 4_Mappe2" xfId="59492" xr:uid="{00000000-0005-0000-0000-00005DE80000}"/>
    <cellStyle name="Planname 2 4 4 5" xfId="59493" xr:uid="{00000000-0005-0000-0000-00005EE80000}"/>
    <cellStyle name="Planname 2 4 4 5 2" xfId="59494" xr:uid="{00000000-0005-0000-0000-00005FE80000}"/>
    <cellStyle name="Planname 2 4 4 5 2 2" xfId="59495" xr:uid="{00000000-0005-0000-0000-000060E80000}"/>
    <cellStyle name="Planname 2 4 4 5 3" xfId="59496" xr:uid="{00000000-0005-0000-0000-000061E80000}"/>
    <cellStyle name="Planname 2 4 4 5 4" xfId="59497" xr:uid="{00000000-0005-0000-0000-000062E80000}"/>
    <cellStyle name="Planname 2 4 4 6" xfId="59498" xr:uid="{00000000-0005-0000-0000-000063E80000}"/>
    <cellStyle name="Planname 2 4 4 6 2" xfId="59499" xr:uid="{00000000-0005-0000-0000-000064E80000}"/>
    <cellStyle name="Planname 2 4 4 6 3" xfId="59500" xr:uid="{00000000-0005-0000-0000-000065E80000}"/>
    <cellStyle name="Planname 2 4 4 7" xfId="59501" xr:uid="{00000000-0005-0000-0000-000066E80000}"/>
    <cellStyle name="Planname 2 4 4 7 2" xfId="59502" xr:uid="{00000000-0005-0000-0000-000067E80000}"/>
    <cellStyle name="Planname 2 4 4 7 3" xfId="59503" xr:uid="{00000000-0005-0000-0000-000068E80000}"/>
    <cellStyle name="Planname 2 4 4 8" xfId="59504" xr:uid="{00000000-0005-0000-0000-000069E80000}"/>
    <cellStyle name="Planname 2 4 4 8 2" xfId="59505" xr:uid="{00000000-0005-0000-0000-00006AE80000}"/>
    <cellStyle name="Planname 2 4 4 9" xfId="59506" xr:uid="{00000000-0005-0000-0000-00006BE80000}"/>
    <cellStyle name="Planname 2 4 4_Mappe2" xfId="59507" xr:uid="{00000000-0005-0000-0000-00006CE80000}"/>
    <cellStyle name="Planname 2 4 5" xfId="59508" xr:uid="{00000000-0005-0000-0000-00006DE80000}"/>
    <cellStyle name="Planname 2 4 5 2" xfId="59509" xr:uid="{00000000-0005-0000-0000-00006EE80000}"/>
    <cellStyle name="Planname 2 4 5 2 2" xfId="59510" xr:uid="{00000000-0005-0000-0000-00006FE80000}"/>
    <cellStyle name="Planname 2 4 5 2 2 2" xfId="59511" xr:uid="{00000000-0005-0000-0000-000070E80000}"/>
    <cellStyle name="Planname 2 4 5 2 3" xfId="59512" xr:uid="{00000000-0005-0000-0000-000071E80000}"/>
    <cellStyle name="Planname 2 4 5 2_Mappe2" xfId="59513" xr:uid="{00000000-0005-0000-0000-000072E80000}"/>
    <cellStyle name="Planname 2 4 5 3" xfId="59514" xr:uid="{00000000-0005-0000-0000-000073E80000}"/>
    <cellStyle name="Planname 2 4 5 3 2" xfId="59515" xr:uid="{00000000-0005-0000-0000-000074E80000}"/>
    <cellStyle name="Planname 2 4 5 3 2 2" xfId="59516" xr:uid="{00000000-0005-0000-0000-000075E80000}"/>
    <cellStyle name="Planname 2 4 5 3 3" xfId="59517" xr:uid="{00000000-0005-0000-0000-000076E80000}"/>
    <cellStyle name="Planname 2 4 5 3_Mappe2" xfId="59518" xr:uid="{00000000-0005-0000-0000-000077E80000}"/>
    <cellStyle name="Planname 2 4 5 4" xfId="59519" xr:uid="{00000000-0005-0000-0000-000078E80000}"/>
    <cellStyle name="Planname 2 4 5 4 2" xfId="59520" xr:uid="{00000000-0005-0000-0000-000079E80000}"/>
    <cellStyle name="Planname 2 4 5 5" xfId="59521" xr:uid="{00000000-0005-0000-0000-00007AE80000}"/>
    <cellStyle name="Planname 2 4 5_Mappe2" xfId="59522" xr:uid="{00000000-0005-0000-0000-00007BE80000}"/>
    <cellStyle name="Planname 2 4 6" xfId="59523" xr:uid="{00000000-0005-0000-0000-00007CE80000}"/>
    <cellStyle name="Planname 2 4 6 2" xfId="59524" xr:uid="{00000000-0005-0000-0000-00007DE80000}"/>
    <cellStyle name="Planname 2 4 6 2 2" xfId="59525" xr:uid="{00000000-0005-0000-0000-00007EE80000}"/>
    <cellStyle name="Planname 2 4 6 2 2 2" xfId="59526" xr:uid="{00000000-0005-0000-0000-00007FE80000}"/>
    <cellStyle name="Planname 2 4 6 2 3" xfId="59527" xr:uid="{00000000-0005-0000-0000-000080E80000}"/>
    <cellStyle name="Planname 2 4 6 2_Mappe2" xfId="59528" xr:uid="{00000000-0005-0000-0000-000081E80000}"/>
    <cellStyle name="Planname 2 4 6 3" xfId="59529" xr:uid="{00000000-0005-0000-0000-000082E80000}"/>
    <cellStyle name="Planname 2 4 6 3 2" xfId="59530" xr:uid="{00000000-0005-0000-0000-000083E80000}"/>
    <cellStyle name="Planname 2 4 6 3 3" xfId="59531" xr:uid="{00000000-0005-0000-0000-000084E80000}"/>
    <cellStyle name="Planname 2 4 6 4" xfId="59532" xr:uid="{00000000-0005-0000-0000-000085E80000}"/>
    <cellStyle name="Planname 2 4 6 5" xfId="59533" xr:uid="{00000000-0005-0000-0000-000086E80000}"/>
    <cellStyle name="Planname 2 4 6_Mappe2" xfId="59534" xr:uid="{00000000-0005-0000-0000-000087E80000}"/>
    <cellStyle name="Planname 2 4 7" xfId="59535" xr:uid="{00000000-0005-0000-0000-000088E80000}"/>
    <cellStyle name="Planname 2 4 7 2" xfId="59536" xr:uid="{00000000-0005-0000-0000-000089E80000}"/>
    <cellStyle name="Planname 2 4 7 2 2" xfId="59537" xr:uid="{00000000-0005-0000-0000-00008AE80000}"/>
    <cellStyle name="Planname 2 4 7 2 3" xfId="59538" xr:uid="{00000000-0005-0000-0000-00008BE80000}"/>
    <cellStyle name="Planname 2 4 7 3" xfId="59539" xr:uid="{00000000-0005-0000-0000-00008CE80000}"/>
    <cellStyle name="Planname 2 4 7 4" xfId="59540" xr:uid="{00000000-0005-0000-0000-00008DE80000}"/>
    <cellStyle name="Planname 2 4 7_Mappe2" xfId="59541" xr:uid="{00000000-0005-0000-0000-00008EE80000}"/>
    <cellStyle name="Planname 2 4 8" xfId="59542" xr:uid="{00000000-0005-0000-0000-00008FE80000}"/>
    <cellStyle name="Planname 2 4 8 2" xfId="59543" xr:uid="{00000000-0005-0000-0000-000090E80000}"/>
    <cellStyle name="Planname 2 4 8 2 2" xfId="59544" xr:uid="{00000000-0005-0000-0000-000091E80000}"/>
    <cellStyle name="Planname 2 4 8 3" xfId="59545" xr:uid="{00000000-0005-0000-0000-000092E80000}"/>
    <cellStyle name="Planname 2 4 8 4" xfId="59546" xr:uid="{00000000-0005-0000-0000-000093E80000}"/>
    <cellStyle name="Planname 2 4 9" xfId="59547" xr:uid="{00000000-0005-0000-0000-000094E80000}"/>
    <cellStyle name="Planname 2 4_Mappe2" xfId="59548" xr:uid="{00000000-0005-0000-0000-000095E80000}"/>
    <cellStyle name="Planname 2 5" xfId="59549" xr:uid="{00000000-0005-0000-0000-000096E80000}"/>
    <cellStyle name="Planname 2 5 2" xfId="59550" xr:uid="{00000000-0005-0000-0000-000097E80000}"/>
    <cellStyle name="Planname 2 5 2 2" xfId="59551" xr:uid="{00000000-0005-0000-0000-000098E80000}"/>
    <cellStyle name="Planname 2 5 2 2 2" xfId="59552" xr:uid="{00000000-0005-0000-0000-000099E80000}"/>
    <cellStyle name="Planname 2 5 2 2 3" xfId="59553" xr:uid="{00000000-0005-0000-0000-00009AE80000}"/>
    <cellStyle name="Planname 2 5 2 3" xfId="59554" xr:uid="{00000000-0005-0000-0000-00009BE80000}"/>
    <cellStyle name="Planname 2 5 2 3 2" xfId="59555" xr:uid="{00000000-0005-0000-0000-00009CE80000}"/>
    <cellStyle name="Planname 2 5 2 4" xfId="59556" xr:uid="{00000000-0005-0000-0000-00009DE80000}"/>
    <cellStyle name="Planname 2 5 2 5" xfId="59557" xr:uid="{00000000-0005-0000-0000-00009EE80000}"/>
    <cellStyle name="Planname 2 5 2_Mappe2" xfId="59558" xr:uid="{00000000-0005-0000-0000-00009FE80000}"/>
    <cellStyle name="Planname 2 5 3" xfId="59559" xr:uid="{00000000-0005-0000-0000-0000A0E80000}"/>
    <cellStyle name="Planname 2 5 3 2" xfId="59560" xr:uid="{00000000-0005-0000-0000-0000A1E80000}"/>
    <cellStyle name="Planname 2 5 3 2 2" xfId="59561" xr:uid="{00000000-0005-0000-0000-0000A2E80000}"/>
    <cellStyle name="Planname 2 5 3 2 3" xfId="59562" xr:uid="{00000000-0005-0000-0000-0000A3E80000}"/>
    <cellStyle name="Planname 2 5 3 3" xfId="59563" xr:uid="{00000000-0005-0000-0000-0000A4E80000}"/>
    <cellStyle name="Planname 2 5 3 4" xfId="59564" xr:uid="{00000000-0005-0000-0000-0000A5E80000}"/>
    <cellStyle name="Planname 2 5 3_Mappe2" xfId="59565" xr:uid="{00000000-0005-0000-0000-0000A6E80000}"/>
    <cellStyle name="Planname 2 5 4" xfId="59566" xr:uid="{00000000-0005-0000-0000-0000A7E80000}"/>
    <cellStyle name="Planname 2 5 4 2" xfId="59567" xr:uid="{00000000-0005-0000-0000-0000A8E80000}"/>
    <cellStyle name="Planname 2 5 4 3" xfId="59568" xr:uid="{00000000-0005-0000-0000-0000A9E80000}"/>
    <cellStyle name="Planname 2 5 5" xfId="59569" xr:uid="{00000000-0005-0000-0000-0000AAE80000}"/>
    <cellStyle name="Planname 2 5 5 2" xfId="59570" xr:uid="{00000000-0005-0000-0000-0000ABE80000}"/>
    <cellStyle name="Planname 2 5 5 3" xfId="59571" xr:uid="{00000000-0005-0000-0000-0000ACE80000}"/>
    <cellStyle name="Planname 2 5 6" xfId="59572" xr:uid="{00000000-0005-0000-0000-0000ADE80000}"/>
    <cellStyle name="Planname 2 5 6 2" xfId="59573" xr:uid="{00000000-0005-0000-0000-0000AEE80000}"/>
    <cellStyle name="Planname 2 5 6 3" xfId="59574" xr:uid="{00000000-0005-0000-0000-0000AFE80000}"/>
    <cellStyle name="Planname 2 5 7" xfId="59575" xr:uid="{00000000-0005-0000-0000-0000B0E80000}"/>
    <cellStyle name="Planname 2 5 7 2" xfId="59576" xr:uid="{00000000-0005-0000-0000-0000B1E80000}"/>
    <cellStyle name="Planname 2 5 8" xfId="59577" xr:uid="{00000000-0005-0000-0000-0000B2E80000}"/>
    <cellStyle name="Planname 2 5_Mappe2" xfId="59578" xr:uid="{00000000-0005-0000-0000-0000B3E80000}"/>
    <cellStyle name="Planname 2 6" xfId="59579" xr:uid="{00000000-0005-0000-0000-0000B4E80000}"/>
    <cellStyle name="Planname 2 6 2" xfId="59580" xr:uid="{00000000-0005-0000-0000-0000B5E80000}"/>
    <cellStyle name="Planname 2 6 2 2" xfId="59581" xr:uid="{00000000-0005-0000-0000-0000B6E80000}"/>
    <cellStyle name="Planname 2 6 2 2 2" xfId="59582" xr:uid="{00000000-0005-0000-0000-0000B7E80000}"/>
    <cellStyle name="Planname 2 6 2 2 3" xfId="59583" xr:uid="{00000000-0005-0000-0000-0000B8E80000}"/>
    <cellStyle name="Planname 2 6 2 3" xfId="59584" xr:uid="{00000000-0005-0000-0000-0000B9E80000}"/>
    <cellStyle name="Planname 2 6 2 4" xfId="59585" xr:uid="{00000000-0005-0000-0000-0000BAE80000}"/>
    <cellStyle name="Planname 2 6 2_Mappe2" xfId="59586" xr:uid="{00000000-0005-0000-0000-0000BBE80000}"/>
    <cellStyle name="Planname 2 6 3" xfId="59587" xr:uid="{00000000-0005-0000-0000-0000BCE80000}"/>
    <cellStyle name="Planname 2 6 3 2" xfId="59588" xr:uid="{00000000-0005-0000-0000-0000BDE80000}"/>
    <cellStyle name="Planname 2 6 3 2 2" xfId="59589" xr:uid="{00000000-0005-0000-0000-0000BEE80000}"/>
    <cellStyle name="Planname 2 6 3 3" xfId="59590" xr:uid="{00000000-0005-0000-0000-0000BFE80000}"/>
    <cellStyle name="Planname 2 6 3 3 2" xfId="59591" xr:uid="{00000000-0005-0000-0000-0000C0E80000}"/>
    <cellStyle name="Planname 2 6 3 4" xfId="59592" xr:uid="{00000000-0005-0000-0000-0000C1E80000}"/>
    <cellStyle name="Planname 2 6 3 5" xfId="59593" xr:uid="{00000000-0005-0000-0000-0000C2E80000}"/>
    <cellStyle name="Planname 2 6 4" xfId="59594" xr:uid="{00000000-0005-0000-0000-0000C3E80000}"/>
    <cellStyle name="Planname 2 6 4 2" xfId="59595" xr:uid="{00000000-0005-0000-0000-0000C4E80000}"/>
    <cellStyle name="Planname 2 6 4 2 2" xfId="59596" xr:uid="{00000000-0005-0000-0000-0000C5E80000}"/>
    <cellStyle name="Planname 2 6 4 3" xfId="59597" xr:uid="{00000000-0005-0000-0000-0000C6E80000}"/>
    <cellStyle name="Planname 2 6 4 4" xfId="59598" xr:uid="{00000000-0005-0000-0000-0000C7E80000}"/>
    <cellStyle name="Planname 2 6 5" xfId="59599" xr:uid="{00000000-0005-0000-0000-0000C8E80000}"/>
    <cellStyle name="Planname 2 6 5 2" xfId="59600" xr:uid="{00000000-0005-0000-0000-0000C9E80000}"/>
    <cellStyle name="Planname 2 6 5 3" xfId="59601" xr:uid="{00000000-0005-0000-0000-0000CAE80000}"/>
    <cellStyle name="Planname 2 6 6" xfId="59602" xr:uid="{00000000-0005-0000-0000-0000CBE80000}"/>
    <cellStyle name="Planname 2 6 6 2" xfId="59603" xr:uid="{00000000-0005-0000-0000-0000CCE80000}"/>
    <cellStyle name="Planname 2 6 7" xfId="59604" xr:uid="{00000000-0005-0000-0000-0000CDE80000}"/>
    <cellStyle name="Planname 2 6_Mappe2" xfId="59605" xr:uid="{00000000-0005-0000-0000-0000CEE80000}"/>
    <cellStyle name="Planname 2 7" xfId="59606" xr:uid="{00000000-0005-0000-0000-0000CFE80000}"/>
    <cellStyle name="Planname 2 7 2" xfId="59607" xr:uid="{00000000-0005-0000-0000-0000D0E80000}"/>
    <cellStyle name="Planname 2 7 2 2" xfId="59608" xr:uid="{00000000-0005-0000-0000-0000D1E80000}"/>
    <cellStyle name="Planname 2 7 2 2 2" xfId="59609" xr:uid="{00000000-0005-0000-0000-0000D2E80000}"/>
    <cellStyle name="Planname 2 7 2 3" xfId="59610" xr:uid="{00000000-0005-0000-0000-0000D3E80000}"/>
    <cellStyle name="Planname 2 7 2 4" xfId="59611" xr:uid="{00000000-0005-0000-0000-0000D4E80000}"/>
    <cellStyle name="Planname 2 7 3" xfId="59612" xr:uid="{00000000-0005-0000-0000-0000D5E80000}"/>
    <cellStyle name="Planname 2 7 3 2" xfId="59613" xr:uid="{00000000-0005-0000-0000-0000D6E80000}"/>
    <cellStyle name="Planname 2 7 3 2 2" xfId="59614" xr:uid="{00000000-0005-0000-0000-0000D7E80000}"/>
    <cellStyle name="Planname 2 7 3 3" xfId="59615" xr:uid="{00000000-0005-0000-0000-0000D8E80000}"/>
    <cellStyle name="Planname 2 7 3 3 2" xfId="59616" xr:uid="{00000000-0005-0000-0000-0000D9E80000}"/>
    <cellStyle name="Planname 2 7 3 4" xfId="59617" xr:uid="{00000000-0005-0000-0000-0000DAE80000}"/>
    <cellStyle name="Planname 2 7 3 5" xfId="59618" xr:uid="{00000000-0005-0000-0000-0000DBE80000}"/>
    <cellStyle name="Planname 2 7 4" xfId="59619" xr:uid="{00000000-0005-0000-0000-0000DCE80000}"/>
    <cellStyle name="Planname 2 7 4 2" xfId="59620" xr:uid="{00000000-0005-0000-0000-0000DDE80000}"/>
    <cellStyle name="Planname 2 7 4 2 2" xfId="59621" xr:uid="{00000000-0005-0000-0000-0000DEE80000}"/>
    <cellStyle name="Planname 2 7 4 3" xfId="59622" xr:uid="{00000000-0005-0000-0000-0000DFE80000}"/>
    <cellStyle name="Planname 2 7 4 3 2" xfId="59623" xr:uid="{00000000-0005-0000-0000-0000E0E80000}"/>
    <cellStyle name="Planname 2 7 4 4" xfId="59624" xr:uid="{00000000-0005-0000-0000-0000E1E80000}"/>
    <cellStyle name="Planname 2 7 4 5" xfId="59625" xr:uid="{00000000-0005-0000-0000-0000E2E80000}"/>
    <cellStyle name="Planname 2 7 5" xfId="59626" xr:uid="{00000000-0005-0000-0000-0000E3E80000}"/>
    <cellStyle name="Planname 2 7 5 2" xfId="59627" xr:uid="{00000000-0005-0000-0000-0000E4E80000}"/>
    <cellStyle name="Planname 2 7 5 2 2" xfId="59628" xr:uid="{00000000-0005-0000-0000-0000E5E80000}"/>
    <cellStyle name="Planname 2 7 5 3" xfId="59629" xr:uid="{00000000-0005-0000-0000-0000E6E80000}"/>
    <cellStyle name="Planname 2 7 5 4" xfId="59630" xr:uid="{00000000-0005-0000-0000-0000E7E80000}"/>
    <cellStyle name="Planname 2 7 6" xfId="59631" xr:uid="{00000000-0005-0000-0000-0000E8E80000}"/>
    <cellStyle name="Planname 2 7 6 2" xfId="59632" xr:uid="{00000000-0005-0000-0000-0000E9E80000}"/>
    <cellStyle name="Planname 2 7 7" xfId="59633" xr:uid="{00000000-0005-0000-0000-0000EAE80000}"/>
    <cellStyle name="Planname 2 7 7 2" xfId="59634" xr:uid="{00000000-0005-0000-0000-0000EBE80000}"/>
    <cellStyle name="Planname 2 7 8" xfId="59635" xr:uid="{00000000-0005-0000-0000-0000ECE80000}"/>
    <cellStyle name="Planname 2 7_Mappe2" xfId="59636" xr:uid="{00000000-0005-0000-0000-0000EDE80000}"/>
    <cellStyle name="Planname 2 8" xfId="59637" xr:uid="{00000000-0005-0000-0000-0000EEE80000}"/>
    <cellStyle name="Planname 2 8 2" xfId="59638" xr:uid="{00000000-0005-0000-0000-0000EFE80000}"/>
    <cellStyle name="Planname 2 8 2 2" xfId="59639" xr:uid="{00000000-0005-0000-0000-0000F0E80000}"/>
    <cellStyle name="Planname 2 8 3" xfId="59640" xr:uid="{00000000-0005-0000-0000-0000F1E80000}"/>
    <cellStyle name="Planname 2 8 3 2" xfId="59641" xr:uid="{00000000-0005-0000-0000-0000F2E80000}"/>
    <cellStyle name="Planname 2 8 4" xfId="59642" xr:uid="{00000000-0005-0000-0000-0000F3E80000}"/>
    <cellStyle name="Planname 2 8 5" xfId="59643" xr:uid="{00000000-0005-0000-0000-0000F4E80000}"/>
    <cellStyle name="Planname 2 9" xfId="59644" xr:uid="{00000000-0005-0000-0000-0000F5E80000}"/>
    <cellStyle name="Planname 2 9 2" xfId="59645" xr:uid="{00000000-0005-0000-0000-0000F6E80000}"/>
    <cellStyle name="Planname 2 9 2 2" xfId="59646" xr:uid="{00000000-0005-0000-0000-0000F7E80000}"/>
    <cellStyle name="Planname 2 9 3" xfId="59647" xr:uid="{00000000-0005-0000-0000-0000F8E80000}"/>
    <cellStyle name="Planname 2 9 4" xfId="59648" xr:uid="{00000000-0005-0000-0000-0000F9E80000}"/>
    <cellStyle name="Planname 2_Mappe2" xfId="59649" xr:uid="{00000000-0005-0000-0000-0000FAE80000}"/>
    <cellStyle name="Planname 3" xfId="59650" xr:uid="{00000000-0005-0000-0000-0000FBE80000}"/>
    <cellStyle name="Planname 3 10" xfId="59651" xr:uid="{00000000-0005-0000-0000-0000FCE80000}"/>
    <cellStyle name="Planname 3 11" xfId="59652" xr:uid="{00000000-0005-0000-0000-0000FDE80000}"/>
    <cellStyle name="Planname 3 12" xfId="59653" xr:uid="{00000000-0005-0000-0000-0000FEE80000}"/>
    <cellStyle name="Planname 3 13" xfId="59654" xr:uid="{00000000-0005-0000-0000-0000FFE80000}"/>
    <cellStyle name="Planname 3 14" xfId="59655" xr:uid="{00000000-0005-0000-0000-000000E90000}"/>
    <cellStyle name="Planname 3 2" xfId="59656" xr:uid="{00000000-0005-0000-0000-000001E90000}"/>
    <cellStyle name="Planname 3 2 10" xfId="59657" xr:uid="{00000000-0005-0000-0000-000002E90000}"/>
    <cellStyle name="Planname 3 2 11" xfId="59658" xr:uid="{00000000-0005-0000-0000-000003E90000}"/>
    <cellStyle name="Planname 3 2 12" xfId="59659" xr:uid="{00000000-0005-0000-0000-000004E90000}"/>
    <cellStyle name="Planname 3 2 13" xfId="59660" xr:uid="{00000000-0005-0000-0000-000005E90000}"/>
    <cellStyle name="Planname 3 2 2" xfId="59661" xr:uid="{00000000-0005-0000-0000-000006E90000}"/>
    <cellStyle name="Planname 3 2 2 2" xfId="59662" xr:uid="{00000000-0005-0000-0000-000007E90000}"/>
    <cellStyle name="Planname 3 2 2 2 2" xfId="59663" xr:uid="{00000000-0005-0000-0000-000008E90000}"/>
    <cellStyle name="Planname 3 2 2 2 2 2" xfId="59664" xr:uid="{00000000-0005-0000-0000-000009E90000}"/>
    <cellStyle name="Planname 3 2 2 2 2 2 2" xfId="59665" xr:uid="{00000000-0005-0000-0000-00000AE90000}"/>
    <cellStyle name="Planname 3 2 2 2 2 2 2 2" xfId="59666" xr:uid="{00000000-0005-0000-0000-00000BE90000}"/>
    <cellStyle name="Planname 3 2 2 2 2 2 2_Mappe2" xfId="59667" xr:uid="{00000000-0005-0000-0000-00000CE90000}"/>
    <cellStyle name="Planname 3 2 2 2 2 2 3" xfId="59668" xr:uid="{00000000-0005-0000-0000-00000DE90000}"/>
    <cellStyle name="Planname 3 2 2 2 2 2_Mappe2" xfId="59669" xr:uid="{00000000-0005-0000-0000-00000EE90000}"/>
    <cellStyle name="Planname 3 2 2 2 2 3" xfId="59670" xr:uid="{00000000-0005-0000-0000-00000FE90000}"/>
    <cellStyle name="Planname 3 2 2 2 2 3 2" xfId="59671" xr:uid="{00000000-0005-0000-0000-000010E90000}"/>
    <cellStyle name="Planname 3 2 2 2 2 3 2 2" xfId="59672" xr:uid="{00000000-0005-0000-0000-000011E90000}"/>
    <cellStyle name="Planname 3 2 2 2 2 3 2_Mappe2" xfId="59673" xr:uid="{00000000-0005-0000-0000-000012E90000}"/>
    <cellStyle name="Planname 3 2 2 2 2 3_Mappe2" xfId="59674" xr:uid="{00000000-0005-0000-0000-000013E90000}"/>
    <cellStyle name="Planname 3 2 2 2 2 4" xfId="59675" xr:uid="{00000000-0005-0000-0000-000014E90000}"/>
    <cellStyle name="Planname 3 2 2 2 2 4 2" xfId="59676" xr:uid="{00000000-0005-0000-0000-000015E90000}"/>
    <cellStyle name="Planname 3 2 2 2 2 4_Mappe2" xfId="59677" xr:uid="{00000000-0005-0000-0000-000016E90000}"/>
    <cellStyle name="Planname 3 2 2 2 2 5" xfId="59678" xr:uid="{00000000-0005-0000-0000-000017E90000}"/>
    <cellStyle name="Planname 3 2 2 2 2 6" xfId="59679" xr:uid="{00000000-0005-0000-0000-000018E90000}"/>
    <cellStyle name="Planname 3 2 2 2 2_Mappe2" xfId="59680" xr:uid="{00000000-0005-0000-0000-000019E90000}"/>
    <cellStyle name="Planname 3 2 2 2 3" xfId="59681" xr:uid="{00000000-0005-0000-0000-00001AE90000}"/>
    <cellStyle name="Planname 3 2 2 2 3 2" xfId="59682" xr:uid="{00000000-0005-0000-0000-00001BE90000}"/>
    <cellStyle name="Planname 3 2 2 2 3 2 2" xfId="59683" xr:uid="{00000000-0005-0000-0000-00001CE90000}"/>
    <cellStyle name="Planname 3 2 2 2 3 2_Mappe2" xfId="59684" xr:uid="{00000000-0005-0000-0000-00001DE90000}"/>
    <cellStyle name="Planname 3 2 2 2 3 3" xfId="59685" xr:uid="{00000000-0005-0000-0000-00001EE90000}"/>
    <cellStyle name="Planname 3 2 2 2 3_Mappe2" xfId="59686" xr:uid="{00000000-0005-0000-0000-00001FE90000}"/>
    <cellStyle name="Planname 3 2 2 2 4" xfId="59687" xr:uid="{00000000-0005-0000-0000-000020E90000}"/>
    <cellStyle name="Planname 3 2 2 2 4 2" xfId="59688" xr:uid="{00000000-0005-0000-0000-000021E90000}"/>
    <cellStyle name="Planname 3 2 2 2 4 2 2" xfId="59689" xr:uid="{00000000-0005-0000-0000-000022E90000}"/>
    <cellStyle name="Planname 3 2 2 2 4 2_Mappe2" xfId="59690" xr:uid="{00000000-0005-0000-0000-000023E90000}"/>
    <cellStyle name="Planname 3 2 2 2 4_Mappe2" xfId="59691" xr:uid="{00000000-0005-0000-0000-000024E90000}"/>
    <cellStyle name="Planname 3 2 2 2 5" xfId="59692" xr:uid="{00000000-0005-0000-0000-000025E90000}"/>
    <cellStyle name="Planname 3 2 2 2 5 2" xfId="59693" xr:uid="{00000000-0005-0000-0000-000026E90000}"/>
    <cellStyle name="Planname 3 2 2 2 5_Mappe2" xfId="59694" xr:uid="{00000000-0005-0000-0000-000027E90000}"/>
    <cellStyle name="Planname 3 2 2 2 6" xfId="59695" xr:uid="{00000000-0005-0000-0000-000028E90000}"/>
    <cellStyle name="Planname 3 2 2 2 7" xfId="59696" xr:uid="{00000000-0005-0000-0000-000029E90000}"/>
    <cellStyle name="Planname 3 2 2 2_Mappe2" xfId="59697" xr:uid="{00000000-0005-0000-0000-00002AE90000}"/>
    <cellStyle name="Planname 3 2 2 3" xfId="59698" xr:uid="{00000000-0005-0000-0000-00002BE90000}"/>
    <cellStyle name="Planname 3 2 2 3 2" xfId="59699" xr:uid="{00000000-0005-0000-0000-00002CE90000}"/>
    <cellStyle name="Planname 3 2 2 3 2 2" xfId="59700" xr:uid="{00000000-0005-0000-0000-00002DE90000}"/>
    <cellStyle name="Planname 3 2 2 3 2 2 2" xfId="59701" xr:uid="{00000000-0005-0000-0000-00002EE90000}"/>
    <cellStyle name="Planname 3 2 2 3 2 2_Mappe2" xfId="59702" xr:uid="{00000000-0005-0000-0000-00002FE90000}"/>
    <cellStyle name="Planname 3 2 2 3 2 3" xfId="59703" xr:uid="{00000000-0005-0000-0000-000030E90000}"/>
    <cellStyle name="Planname 3 2 2 3 2 4" xfId="59704" xr:uid="{00000000-0005-0000-0000-000031E90000}"/>
    <cellStyle name="Planname 3 2 2 3 2_Mappe2" xfId="59705" xr:uid="{00000000-0005-0000-0000-000032E90000}"/>
    <cellStyle name="Planname 3 2 2 3 3" xfId="59706" xr:uid="{00000000-0005-0000-0000-000033E90000}"/>
    <cellStyle name="Planname 3 2 2 3 3 2" xfId="59707" xr:uid="{00000000-0005-0000-0000-000034E90000}"/>
    <cellStyle name="Planname 3 2 2 3 3 2 2" xfId="59708" xr:uid="{00000000-0005-0000-0000-000035E90000}"/>
    <cellStyle name="Planname 3 2 2 3 3 2_Mappe2" xfId="59709" xr:uid="{00000000-0005-0000-0000-000036E90000}"/>
    <cellStyle name="Planname 3 2 2 3 3_Mappe2" xfId="59710" xr:uid="{00000000-0005-0000-0000-000037E90000}"/>
    <cellStyle name="Planname 3 2 2 3 4" xfId="59711" xr:uid="{00000000-0005-0000-0000-000038E90000}"/>
    <cellStyle name="Planname 3 2 2 3 4 2" xfId="59712" xr:uid="{00000000-0005-0000-0000-000039E90000}"/>
    <cellStyle name="Planname 3 2 2 3 4_Mappe2" xfId="59713" xr:uid="{00000000-0005-0000-0000-00003AE90000}"/>
    <cellStyle name="Planname 3 2 2 3 5" xfId="59714" xr:uid="{00000000-0005-0000-0000-00003BE90000}"/>
    <cellStyle name="Planname 3 2 2 3 6" xfId="59715" xr:uid="{00000000-0005-0000-0000-00003CE90000}"/>
    <cellStyle name="Planname 3 2 2 3_Mappe2" xfId="59716" xr:uid="{00000000-0005-0000-0000-00003DE90000}"/>
    <cellStyle name="Planname 3 2 2 4" xfId="59717" xr:uid="{00000000-0005-0000-0000-00003EE90000}"/>
    <cellStyle name="Planname 3 2 2 4 2" xfId="59718" xr:uid="{00000000-0005-0000-0000-00003FE90000}"/>
    <cellStyle name="Planname 3 2 2 4 2 2" xfId="59719" xr:uid="{00000000-0005-0000-0000-000040E90000}"/>
    <cellStyle name="Planname 3 2 2 4 2_Mappe2" xfId="59720" xr:uid="{00000000-0005-0000-0000-000041E90000}"/>
    <cellStyle name="Planname 3 2 2 4 3" xfId="59721" xr:uid="{00000000-0005-0000-0000-000042E90000}"/>
    <cellStyle name="Planname 3 2 2 4 3 2" xfId="59722" xr:uid="{00000000-0005-0000-0000-000043E90000}"/>
    <cellStyle name="Planname 3 2 2 4 3_Mappe2" xfId="59723" xr:uid="{00000000-0005-0000-0000-000044E90000}"/>
    <cellStyle name="Planname 3 2 2 4 4" xfId="59724" xr:uid="{00000000-0005-0000-0000-000045E90000}"/>
    <cellStyle name="Planname 3 2 2 4 5" xfId="59725" xr:uid="{00000000-0005-0000-0000-000046E90000}"/>
    <cellStyle name="Planname 3 2 2 4_Mappe2" xfId="59726" xr:uid="{00000000-0005-0000-0000-000047E90000}"/>
    <cellStyle name="Planname 3 2 2 5" xfId="59727" xr:uid="{00000000-0005-0000-0000-000048E90000}"/>
    <cellStyle name="Planname 3 2 2 5 2" xfId="59728" xr:uid="{00000000-0005-0000-0000-000049E90000}"/>
    <cellStyle name="Planname 3 2 2 5 2 2" xfId="59729" xr:uid="{00000000-0005-0000-0000-00004AE90000}"/>
    <cellStyle name="Planname 3 2 2 5 2_Mappe2" xfId="59730" xr:uid="{00000000-0005-0000-0000-00004BE90000}"/>
    <cellStyle name="Planname 3 2 2 5 3" xfId="59731" xr:uid="{00000000-0005-0000-0000-00004CE90000}"/>
    <cellStyle name="Planname 3 2 2 5_Mappe2" xfId="59732" xr:uid="{00000000-0005-0000-0000-00004DE90000}"/>
    <cellStyle name="Planname 3 2 2 6" xfId="59733" xr:uid="{00000000-0005-0000-0000-00004EE90000}"/>
    <cellStyle name="Planname 3 2 2 6 2" xfId="59734" xr:uid="{00000000-0005-0000-0000-00004FE90000}"/>
    <cellStyle name="Planname 3 2 2 6_Mappe2" xfId="59735" xr:uid="{00000000-0005-0000-0000-000050E90000}"/>
    <cellStyle name="Planname 3 2 2 7" xfId="59736" xr:uid="{00000000-0005-0000-0000-000051E90000}"/>
    <cellStyle name="Planname 3 2 2_Mappe2" xfId="59737" xr:uid="{00000000-0005-0000-0000-000052E90000}"/>
    <cellStyle name="Planname 3 2 3" xfId="59738" xr:uid="{00000000-0005-0000-0000-000053E90000}"/>
    <cellStyle name="Planname 3 2 3 10" xfId="59739" xr:uid="{00000000-0005-0000-0000-000054E90000}"/>
    <cellStyle name="Planname 3 2 3 2" xfId="59740" xr:uid="{00000000-0005-0000-0000-000055E90000}"/>
    <cellStyle name="Planname 3 2 3 2 10" xfId="59741" xr:uid="{00000000-0005-0000-0000-000056E90000}"/>
    <cellStyle name="Planname 3 2 3 2 2" xfId="59742" xr:uid="{00000000-0005-0000-0000-000057E90000}"/>
    <cellStyle name="Planname 3 2 3 2 2 2" xfId="59743" xr:uid="{00000000-0005-0000-0000-000058E90000}"/>
    <cellStyle name="Planname 3 2 3 2 2 2 2" xfId="59744" xr:uid="{00000000-0005-0000-0000-000059E90000}"/>
    <cellStyle name="Planname 3 2 3 2 2 2 2 2" xfId="59745" xr:uid="{00000000-0005-0000-0000-00005AE90000}"/>
    <cellStyle name="Planname 3 2 3 2 2 2 2 2 2" xfId="59746" xr:uid="{00000000-0005-0000-0000-00005BE90000}"/>
    <cellStyle name="Planname 3 2 3 2 2 2 2 2_Mappe2" xfId="59747" xr:uid="{00000000-0005-0000-0000-00005CE90000}"/>
    <cellStyle name="Planname 3 2 3 2 2 2 2 3" xfId="59748" xr:uid="{00000000-0005-0000-0000-00005DE90000}"/>
    <cellStyle name="Planname 3 2 3 2 2 2 2_Mappe2" xfId="59749" xr:uid="{00000000-0005-0000-0000-00005EE90000}"/>
    <cellStyle name="Planname 3 2 3 2 2 2 3" xfId="59750" xr:uid="{00000000-0005-0000-0000-00005FE90000}"/>
    <cellStyle name="Planname 3 2 3 2 2 2 3 2" xfId="59751" xr:uid="{00000000-0005-0000-0000-000060E90000}"/>
    <cellStyle name="Planname 3 2 3 2 2 2 3 2 2" xfId="59752" xr:uid="{00000000-0005-0000-0000-000061E90000}"/>
    <cellStyle name="Planname 3 2 3 2 2 2 3 2_Mappe2" xfId="59753" xr:uid="{00000000-0005-0000-0000-000062E90000}"/>
    <cellStyle name="Planname 3 2 3 2 2 2 3 3" xfId="59754" xr:uid="{00000000-0005-0000-0000-000063E90000}"/>
    <cellStyle name="Planname 3 2 3 2 2 2 3_Mappe2" xfId="59755" xr:uid="{00000000-0005-0000-0000-000064E90000}"/>
    <cellStyle name="Planname 3 2 3 2 2 2 4" xfId="59756" xr:uid="{00000000-0005-0000-0000-000065E90000}"/>
    <cellStyle name="Planname 3 2 3 2 2 2 4 2" xfId="59757" xr:uid="{00000000-0005-0000-0000-000066E90000}"/>
    <cellStyle name="Planname 3 2 3 2 2 2 4 2 2" xfId="59758" xr:uid="{00000000-0005-0000-0000-000067E90000}"/>
    <cellStyle name="Planname 3 2 3 2 2 2 4 2_Mappe2" xfId="59759" xr:uid="{00000000-0005-0000-0000-000068E90000}"/>
    <cellStyle name="Planname 3 2 3 2 2 2 4_Mappe2" xfId="59760" xr:uid="{00000000-0005-0000-0000-000069E90000}"/>
    <cellStyle name="Planname 3 2 3 2 2 2 5" xfId="59761" xr:uid="{00000000-0005-0000-0000-00006AE90000}"/>
    <cellStyle name="Planname 3 2 3 2 2 2 5 2" xfId="59762" xr:uid="{00000000-0005-0000-0000-00006BE90000}"/>
    <cellStyle name="Planname 3 2 3 2 2 2 5_Mappe2" xfId="59763" xr:uid="{00000000-0005-0000-0000-00006CE90000}"/>
    <cellStyle name="Planname 3 2 3 2 2 2 6" xfId="59764" xr:uid="{00000000-0005-0000-0000-00006DE90000}"/>
    <cellStyle name="Planname 3 2 3 2 2 2 6 2" xfId="59765" xr:uid="{00000000-0005-0000-0000-00006EE90000}"/>
    <cellStyle name="Planname 3 2 3 2 2 2 6_Mappe2" xfId="59766" xr:uid="{00000000-0005-0000-0000-00006FE90000}"/>
    <cellStyle name="Planname 3 2 3 2 2 2 7" xfId="59767" xr:uid="{00000000-0005-0000-0000-000070E90000}"/>
    <cellStyle name="Planname 3 2 3 2 2 2_Mappe2" xfId="59768" xr:uid="{00000000-0005-0000-0000-000071E90000}"/>
    <cellStyle name="Planname 3 2 3 2 2 3" xfId="59769" xr:uid="{00000000-0005-0000-0000-000072E90000}"/>
    <cellStyle name="Planname 3 2 3 2 2 3 2" xfId="59770" xr:uid="{00000000-0005-0000-0000-000073E90000}"/>
    <cellStyle name="Planname 3 2 3 2 2 3 2 2" xfId="59771" xr:uid="{00000000-0005-0000-0000-000074E90000}"/>
    <cellStyle name="Planname 3 2 3 2 2 3 2 2 2" xfId="59772" xr:uid="{00000000-0005-0000-0000-000075E90000}"/>
    <cellStyle name="Planname 3 2 3 2 2 3 2 2_Mappe2" xfId="59773" xr:uid="{00000000-0005-0000-0000-000076E90000}"/>
    <cellStyle name="Planname 3 2 3 2 2 3 2 3" xfId="59774" xr:uid="{00000000-0005-0000-0000-000077E90000}"/>
    <cellStyle name="Planname 3 2 3 2 2 3 2_Mappe2" xfId="59775" xr:uid="{00000000-0005-0000-0000-000078E90000}"/>
    <cellStyle name="Planname 3 2 3 2 2 3 3" xfId="59776" xr:uid="{00000000-0005-0000-0000-000079E90000}"/>
    <cellStyle name="Planname 3 2 3 2 2 3 3 2" xfId="59777" xr:uid="{00000000-0005-0000-0000-00007AE90000}"/>
    <cellStyle name="Planname 3 2 3 2 2 3 3 2 2" xfId="59778" xr:uid="{00000000-0005-0000-0000-00007BE90000}"/>
    <cellStyle name="Planname 3 2 3 2 2 3 3 2_Mappe2" xfId="59779" xr:uid="{00000000-0005-0000-0000-00007CE90000}"/>
    <cellStyle name="Planname 3 2 3 2 2 3 3_Mappe2" xfId="59780" xr:uid="{00000000-0005-0000-0000-00007DE90000}"/>
    <cellStyle name="Planname 3 2 3 2 2 3 4" xfId="59781" xr:uid="{00000000-0005-0000-0000-00007EE90000}"/>
    <cellStyle name="Planname 3 2 3 2 2 3 4 2" xfId="59782" xr:uid="{00000000-0005-0000-0000-00007FE90000}"/>
    <cellStyle name="Planname 3 2 3 2 2 3 4_Mappe2" xfId="59783" xr:uid="{00000000-0005-0000-0000-000080E90000}"/>
    <cellStyle name="Planname 3 2 3 2 2 3 5" xfId="59784" xr:uid="{00000000-0005-0000-0000-000081E90000}"/>
    <cellStyle name="Planname 3 2 3 2 2 3_Mappe2" xfId="59785" xr:uid="{00000000-0005-0000-0000-000082E90000}"/>
    <cellStyle name="Planname 3 2 3 2 2 4" xfId="59786" xr:uid="{00000000-0005-0000-0000-000083E90000}"/>
    <cellStyle name="Planname 3 2 3 2 2 4 2" xfId="59787" xr:uid="{00000000-0005-0000-0000-000084E90000}"/>
    <cellStyle name="Planname 3 2 3 2 2 4 2 2" xfId="59788" xr:uid="{00000000-0005-0000-0000-000085E90000}"/>
    <cellStyle name="Planname 3 2 3 2 2 4 2_Mappe2" xfId="59789" xr:uid="{00000000-0005-0000-0000-000086E90000}"/>
    <cellStyle name="Planname 3 2 3 2 2 4 3" xfId="59790" xr:uid="{00000000-0005-0000-0000-000087E90000}"/>
    <cellStyle name="Planname 3 2 3 2 2 4_Mappe2" xfId="59791" xr:uid="{00000000-0005-0000-0000-000088E90000}"/>
    <cellStyle name="Planname 3 2 3 2 2 5" xfId="59792" xr:uid="{00000000-0005-0000-0000-000089E90000}"/>
    <cellStyle name="Planname 3 2 3 2 2 5 2" xfId="59793" xr:uid="{00000000-0005-0000-0000-00008AE90000}"/>
    <cellStyle name="Planname 3 2 3 2 2 5 2 2" xfId="59794" xr:uid="{00000000-0005-0000-0000-00008BE90000}"/>
    <cellStyle name="Planname 3 2 3 2 2 5 2_Mappe2" xfId="59795" xr:uid="{00000000-0005-0000-0000-00008CE90000}"/>
    <cellStyle name="Planname 3 2 3 2 2 5 3" xfId="59796" xr:uid="{00000000-0005-0000-0000-00008DE90000}"/>
    <cellStyle name="Planname 3 2 3 2 2 5_Mappe2" xfId="59797" xr:uid="{00000000-0005-0000-0000-00008EE90000}"/>
    <cellStyle name="Planname 3 2 3 2 2 6" xfId="59798" xr:uid="{00000000-0005-0000-0000-00008FE90000}"/>
    <cellStyle name="Planname 3 2 3 2 2 6 2" xfId="59799" xr:uid="{00000000-0005-0000-0000-000090E90000}"/>
    <cellStyle name="Planname 3 2 3 2 2 6_Mappe2" xfId="59800" xr:uid="{00000000-0005-0000-0000-000091E90000}"/>
    <cellStyle name="Planname 3 2 3 2 2 7" xfId="59801" xr:uid="{00000000-0005-0000-0000-000092E90000}"/>
    <cellStyle name="Planname 3 2 3 2 2 7 2" xfId="59802" xr:uid="{00000000-0005-0000-0000-000093E90000}"/>
    <cellStyle name="Planname 3 2 3 2 2 7_Mappe2" xfId="59803" xr:uid="{00000000-0005-0000-0000-000094E90000}"/>
    <cellStyle name="Planname 3 2 3 2 2 8" xfId="59804" xr:uid="{00000000-0005-0000-0000-000095E90000}"/>
    <cellStyle name="Planname 3 2 3 2 2 9" xfId="59805" xr:uid="{00000000-0005-0000-0000-000096E90000}"/>
    <cellStyle name="Planname 3 2 3 2 2_Mappe2" xfId="59806" xr:uid="{00000000-0005-0000-0000-000097E90000}"/>
    <cellStyle name="Planname 3 2 3 2 3" xfId="59807" xr:uid="{00000000-0005-0000-0000-000098E90000}"/>
    <cellStyle name="Planname 3 2 3 2 3 2" xfId="59808" xr:uid="{00000000-0005-0000-0000-000099E90000}"/>
    <cellStyle name="Planname 3 2 3 2 3 2 2" xfId="59809" xr:uid="{00000000-0005-0000-0000-00009AE90000}"/>
    <cellStyle name="Planname 3 2 3 2 3 2 2 2" xfId="59810" xr:uid="{00000000-0005-0000-0000-00009BE90000}"/>
    <cellStyle name="Planname 3 2 3 2 3 2 2_Mappe2" xfId="59811" xr:uid="{00000000-0005-0000-0000-00009CE90000}"/>
    <cellStyle name="Planname 3 2 3 2 3 2 3" xfId="59812" xr:uid="{00000000-0005-0000-0000-00009DE90000}"/>
    <cellStyle name="Planname 3 2 3 2 3 2_Mappe2" xfId="59813" xr:uid="{00000000-0005-0000-0000-00009EE90000}"/>
    <cellStyle name="Planname 3 2 3 2 3 3" xfId="59814" xr:uid="{00000000-0005-0000-0000-00009FE90000}"/>
    <cellStyle name="Planname 3 2 3 2 3 3 2" xfId="59815" xr:uid="{00000000-0005-0000-0000-0000A0E90000}"/>
    <cellStyle name="Planname 3 2 3 2 3 3 2 2" xfId="59816" xr:uid="{00000000-0005-0000-0000-0000A1E90000}"/>
    <cellStyle name="Planname 3 2 3 2 3 3 2_Mappe2" xfId="59817" xr:uid="{00000000-0005-0000-0000-0000A2E90000}"/>
    <cellStyle name="Planname 3 2 3 2 3 3 3" xfId="59818" xr:uid="{00000000-0005-0000-0000-0000A3E90000}"/>
    <cellStyle name="Planname 3 2 3 2 3 3_Mappe2" xfId="59819" xr:uid="{00000000-0005-0000-0000-0000A4E90000}"/>
    <cellStyle name="Planname 3 2 3 2 3 4" xfId="59820" xr:uid="{00000000-0005-0000-0000-0000A5E90000}"/>
    <cellStyle name="Planname 3 2 3 2 3 4 2" xfId="59821" xr:uid="{00000000-0005-0000-0000-0000A6E90000}"/>
    <cellStyle name="Planname 3 2 3 2 3 4 2 2" xfId="59822" xr:uid="{00000000-0005-0000-0000-0000A7E90000}"/>
    <cellStyle name="Planname 3 2 3 2 3 4 2_Mappe2" xfId="59823" xr:uid="{00000000-0005-0000-0000-0000A8E90000}"/>
    <cellStyle name="Planname 3 2 3 2 3 4_Mappe2" xfId="59824" xr:uid="{00000000-0005-0000-0000-0000A9E90000}"/>
    <cellStyle name="Planname 3 2 3 2 3 5" xfId="59825" xr:uid="{00000000-0005-0000-0000-0000AAE90000}"/>
    <cellStyle name="Planname 3 2 3 2 3 5 2" xfId="59826" xr:uid="{00000000-0005-0000-0000-0000ABE90000}"/>
    <cellStyle name="Planname 3 2 3 2 3 5_Mappe2" xfId="59827" xr:uid="{00000000-0005-0000-0000-0000ACE90000}"/>
    <cellStyle name="Planname 3 2 3 2 3 6" xfId="59828" xr:uid="{00000000-0005-0000-0000-0000ADE90000}"/>
    <cellStyle name="Planname 3 2 3 2 3 6 2" xfId="59829" xr:uid="{00000000-0005-0000-0000-0000AEE90000}"/>
    <cellStyle name="Planname 3 2 3 2 3 6_Mappe2" xfId="59830" xr:uid="{00000000-0005-0000-0000-0000AFE90000}"/>
    <cellStyle name="Planname 3 2 3 2 3 7" xfId="59831" xr:uid="{00000000-0005-0000-0000-0000B0E90000}"/>
    <cellStyle name="Planname 3 2 3 2 3_Mappe2" xfId="59832" xr:uid="{00000000-0005-0000-0000-0000B1E90000}"/>
    <cellStyle name="Planname 3 2 3 2 4" xfId="59833" xr:uid="{00000000-0005-0000-0000-0000B2E90000}"/>
    <cellStyle name="Planname 3 2 3 2 4 2" xfId="59834" xr:uid="{00000000-0005-0000-0000-0000B3E90000}"/>
    <cellStyle name="Planname 3 2 3 2 4 2 2" xfId="59835" xr:uid="{00000000-0005-0000-0000-0000B4E90000}"/>
    <cellStyle name="Planname 3 2 3 2 4 2 2 2" xfId="59836" xr:uid="{00000000-0005-0000-0000-0000B5E90000}"/>
    <cellStyle name="Planname 3 2 3 2 4 2 2_Mappe2" xfId="59837" xr:uid="{00000000-0005-0000-0000-0000B6E90000}"/>
    <cellStyle name="Planname 3 2 3 2 4 2 3" xfId="59838" xr:uid="{00000000-0005-0000-0000-0000B7E90000}"/>
    <cellStyle name="Planname 3 2 3 2 4 2_Mappe2" xfId="59839" xr:uid="{00000000-0005-0000-0000-0000B8E90000}"/>
    <cellStyle name="Planname 3 2 3 2 4 3" xfId="59840" xr:uid="{00000000-0005-0000-0000-0000B9E90000}"/>
    <cellStyle name="Planname 3 2 3 2 4 3 2" xfId="59841" xr:uid="{00000000-0005-0000-0000-0000BAE90000}"/>
    <cellStyle name="Planname 3 2 3 2 4 3 2 2" xfId="59842" xr:uid="{00000000-0005-0000-0000-0000BBE90000}"/>
    <cellStyle name="Planname 3 2 3 2 4 3 2_Mappe2" xfId="59843" xr:uid="{00000000-0005-0000-0000-0000BCE90000}"/>
    <cellStyle name="Planname 3 2 3 2 4 3_Mappe2" xfId="59844" xr:uid="{00000000-0005-0000-0000-0000BDE90000}"/>
    <cellStyle name="Planname 3 2 3 2 4 4" xfId="59845" xr:uid="{00000000-0005-0000-0000-0000BEE90000}"/>
    <cellStyle name="Planname 3 2 3 2 4 4 2" xfId="59846" xr:uid="{00000000-0005-0000-0000-0000BFE90000}"/>
    <cellStyle name="Planname 3 2 3 2 4 4_Mappe2" xfId="59847" xr:uid="{00000000-0005-0000-0000-0000C0E90000}"/>
    <cellStyle name="Planname 3 2 3 2 4 5" xfId="59848" xr:uid="{00000000-0005-0000-0000-0000C1E90000}"/>
    <cellStyle name="Planname 3 2 3 2 4_Mappe2" xfId="59849" xr:uid="{00000000-0005-0000-0000-0000C2E90000}"/>
    <cellStyle name="Planname 3 2 3 2 5" xfId="59850" xr:uid="{00000000-0005-0000-0000-0000C3E90000}"/>
    <cellStyle name="Planname 3 2 3 2 5 2" xfId="59851" xr:uid="{00000000-0005-0000-0000-0000C4E90000}"/>
    <cellStyle name="Planname 3 2 3 2 5 2 2" xfId="59852" xr:uid="{00000000-0005-0000-0000-0000C5E90000}"/>
    <cellStyle name="Planname 3 2 3 2 5 2_Mappe2" xfId="59853" xr:uid="{00000000-0005-0000-0000-0000C6E90000}"/>
    <cellStyle name="Planname 3 2 3 2 5 3" xfId="59854" xr:uid="{00000000-0005-0000-0000-0000C7E90000}"/>
    <cellStyle name="Planname 3 2 3 2 5_Mappe2" xfId="59855" xr:uid="{00000000-0005-0000-0000-0000C8E90000}"/>
    <cellStyle name="Planname 3 2 3 2 6" xfId="59856" xr:uid="{00000000-0005-0000-0000-0000C9E90000}"/>
    <cellStyle name="Planname 3 2 3 2 6 2" xfId="59857" xr:uid="{00000000-0005-0000-0000-0000CAE90000}"/>
    <cellStyle name="Planname 3 2 3 2 6 2 2" xfId="59858" xr:uid="{00000000-0005-0000-0000-0000CBE90000}"/>
    <cellStyle name="Planname 3 2 3 2 6 2_Mappe2" xfId="59859" xr:uid="{00000000-0005-0000-0000-0000CCE90000}"/>
    <cellStyle name="Planname 3 2 3 2 6 3" xfId="59860" xr:uid="{00000000-0005-0000-0000-0000CDE90000}"/>
    <cellStyle name="Planname 3 2 3 2 6_Mappe2" xfId="59861" xr:uid="{00000000-0005-0000-0000-0000CEE90000}"/>
    <cellStyle name="Planname 3 2 3 2 7" xfId="59862" xr:uid="{00000000-0005-0000-0000-0000CFE90000}"/>
    <cellStyle name="Planname 3 2 3 2 7 2" xfId="59863" xr:uid="{00000000-0005-0000-0000-0000D0E90000}"/>
    <cellStyle name="Planname 3 2 3 2 7_Mappe2" xfId="59864" xr:uid="{00000000-0005-0000-0000-0000D1E90000}"/>
    <cellStyle name="Planname 3 2 3 2 8" xfId="59865" xr:uid="{00000000-0005-0000-0000-0000D2E90000}"/>
    <cellStyle name="Planname 3 2 3 2 8 2" xfId="59866" xr:uid="{00000000-0005-0000-0000-0000D3E90000}"/>
    <cellStyle name="Planname 3 2 3 2 8_Mappe2" xfId="59867" xr:uid="{00000000-0005-0000-0000-0000D4E90000}"/>
    <cellStyle name="Planname 3 2 3 2 9" xfId="59868" xr:uid="{00000000-0005-0000-0000-0000D5E90000}"/>
    <cellStyle name="Planname 3 2 3 2_Mappe2" xfId="59869" xr:uid="{00000000-0005-0000-0000-0000D6E90000}"/>
    <cellStyle name="Planname 3 2 3 3" xfId="59870" xr:uid="{00000000-0005-0000-0000-0000D7E90000}"/>
    <cellStyle name="Planname 3 2 3 3 2" xfId="59871" xr:uid="{00000000-0005-0000-0000-0000D8E90000}"/>
    <cellStyle name="Planname 3 2 3 3 2 2" xfId="59872" xr:uid="{00000000-0005-0000-0000-0000D9E90000}"/>
    <cellStyle name="Planname 3 2 3 3 2 2 2" xfId="59873" xr:uid="{00000000-0005-0000-0000-0000DAE90000}"/>
    <cellStyle name="Planname 3 2 3 3 2 2 2 2" xfId="59874" xr:uid="{00000000-0005-0000-0000-0000DBE90000}"/>
    <cellStyle name="Planname 3 2 3 3 2 2 2_Mappe2" xfId="59875" xr:uid="{00000000-0005-0000-0000-0000DCE90000}"/>
    <cellStyle name="Planname 3 2 3 3 2 2 3" xfId="59876" xr:uid="{00000000-0005-0000-0000-0000DDE90000}"/>
    <cellStyle name="Planname 3 2 3 3 2 2_Mappe2" xfId="59877" xr:uid="{00000000-0005-0000-0000-0000DEE90000}"/>
    <cellStyle name="Planname 3 2 3 3 2 3" xfId="59878" xr:uid="{00000000-0005-0000-0000-0000DFE90000}"/>
    <cellStyle name="Planname 3 2 3 3 2 3 2" xfId="59879" xr:uid="{00000000-0005-0000-0000-0000E0E90000}"/>
    <cellStyle name="Planname 3 2 3 3 2 3 2 2" xfId="59880" xr:uid="{00000000-0005-0000-0000-0000E1E90000}"/>
    <cellStyle name="Planname 3 2 3 3 2 3 2_Mappe2" xfId="59881" xr:uid="{00000000-0005-0000-0000-0000E2E90000}"/>
    <cellStyle name="Planname 3 2 3 3 2 3_Mappe2" xfId="59882" xr:uid="{00000000-0005-0000-0000-0000E3E90000}"/>
    <cellStyle name="Planname 3 2 3 3 2 4" xfId="59883" xr:uid="{00000000-0005-0000-0000-0000E4E90000}"/>
    <cellStyle name="Planname 3 2 3 3 2 4 2" xfId="59884" xr:uid="{00000000-0005-0000-0000-0000E5E90000}"/>
    <cellStyle name="Planname 3 2 3 3 2 4_Mappe2" xfId="59885" xr:uid="{00000000-0005-0000-0000-0000E6E90000}"/>
    <cellStyle name="Planname 3 2 3 3 2 5" xfId="59886" xr:uid="{00000000-0005-0000-0000-0000E7E90000}"/>
    <cellStyle name="Planname 3 2 3 3 2_Mappe2" xfId="59887" xr:uid="{00000000-0005-0000-0000-0000E8E90000}"/>
    <cellStyle name="Planname 3 2 3 3 3" xfId="59888" xr:uid="{00000000-0005-0000-0000-0000E9E90000}"/>
    <cellStyle name="Planname 3 2 3 3 3 2" xfId="59889" xr:uid="{00000000-0005-0000-0000-0000EAE90000}"/>
    <cellStyle name="Planname 3 2 3 3 3 2 2" xfId="59890" xr:uid="{00000000-0005-0000-0000-0000EBE90000}"/>
    <cellStyle name="Planname 3 2 3 3 3 2_Mappe2" xfId="59891" xr:uid="{00000000-0005-0000-0000-0000ECE90000}"/>
    <cellStyle name="Planname 3 2 3 3 3 3" xfId="59892" xr:uid="{00000000-0005-0000-0000-0000EDE90000}"/>
    <cellStyle name="Planname 3 2 3 3 3_Mappe2" xfId="59893" xr:uid="{00000000-0005-0000-0000-0000EEE90000}"/>
    <cellStyle name="Planname 3 2 3 3 4" xfId="59894" xr:uid="{00000000-0005-0000-0000-0000EFE90000}"/>
    <cellStyle name="Planname 3 2 3 3 4 2" xfId="59895" xr:uid="{00000000-0005-0000-0000-0000F0E90000}"/>
    <cellStyle name="Planname 3 2 3 3 4 2 2" xfId="59896" xr:uid="{00000000-0005-0000-0000-0000F1E90000}"/>
    <cellStyle name="Planname 3 2 3 3 4 2_Mappe2" xfId="59897" xr:uid="{00000000-0005-0000-0000-0000F2E90000}"/>
    <cellStyle name="Planname 3 2 3 3 4_Mappe2" xfId="59898" xr:uid="{00000000-0005-0000-0000-0000F3E90000}"/>
    <cellStyle name="Planname 3 2 3 3 5" xfId="59899" xr:uid="{00000000-0005-0000-0000-0000F4E90000}"/>
    <cellStyle name="Planname 3 2 3 3 5 2" xfId="59900" xr:uid="{00000000-0005-0000-0000-0000F5E90000}"/>
    <cellStyle name="Planname 3 2 3 3 5_Mappe2" xfId="59901" xr:uid="{00000000-0005-0000-0000-0000F6E90000}"/>
    <cellStyle name="Planname 3 2 3 3 6" xfId="59902" xr:uid="{00000000-0005-0000-0000-0000F7E90000}"/>
    <cellStyle name="Planname 3 2 3 3 7" xfId="59903" xr:uid="{00000000-0005-0000-0000-0000F8E90000}"/>
    <cellStyle name="Planname 3 2 3 3_Mappe2" xfId="59904" xr:uid="{00000000-0005-0000-0000-0000F9E90000}"/>
    <cellStyle name="Planname 3 2 3 4" xfId="59905" xr:uid="{00000000-0005-0000-0000-0000FAE90000}"/>
    <cellStyle name="Planname 3 2 3 4 2" xfId="59906" xr:uid="{00000000-0005-0000-0000-0000FBE90000}"/>
    <cellStyle name="Planname 3 2 3 4 2 2" xfId="59907" xr:uid="{00000000-0005-0000-0000-0000FCE90000}"/>
    <cellStyle name="Planname 3 2 3 4 2 2 2" xfId="59908" xr:uid="{00000000-0005-0000-0000-0000FDE90000}"/>
    <cellStyle name="Planname 3 2 3 4 2 2_Mappe2" xfId="59909" xr:uid="{00000000-0005-0000-0000-0000FEE90000}"/>
    <cellStyle name="Planname 3 2 3 4 2 3" xfId="59910" xr:uid="{00000000-0005-0000-0000-0000FFE90000}"/>
    <cellStyle name="Planname 3 2 3 4 2_Mappe2" xfId="59911" xr:uid="{00000000-0005-0000-0000-000000EA0000}"/>
    <cellStyle name="Planname 3 2 3 4 3" xfId="59912" xr:uid="{00000000-0005-0000-0000-000001EA0000}"/>
    <cellStyle name="Planname 3 2 3 4 3 2" xfId="59913" xr:uid="{00000000-0005-0000-0000-000002EA0000}"/>
    <cellStyle name="Planname 3 2 3 4 3 2 2" xfId="59914" xr:uid="{00000000-0005-0000-0000-000003EA0000}"/>
    <cellStyle name="Planname 3 2 3 4 3 2_Mappe2" xfId="59915" xr:uid="{00000000-0005-0000-0000-000004EA0000}"/>
    <cellStyle name="Planname 3 2 3 4 3 3" xfId="59916" xr:uid="{00000000-0005-0000-0000-000005EA0000}"/>
    <cellStyle name="Planname 3 2 3 4 3_Mappe2" xfId="59917" xr:uid="{00000000-0005-0000-0000-000006EA0000}"/>
    <cellStyle name="Planname 3 2 3 4 4" xfId="59918" xr:uid="{00000000-0005-0000-0000-000007EA0000}"/>
    <cellStyle name="Planname 3 2 3 4 4 2" xfId="59919" xr:uid="{00000000-0005-0000-0000-000008EA0000}"/>
    <cellStyle name="Planname 3 2 3 4 4 2 2" xfId="59920" xr:uid="{00000000-0005-0000-0000-000009EA0000}"/>
    <cellStyle name="Planname 3 2 3 4 4 2_Mappe2" xfId="59921" xr:uid="{00000000-0005-0000-0000-00000AEA0000}"/>
    <cellStyle name="Planname 3 2 3 4 4_Mappe2" xfId="59922" xr:uid="{00000000-0005-0000-0000-00000BEA0000}"/>
    <cellStyle name="Planname 3 2 3 4 5" xfId="59923" xr:uid="{00000000-0005-0000-0000-00000CEA0000}"/>
    <cellStyle name="Planname 3 2 3 4 5 2" xfId="59924" xr:uid="{00000000-0005-0000-0000-00000DEA0000}"/>
    <cellStyle name="Planname 3 2 3 4 5_Mappe2" xfId="59925" xr:uid="{00000000-0005-0000-0000-00000EEA0000}"/>
    <cellStyle name="Planname 3 2 3 4 6" xfId="59926" xr:uid="{00000000-0005-0000-0000-00000FEA0000}"/>
    <cellStyle name="Planname 3 2 3 4 6 2" xfId="59927" xr:uid="{00000000-0005-0000-0000-000010EA0000}"/>
    <cellStyle name="Planname 3 2 3 4 6_Mappe2" xfId="59928" xr:uid="{00000000-0005-0000-0000-000011EA0000}"/>
    <cellStyle name="Planname 3 2 3 4 7" xfId="59929" xr:uid="{00000000-0005-0000-0000-000012EA0000}"/>
    <cellStyle name="Planname 3 2 3 4_Mappe2" xfId="59930" xr:uid="{00000000-0005-0000-0000-000013EA0000}"/>
    <cellStyle name="Planname 3 2 3 5" xfId="59931" xr:uid="{00000000-0005-0000-0000-000014EA0000}"/>
    <cellStyle name="Planname 3 2 3 5 2" xfId="59932" xr:uid="{00000000-0005-0000-0000-000015EA0000}"/>
    <cellStyle name="Planname 3 2 3 5 2 2" xfId="59933" xr:uid="{00000000-0005-0000-0000-000016EA0000}"/>
    <cellStyle name="Planname 3 2 3 5 2 2 2" xfId="59934" xr:uid="{00000000-0005-0000-0000-000017EA0000}"/>
    <cellStyle name="Planname 3 2 3 5 2 2_Mappe2" xfId="59935" xr:uid="{00000000-0005-0000-0000-000018EA0000}"/>
    <cellStyle name="Planname 3 2 3 5 2 3" xfId="59936" xr:uid="{00000000-0005-0000-0000-000019EA0000}"/>
    <cellStyle name="Planname 3 2 3 5 2_Mappe2" xfId="59937" xr:uid="{00000000-0005-0000-0000-00001AEA0000}"/>
    <cellStyle name="Planname 3 2 3 5 3" xfId="59938" xr:uid="{00000000-0005-0000-0000-00001BEA0000}"/>
    <cellStyle name="Planname 3 2 3 5 3 2" xfId="59939" xr:uid="{00000000-0005-0000-0000-00001CEA0000}"/>
    <cellStyle name="Planname 3 2 3 5 3 2 2" xfId="59940" xr:uid="{00000000-0005-0000-0000-00001DEA0000}"/>
    <cellStyle name="Planname 3 2 3 5 3 2_Mappe2" xfId="59941" xr:uid="{00000000-0005-0000-0000-00001EEA0000}"/>
    <cellStyle name="Planname 3 2 3 5 3_Mappe2" xfId="59942" xr:uid="{00000000-0005-0000-0000-00001FEA0000}"/>
    <cellStyle name="Planname 3 2 3 5 4" xfId="59943" xr:uid="{00000000-0005-0000-0000-000020EA0000}"/>
    <cellStyle name="Planname 3 2 3 5 4 2" xfId="59944" xr:uid="{00000000-0005-0000-0000-000021EA0000}"/>
    <cellStyle name="Planname 3 2 3 5 4_Mappe2" xfId="59945" xr:uid="{00000000-0005-0000-0000-000022EA0000}"/>
    <cellStyle name="Planname 3 2 3 5 5" xfId="59946" xr:uid="{00000000-0005-0000-0000-000023EA0000}"/>
    <cellStyle name="Planname 3 2 3 5_Mappe2" xfId="59947" xr:uid="{00000000-0005-0000-0000-000024EA0000}"/>
    <cellStyle name="Planname 3 2 3 6" xfId="59948" xr:uid="{00000000-0005-0000-0000-000025EA0000}"/>
    <cellStyle name="Planname 3 2 3 6 2" xfId="59949" xr:uid="{00000000-0005-0000-0000-000026EA0000}"/>
    <cellStyle name="Planname 3 2 3 6 2 2" xfId="59950" xr:uid="{00000000-0005-0000-0000-000027EA0000}"/>
    <cellStyle name="Planname 3 2 3 6 2_Mappe2" xfId="59951" xr:uid="{00000000-0005-0000-0000-000028EA0000}"/>
    <cellStyle name="Planname 3 2 3 6 3" xfId="59952" xr:uid="{00000000-0005-0000-0000-000029EA0000}"/>
    <cellStyle name="Planname 3 2 3 6_Mappe2" xfId="59953" xr:uid="{00000000-0005-0000-0000-00002AEA0000}"/>
    <cellStyle name="Planname 3 2 3 7" xfId="59954" xr:uid="{00000000-0005-0000-0000-00002BEA0000}"/>
    <cellStyle name="Planname 3 2 3 7 2" xfId="59955" xr:uid="{00000000-0005-0000-0000-00002CEA0000}"/>
    <cellStyle name="Planname 3 2 3 7 2 2" xfId="59956" xr:uid="{00000000-0005-0000-0000-00002DEA0000}"/>
    <cellStyle name="Planname 3 2 3 7 2_Mappe2" xfId="59957" xr:uid="{00000000-0005-0000-0000-00002EEA0000}"/>
    <cellStyle name="Planname 3 2 3 7 3" xfId="59958" xr:uid="{00000000-0005-0000-0000-00002FEA0000}"/>
    <cellStyle name="Planname 3 2 3 7_Mappe2" xfId="59959" xr:uid="{00000000-0005-0000-0000-000030EA0000}"/>
    <cellStyle name="Planname 3 2 3 8" xfId="59960" xr:uid="{00000000-0005-0000-0000-000031EA0000}"/>
    <cellStyle name="Planname 3 2 3 8 2" xfId="59961" xr:uid="{00000000-0005-0000-0000-000032EA0000}"/>
    <cellStyle name="Planname 3 2 3 8_Mappe2" xfId="59962" xr:uid="{00000000-0005-0000-0000-000033EA0000}"/>
    <cellStyle name="Planname 3 2 3 9" xfId="59963" xr:uid="{00000000-0005-0000-0000-000034EA0000}"/>
    <cellStyle name="Planname 3 2 3_Mappe2" xfId="59964" xr:uid="{00000000-0005-0000-0000-000035EA0000}"/>
    <cellStyle name="Planname 3 2 4" xfId="59965" xr:uid="{00000000-0005-0000-0000-000036EA0000}"/>
    <cellStyle name="Planname 3 2 4 2" xfId="59966" xr:uid="{00000000-0005-0000-0000-000037EA0000}"/>
    <cellStyle name="Planname 3 2 4 2 2" xfId="59967" xr:uid="{00000000-0005-0000-0000-000038EA0000}"/>
    <cellStyle name="Planname 3 2 4 2 2 2" xfId="59968" xr:uid="{00000000-0005-0000-0000-000039EA0000}"/>
    <cellStyle name="Planname 3 2 4 2 2 2 2" xfId="59969" xr:uid="{00000000-0005-0000-0000-00003AEA0000}"/>
    <cellStyle name="Planname 3 2 4 2 2 2_Mappe2" xfId="59970" xr:uid="{00000000-0005-0000-0000-00003BEA0000}"/>
    <cellStyle name="Planname 3 2 4 2 2 3" xfId="59971" xr:uid="{00000000-0005-0000-0000-00003CEA0000}"/>
    <cellStyle name="Planname 3 2 4 2 2_Mappe2" xfId="59972" xr:uid="{00000000-0005-0000-0000-00003DEA0000}"/>
    <cellStyle name="Planname 3 2 4 2 3" xfId="59973" xr:uid="{00000000-0005-0000-0000-00003EEA0000}"/>
    <cellStyle name="Planname 3 2 4 2 3 2" xfId="59974" xr:uid="{00000000-0005-0000-0000-00003FEA0000}"/>
    <cellStyle name="Planname 3 2 4 2 3 2 2" xfId="59975" xr:uid="{00000000-0005-0000-0000-000040EA0000}"/>
    <cellStyle name="Planname 3 2 4 2 3 2_Mappe2" xfId="59976" xr:uid="{00000000-0005-0000-0000-000041EA0000}"/>
    <cellStyle name="Planname 3 2 4 2 3_Mappe2" xfId="59977" xr:uid="{00000000-0005-0000-0000-000042EA0000}"/>
    <cellStyle name="Planname 3 2 4 2 4" xfId="59978" xr:uid="{00000000-0005-0000-0000-000043EA0000}"/>
    <cellStyle name="Planname 3 2 4 2 4 2" xfId="59979" xr:uid="{00000000-0005-0000-0000-000044EA0000}"/>
    <cellStyle name="Planname 3 2 4 2 4_Mappe2" xfId="59980" xr:uid="{00000000-0005-0000-0000-000045EA0000}"/>
    <cellStyle name="Planname 3 2 4 2 5" xfId="59981" xr:uid="{00000000-0005-0000-0000-000046EA0000}"/>
    <cellStyle name="Planname 3 2 4 2 6" xfId="59982" xr:uid="{00000000-0005-0000-0000-000047EA0000}"/>
    <cellStyle name="Planname 3 2 4 2_Mappe2" xfId="59983" xr:uid="{00000000-0005-0000-0000-000048EA0000}"/>
    <cellStyle name="Planname 3 2 4 3" xfId="59984" xr:uid="{00000000-0005-0000-0000-000049EA0000}"/>
    <cellStyle name="Planname 3 2 4 3 2" xfId="59985" xr:uid="{00000000-0005-0000-0000-00004AEA0000}"/>
    <cellStyle name="Planname 3 2 4 3 2 2" xfId="59986" xr:uid="{00000000-0005-0000-0000-00004BEA0000}"/>
    <cellStyle name="Planname 3 2 4 3 2_Mappe2" xfId="59987" xr:uid="{00000000-0005-0000-0000-00004CEA0000}"/>
    <cellStyle name="Planname 3 2 4 3 3" xfId="59988" xr:uid="{00000000-0005-0000-0000-00004DEA0000}"/>
    <cellStyle name="Planname 3 2 4 3_Mappe2" xfId="59989" xr:uid="{00000000-0005-0000-0000-00004EEA0000}"/>
    <cellStyle name="Planname 3 2 4 4" xfId="59990" xr:uid="{00000000-0005-0000-0000-00004FEA0000}"/>
    <cellStyle name="Planname 3 2 4 4 2" xfId="59991" xr:uid="{00000000-0005-0000-0000-000050EA0000}"/>
    <cellStyle name="Planname 3 2 4 4 2 2" xfId="59992" xr:uid="{00000000-0005-0000-0000-000051EA0000}"/>
    <cellStyle name="Planname 3 2 4 4 2_Mappe2" xfId="59993" xr:uid="{00000000-0005-0000-0000-000052EA0000}"/>
    <cellStyle name="Planname 3 2 4 4_Mappe2" xfId="59994" xr:uid="{00000000-0005-0000-0000-000053EA0000}"/>
    <cellStyle name="Planname 3 2 4 5" xfId="59995" xr:uid="{00000000-0005-0000-0000-000054EA0000}"/>
    <cellStyle name="Planname 3 2 4 5 2" xfId="59996" xr:uid="{00000000-0005-0000-0000-000055EA0000}"/>
    <cellStyle name="Planname 3 2 4 5_Mappe2" xfId="59997" xr:uid="{00000000-0005-0000-0000-000056EA0000}"/>
    <cellStyle name="Planname 3 2 4 6" xfId="59998" xr:uid="{00000000-0005-0000-0000-000057EA0000}"/>
    <cellStyle name="Planname 3 2 4 7" xfId="59999" xr:uid="{00000000-0005-0000-0000-000058EA0000}"/>
    <cellStyle name="Planname 3 2 4_Mappe2" xfId="60000" xr:uid="{00000000-0005-0000-0000-000059EA0000}"/>
    <cellStyle name="Planname 3 2 5" xfId="60001" xr:uid="{00000000-0005-0000-0000-00005AEA0000}"/>
    <cellStyle name="Planname 3 2 5 2" xfId="60002" xr:uid="{00000000-0005-0000-0000-00005BEA0000}"/>
    <cellStyle name="Planname 3 2 5 2 2" xfId="60003" xr:uid="{00000000-0005-0000-0000-00005CEA0000}"/>
    <cellStyle name="Planname 3 2 5 2 2 2" xfId="60004" xr:uid="{00000000-0005-0000-0000-00005DEA0000}"/>
    <cellStyle name="Planname 3 2 5 2 2_Mappe2" xfId="60005" xr:uid="{00000000-0005-0000-0000-00005EEA0000}"/>
    <cellStyle name="Planname 3 2 5 2 3" xfId="60006" xr:uid="{00000000-0005-0000-0000-00005FEA0000}"/>
    <cellStyle name="Planname 3 2 5 2 4" xfId="60007" xr:uid="{00000000-0005-0000-0000-000060EA0000}"/>
    <cellStyle name="Planname 3 2 5 2_Mappe2" xfId="60008" xr:uid="{00000000-0005-0000-0000-000061EA0000}"/>
    <cellStyle name="Planname 3 2 5 3" xfId="60009" xr:uid="{00000000-0005-0000-0000-000062EA0000}"/>
    <cellStyle name="Planname 3 2 5 3 2" xfId="60010" xr:uid="{00000000-0005-0000-0000-000063EA0000}"/>
    <cellStyle name="Planname 3 2 5 3 2 2" xfId="60011" xr:uid="{00000000-0005-0000-0000-000064EA0000}"/>
    <cellStyle name="Planname 3 2 5 3 2_Mappe2" xfId="60012" xr:uid="{00000000-0005-0000-0000-000065EA0000}"/>
    <cellStyle name="Planname 3 2 5 3 3" xfId="60013" xr:uid="{00000000-0005-0000-0000-000066EA0000}"/>
    <cellStyle name="Planname 3 2 5 3_Mappe2" xfId="60014" xr:uid="{00000000-0005-0000-0000-000067EA0000}"/>
    <cellStyle name="Planname 3 2 5 4" xfId="60015" xr:uid="{00000000-0005-0000-0000-000068EA0000}"/>
    <cellStyle name="Planname 3 2 5 4 2" xfId="60016" xr:uid="{00000000-0005-0000-0000-000069EA0000}"/>
    <cellStyle name="Planname 3 2 5 4 2 2" xfId="60017" xr:uid="{00000000-0005-0000-0000-00006AEA0000}"/>
    <cellStyle name="Planname 3 2 5 4 2_Mappe2" xfId="60018" xr:uid="{00000000-0005-0000-0000-00006BEA0000}"/>
    <cellStyle name="Planname 3 2 5 4_Mappe2" xfId="60019" xr:uid="{00000000-0005-0000-0000-00006CEA0000}"/>
    <cellStyle name="Planname 3 2 5 5" xfId="60020" xr:uid="{00000000-0005-0000-0000-00006DEA0000}"/>
    <cellStyle name="Planname 3 2 5 5 2" xfId="60021" xr:uid="{00000000-0005-0000-0000-00006EEA0000}"/>
    <cellStyle name="Planname 3 2 5 5_Mappe2" xfId="60022" xr:uid="{00000000-0005-0000-0000-00006FEA0000}"/>
    <cellStyle name="Planname 3 2 5 6" xfId="60023" xr:uid="{00000000-0005-0000-0000-000070EA0000}"/>
    <cellStyle name="Planname 3 2 5 6 2" xfId="60024" xr:uid="{00000000-0005-0000-0000-000071EA0000}"/>
    <cellStyle name="Planname 3 2 5 6_Mappe2" xfId="60025" xr:uid="{00000000-0005-0000-0000-000072EA0000}"/>
    <cellStyle name="Planname 3 2 5 7" xfId="60026" xr:uid="{00000000-0005-0000-0000-000073EA0000}"/>
    <cellStyle name="Planname 3 2 5 8" xfId="60027" xr:uid="{00000000-0005-0000-0000-000074EA0000}"/>
    <cellStyle name="Planname 3 2 5_Mappe2" xfId="60028" xr:uid="{00000000-0005-0000-0000-000075EA0000}"/>
    <cellStyle name="Planname 3 2 6" xfId="60029" xr:uid="{00000000-0005-0000-0000-000076EA0000}"/>
    <cellStyle name="Planname 3 2 6 2" xfId="60030" xr:uid="{00000000-0005-0000-0000-000077EA0000}"/>
    <cellStyle name="Planname 3 2 6 2 2" xfId="60031" xr:uid="{00000000-0005-0000-0000-000078EA0000}"/>
    <cellStyle name="Planname 3 2 6 2 2 2" xfId="60032" xr:uid="{00000000-0005-0000-0000-000079EA0000}"/>
    <cellStyle name="Planname 3 2 6 2 2_Mappe2" xfId="60033" xr:uid="{00000000-0005-0000-0000-00007AEA0000}"/>
    <cellStyle name="Planname 3 2 6 2 3" xfId="60034" xr:uid="{00000000-0005-0000-0000-00007BEA0000}"/>
    <cellStyle name="Planname 3 2 6 2 4" xfId="60035" xr:uid="{00000000-0005-0000-0000-00007CEA0000}"/>
    <cellStyle name="Planname 3 2 6 2_Mappe2" xfId="60036" xr:uid="{00000000-0005-0000-0000-00007DEA0000}"/>
    <cellStyle name="Planname 3 2 6 3" xfId="60037" xr:uid="{00000000-0005-0000-0000-00007EEA0000}"/>
    <cellStyle name="Planname 3 2 6 3 2" xfId="60038" xr:uid="{00000000-0005-0000-0000-00007FEA0000}"/>
    <cellStyle name="Planname 3 2 6 3 2 2" xfId="60039" xr:uid="{00000000-0005-0000-0000-000080EA0000}"/>
    <cellStyle name="Planname 3 2 6 3 2_Mappe2" xfId="60040" xr:uid="{00000000-0005-0000-0000-000081EA0000}"/>
    <cellStyle name="Planname 3 2 6 3_Mappe2" xfId="60041" xr:uid="{00000000-0005-0000-0000-000082EA0000}"/>
    <cellStyle name="Planname 3 2 6 4" xfId="60042" xr:uid="{00000000-0005-0000-0000-000083EA0000}"/>
    <cellStyle name="Planname 3 2 6 4 2" xfId="60043" xr:uid="{00000000-0005-0000-0000-000084EA0000}"/>
    <cellStyle name="Planname 3 2 6 4_Mappe2" xfId="60044" xr:uid="{00000000-0005-0000-0000-000085EA0000}"/>
    <cellStyle name="Planname 3 2 6 5" xfId="60045" xr:uid="{00000000-0005-0000-0000-000086EA0000}"/>
    <cellStyle name="Planname 3 2 6 6" xfId="60046" xr:uid="{00000000-0005-0000-0000-000087EA0000}"/>
    <cellStyle name="Planname 3 2 6_Mappe2" xfId="60047" xr:uid="{00000000-0005-0000-0000-000088EA0000}"/>
    <cellStyle name="Planname 3 2 7" xfId="60048" xr:uid="{00000000-0005-0000-0000-000089EA0000}"/>
    <cellStyle name="Planname 3 2 7 2" xfId="60049" xr:uid="{00000000-0005-0000-0000-00008AEA0000}"/>
    <cellStyle name="Planname 3 2 7 2 2" xfId="60050" xr:uid="{00000000-0005-0000-0000-00008BEA0000}"/>
    <cellStyle name="Planname 3 2 7 2_Mappe2" xfId="60051" xr:uid="{00000000-0005-0000-0000-00008CEA0000}"/>
    <cellStyle name="Planname 3 2 7 3" xfId="60052" xr:uid="{00000000-0005-0000-0000-00008DEA0000}"/>
    <cellStyle name="Planname 3 2 7 4" xfId="60053" xr:uid="{00000000-0005-0000-0000-00008EEA0000}"/>
    <cellStyle name="Planname 3 2 7_Mappe2" xfId="60054" xr:uid="{00000000-0005-0000-0000-00008FEA0000}"/>
    <cellStyle name="Planname 3 2 8" xfId="60055" xr:uid="{00000000-0005-0000-0000-000090EA0000}"/>
    <cellStyle name="Planname 3 2 8 2" xfId="60056" xr:uid="{00000000-0005-0000-0000-000091EA0000}"/>
    <cellStyle name="Planname 3 2 8 2 2" xfId="60057" xr:uid="{00000000-0005-0000-0000-000092EA0000}"/>
    <cellStyle name="Planname 3 2 8 2_Mappe2" xfId="60058" xr:uid="{00000000-0005-0000-0000-000093EA0000}"/>
    <cellStyle name="Planname 3 2 8 3" xfId="60059" xr:uid="{00000000-0005-0000-0000-000094EA0000}"/>
    <cellStyle name="Planname 3 2 8_Mappe2" xfId="60060" xr:uid="{00000000-0005-0000-0000-000095EA0000}"/>
    <cellStyle name="Planname 3 2 9" xfId="60061" xr:uid="{00000000-0005-0000-0000-000096EA0000}"/>
    <cellStyle name="Planname 3 2_Mappe2" xfId="60062" xr:uid="{00000000-0005-0000-0000-000097EA0000}"/>
    <cellStyle name="Planname 3 3" xfId="60063" xr:uid="{00000000-0005-0000-0000-000098EA0000}"/>
    <cellStyle name="Planname 3 3 10" xfId="60064" xr:uid="{00000000-0005-0000-0000-000099EA0000}"/>
    <cellStyle name="Planname 3 3 11" xfId="60065" xr:uid="{00000000-0005-0000-0000-00009AEA0000}"/>
    <cellStyle name="Planname 3 3 2" xfId="60066" xr:uid="{00000000-0005-0000-0000-00009BEA0000}"/>
    <cellStyle name="Planname 3 3 2 2" xfId="60067" xr:uid="{00000000-0005-0000-0000-00009CEA0000}"/>
    <cellStyle name="Planname 3 3 2 2 2" xfId="60068" xr:uid="{00000000-0005-0000-0000-00009DEA0000}"/>
    <cellStyle name="Planname 3 3 2 2 2 2" xfId="60069" xr:uid="{00000000-0005-0000-0000-00009EEA0000}"/>
    <cellStyle name="Planname 3 3 2 2 2 2 2" xfId="60070" xr:uid="{00000000-0005-0000-0000-00009FEA0000}"/>
    <cellStyle name="Planname 3 3 2 2 2 2 2 2" xfId="60071" xr:uid="{00000000-0005-0000-0000-0000A0EA0000}"/>
    <cellStyle name="Planname 3 3 2 2 2 2 2_Mappe2" xfId="60072" xr:uid="{00000000-0005-0000-0000-0000A1EA0000}"/>
    <cellStyle name="Planname 3 3 2 2 2 2 3" xfId="60073" xr:uid="{00000000-0005-0000-0000-0000A2EA0000}"/>
    <cellStyle name="Planname 3 3 2 2 2 2_Mappe2" xfId="60074" xr:uid="{00000000-0005-0000-0000-0000A3EA0000}"/>
    <cellStyle name="Planname 3 3 2 2 2 3" xfId="60075" xr:uid="{00000000-0005-0000-0000-0000A4EA0000}"/>
    <cellStyle name="Planname 3 3 2 2 2 3 2" xfId="60076" xr:uid="{00000000-0005-0000-0000-0000A5EA0000}"/>
    <cellStyle name="Planname 3 3 2 2 2 3 2 2" xfId="60077" xr:uid="{00000000-0005-0000-0000-0000A6EA0000}"/>
    <cellStyle name="Planname 3 3 2 2 2 3 2_Mappe2" xfId="60078" xr:uid="{00000000-0005-0000-0000-0000A7EA0000}"/>
    <cellStyle name="Planname 3 3 2 2 2 3_Mappe2" xfId="60079" xr:uid="{00000000-0005-0000-0000-0000A8EA0000}"/>
    <cellStyle name="Planname 3 3 2 2 2 4" xfId="60080" xr:uid="{00000000-0005-0000-0000-0000A9EA0000}"/>
    <cellStyle name="Planname 3 3 2 2 2 4 2" xfId="60081" xr:uid="{00000000-0005-0000-0000-0000AAEA0000}"/>
    <cellStyle name="Planname 3 3 2 2 2 4_Mappe2" xfId="60082" xr:uid="{00000000-0005-0000-0000-0000ABEA0000}"/>
    <cellStyle name="Planname 3 3 2 2 2 5" xfId="60083" xr:uid="{00000000-0005-0000-0000-0000ACEA0000}"/>
    <cellStyle name="Planname 3 3 2 2 2 6" xfId="60084" xr:uid="{00000000-0005-0000-0000-0000ADEA0000}"/>
    <cellStyle name="Planname 3 3 2 2 2_Mappe2" xfId="60085" xr:uid="{00000000-0005-0000-0000-0000AEEA0000}"/>
    <cellStyle name="Planname 3 3 2 2 3" xfId="60086" xr:uid="{00000000-0005-0000-0000-0000AFEA0000}"/>
    <cellStyle name="Planname 3 3 2 2 3 2" xfId="60087" xr:uid="{00000000-0005-0000-0000-0000B0EA0000}"/>
    <cellStyle name="Planname 3 3 2 2 3 2 2" xfId="60088" xr:uid="{00000000-0005-0000-0000-0000B1EA0000}"/>
    <cellStyle name="Planname 3 3 2 2 3 2_Mappe2" xfId="60089" xr:uid="{00000000-0005-0000-0000-0000B2EA0000}"/>
    <cellStyle name="Planname 3 3 2 2 3 3" xfId="60090" xr:uid="{00000000-0005-0000-0000-0000B3EA0000}"/>
    <cellStyle name="Planname 3 3 2 2 3_Mappe2" xfId="60091" xr:uid="{00000000-0005-0000-0000-0000B4EA0000}"/>
    <cellStyle name="Planname 3 3 2 2 4" xfId="60092" xr:uid="{00000000-0005-0000-0000-0000B5EA0000}"/>
    <cellStyle name="Planname 3 3 2 2 4 2" xfId="60093" xr:uid="{00000000-0005-0000-0000-0000B6EA0000}"/>
    <cellStyle name="Planname 3 3 2 2 4 2 2" xfId="60094" xr:uid="{00000000-0005-0000-0000-0000B7EA0000}"/>
    <cellStyle name="Planname 3 3 2 2 4 2_Mappe2" xfId="60095" xr:uid="{00000000-0005-0000-0000-0000B8EA0000}"/>
    <cellStyle name="Planname 3 3 2 2 4_Mappe2" xfId="60096" xr:uid="{00000000-0005-0000-0000-0000B9EA0000}"/>
    <cellStyle name="Planname 3 3 2 2 5" xfId="60097" xr:uid="{00000000-0005-0000-0000-0000BAEA0000}"/>
    <cellStyle name="Planname 3 3 2 2 5 2" xfId="60098" xr:uid="{00000000-0005-0000-0000-0000BBEA0000}"/>
    <cellStyle name="Planname 3 3 2 2 5_Mappe2" xfId="60099" xr:uid="{00000000-0005-0000-0000-0000BCEA0000}"/>
    <cellStyle name="Planname 3 3 2 2 6" xfId="60100" xr:uid="{00000000-0005-0000-0000-0000BDEA0000}"/>
    <cellStyle name="Planname 3 3 2 2 7" xfId="60101" xr:uid="{00000000-0005-0000-0000-0000BEEA0000}"/>
    <cellStyle name="Planname 3 3 2 2_Mappe2" xfId="60102" xr:uid="{00000000-0005-0000-0000-0000BFEA0000}"/>
    <cellStyle name="Planname 3 3 2 3" xfId="60103" xr:uid="{00000000-0005-0000-0000-0000C0EA0000}"/>
    <cellStyle name="Planname 3 3 2 3 2" xfId="60104" xr:uid="{00000000-0005-0000-0000-0000C1EA0000}"/>
    <cellStyle name="Planname 3 3 2 3 2 2" xfId="60105" xr:uid="{00000000-0005-0000-0000-0000C2EA0000}"/>
    <cellStyle name="Planname 3 3 2 3 2 2 2" xfId="60106" xr:uid="{00000000-0005-0000-0000-0000C3EA0000}"/>
    <cellStyle name="Planname 3 3 2 3 2 2_Mappe2" xfId="60107" xr:uid="{00000000-0005-0000-0000-0000C4EA0000}"/>
    <cellStyle name="Planname 3 3 2 3 2 3" xfId="60108" xr:uid="{00000000-0005-0000-0000-0000C5EA0000}"/>
    <cellStyle name="Planname 3 3 2 3 2_Mappe2" xfId="60109" xr:uid="{00000000-0005-0000-0000-0000C6EA0000}"/>
    <cellStyle name="Planname 3 3 2 3 3" xfId="60110" xr:uid="{00000000-0005-0000-0000-0000C7EA0000}"/>
    <cellStyle name="Planname 3 3 2 3 3 2" xfId="60111" xr:uid="{00000000-0005-0000-0000-0000C8EA0000}"/>
    <cellStyle name="Planname 3 3 2 3 3 2 2" xfId="60112" xr:uid="{00000000-0005-0000-0000-0000C9EA0000}"/>
    <cellStyle name="Planname 3 3 2 3 3 2_Mappe2" xfId="60113" xr:uid="{00000000-0005-0000-0000-0000CAEA0000}"/>
    <cellStyle name="Planname 3 3 2 3 3_Mappe2" xfId="60114" xr:uid="{00000000-0005-0000-0000-0000CBEA0000}"/>
    <cellStyle name="Planname 3 3 2 3 4" xfId="60115" xr:uid="{00000000-0005-0000-0000-0000CCEA0000}"/>
    <cellStyle name="Planname 3 3 2 3 4 2" xfId="60116" xr:uid="{00000000-0005-0000-0000-0000CDEA0000}"/>
    <cellStyle name="Planname 3 3 2 3 4_Mappe2" xfId="60117" xr:uid="{00000000-0005-0000-0000-0000CEEA0000}"/>
    <cellStyle name="Planname 3 3 2 3 5" xfId="60118" xr:uid="{00000000-0005-0000-0000-0000CFEA0000}"/>
    <cellStyle name="Planname 3 3 2 3 6" xfId="60119" xr:uid="{00000000-0005-0000-0000-0000D0EA0000}"/>
    <cellStyle name="Planname 3 3 2 3_Mappe2" xfId="60120" xr:uid="{00000000-0005-0000-0000-0000D1EA0000}"/>
    <cellStyle name="Planname 3 3 2 4" xfId="60121" xr:uid="{00000000-0005-0000-0000-0000D2EA0000}"/>
    <cellStyle name="Planname 3 3 2 4 2" xfId="60122" xr:uid="{00000000-0005-0000-0000-0000D3EA0000}"/>
    <cellStyle name="Planname 3 3 2 4 2 2" xfId="60123" xr:uid="{00000000-0005-0000-0000-0000D4EA0000}"/>
    <cellStyle name="Planname 3 3 2 4 2_Mappe2" xfId="60124" xr:uid="{00000000-0005-0000-0000-0000D5EA0000}"/>
    <cellStyle name="Planname 3 3 2 4 3" xfId="60125" xr:uid="{00000000-0005-0000-0000-0000D6EA0000}"/>
    <cellStyle name="Planname 3 3 2 4 3 2" xfId="60126" xr:uid="{00000000-0005-0000-0000-0000D7EA0000}"/>
    <cellStyle name="Planname 3 3 2 4 3_Mappe2" xfId="60127" xr:uid="{00000000-0005-0000-0000-0000D8EA0000}"/>
    <cellStyle name="Planname 3 3 2 4 4" xfId="60128" xr:uid="{00000000-0005-0000-0000-0000D9EA0000}"/>
    <cellStyle name="Planname 3 3 2 4_Mappe2" xfId="60129" xr:uid="{00000000-0005-0000-0000-0000DAEA0000}"/>
    <cellStyle name="Planname 3 3 2 5" xfId="60130" xr:uid="{00000000-0005-0000-0000-0000DBEA0000}"/>
    <cellStyle name="Planname 3 3 2 5 2" xfId="60131" xr:uid="{00000000-0005-0000-0000-0000DCEA0000}"/>
    <cellStyle name="Planname 3 3 2 5 2 2" xfId="60132" xr:uid="{00000000-0005-0000-0000-0000DDEA0000}"/>
    <cellStyle name="Planname 3 3 2 5 2_Mappe2" xfId="60133" xr:uid="{00000000-0005-0000-0000-0000DEEA0000}"/>
    <cellStyle name="Planname 3 3 2 5 3" xfId="60134" xr:uid="{00000000-0005-0000-0000-0000DFEA0000}"/>
    <cellStyle name="Planname 3 3 2 5_Mappe2" xfId="60135" xr:uid="{00000000-0005-0000-0000-0000E0EA0000}"/>
    <cellStyle name="Planname 3 3 2 6" xfId="60136" xr:uid="{00000000-0005-0000-0000-0000E1EA0000}"/>
    <cellStyle name="Planname 3 3 2 6 2" xfId="60137" xr:uid="{00000000-0005-0000-0000-0000E2EA0000}"/>
    <cellStyle name="Planname 3 3 2 6_Mappe2" xfId="60138" xr:uid="{00000000-0005-0000-0000-0000E3EA0000}"/>
    <cellStyle name="Planname 3 3 2 7" xfId="60139" xr:uid="{00000000-0005-0000-0000-0000E4EA0000}"/>
    <cellStyle name="Planname 3 3 2_Mappe2" xfId="60140" xr:uid="{00000000-0005-0000-0000-0000E5EA0000}"/>
    <cellStyle name="Planname 3 3 3" xfId="60141" xr:uid="{00000000-0005-0000-0000-0000E6EA0000}"/>
    <cellStyle name="Planname 3 3 3 2" xfId="60142" xr:uid="{00000000-0005-0000-0000-0000E7EA0000}"/>
    <cellStyle name="Planname 3 3 3 2 2" xfId="60143" xr:uid="{00000000-0005-0000-0000-0000E8EA0000}"/>
    <cellStyle name="Planname 3 3 3 2 2 2" xfId="60144" xr:uid="{00000000-0005-0000-0000-0000E9EA0000}"/>
    <cellStyle name="Planname 3 3 3 2 2 2 2" xfId="60145" xr:uid="{00000000-0005-0000-0000-0000EAEA0000}"/>
    <cellStyle name="Planname 3 3 3 2 2 2_Mappe2" xfId="60146" xr:uid="{00000000-0005-0000-0000-0000EBEA0000}"/>
    <cellStyle name="Planname 3 3 3 2 2 3" xfId="60147" xr:uid="{00000000-0005-0000-0000-0000ECEA0000}"/>
    <cellStyle name="Planname 3 3 3 2 2 4" xfId="60148" xr:uid="{00000000-0005-0000-0000-0000EDEA0000}"/>
    <cellStyle name="Planname 3 3 3 2 2_Mappe2" xfId="60149" xr:uid="{00000000-0005-0000-0000-0000EEEA0000}"/>
    <cellStyle name="Planname 3 3 3 2 3" xfId="60150" xr:uid="{00000000-0005-0000-0000-0000EFEA0000}"/>
    <cellStyle name="Planname 3 3 3 2 3 2" xfId="60151" xr:uid="{00000000-0005-0000-0000-0000F0EA0000}"/>
    <cellStyle name="Planname 3 3 3 2 3 2 2" xfId="60152" xr:uid="{00000000-0005-0000-0000-0000F1EA0000}"/>
    <cellStyle name="Planname 3 3 3 2 3 2_Mappe2" xfId="60153" xr:uid="{00000000-0005-0000-0000-0000F2EA0000}"/>
    <cellStyle name="Planname 3 3 3 2 3_Mappe2" xfId="60154" xr:uid="{00000000-0005-0000-0000-0000F3EA0000}"/>
    <cellStyle name="Planname 3 3 3 2 4" xfId="60155" xr:uid="{00000000-0005-0000-0000-0000F4EA0000}"/>
    <cellStyle name="Planname 3 3 3 2 4 2" xfId="60156" xr:uid="{00000000-0005-0000-0000-0000F5EA0000}"/>
    <cellStyle name="Planname 3 3 3 2 4_Mappe2" xfId="60157" xr:uid="{00000000-0005-0000-0000-0000F6EA0000}"/>
    <cellStyle name="Planname 3 3 3 2 5" xfId="60158" xr:uid="{00000000-0005-0000-0000-0000F7EA0000}"/>
    <cellStyle name="Planname 3 3 3 2 6" xfId="60159" xr:uid="{00000000-0005-0000-0000-0000F8EA0000}"/>
    <cellStyle name="Planname 3 3 3 2_Mappe2" xfId="60160" xr:uid="{00000000-0005-0000-0000-0000F9EA0000}"/>
    <cellStyle name="Planname 3 3 3 3" xfId="60161" xr:uid="{00000000-0005-0000-0000-0000FAEA0000}"/>
    <cellStyle name="Planname 3 3 3 3 2" xfId="60162" xr:uid="{00000000-0005-0000-0000-0000FBEA0000}"/>
    <cellStyle name="Planname 3 3 3 3 2 2" xfId="60163" xr:uid="{00000000-0005-0000-0000-0000FCEA0000}"/>
    <cellStyle name="Planname 3 3 3 3 2 3" xfId="60164" xr:uid="{00000000-0005-0000-0000-0000FDEA0000}"/>
    <cellStyle name="Planname 3 3 3 3 2_Mappe2" xfId="60165" xr:uid="{00000000-0005-0000-0000-0000FEEA0000}"/>
    <cellStyle name="Planname 3 3 3 3 3" xfId="60166" xr:uid="{00000000-0005-0000-0000-0000FFEA0000}"/>
    <cellStyle name="Planname 3 3 3 3 4" xfId="60167" xr:uid="{00000000-0005-0000-0000-000000EB0000}"/>
    <cellStyle name="Planname 3 3 3 3_Mappe2" xfId="60168" xr:uid="{00000000-0005-0000-0000-000001EB0000}"/>
    <cellStyle name="Planname 3 3 3 4" xfId="60169" xr:uid="{00000000-0005-0000-0000-000002EB0000}"/>
    <cellStyle name="Planname 3 3 3 4 2" xfId="60170" xr:uid="{00000000-0005-0000-0000-000003EB0000}"/>
    <cellStyle name="Planname 3 3 3 4 2 2" xfId="60171" xr:uid="{00000000-0005-0000-0000-000004EB0000}"/>
    <cellStyle name="Planname 3 3 3 4 2_Mappe2" xfId="60172" xr:uid="{00000000-0005-0000-0000-000005EB0000}"/>
    <cellStyle name="Planname 3 3 3 4 3" xfId="60173" xr:uid="{00000000-0005-0000-0000-000006EB0000}"/>
    <cellStyle name="Planname 3 3 3 4_Mappe2" xfId="60174" xr:uid="{00000000-0005-0000-0000-000007EB0000}"/>
    <cellStyle name="Planname 3 3 3 5" xfId="60175" xr:uid="{00000000-0005-0000-0000-000008EB0000}"/>
    <cellStyle name="Planname 3 3 3 5 2" xfId="60176" xr:uid="{00000000-0005-0000-0000-000009EB0000}"/>
    <cellStyle name="Planname 3 3 3 5_Mappe2" xfId="60177" xr:uid="{00000000-0005-0000-0000-00000AEB0000}"/>
    <cellStyle name="Planname 3 3 3 6" xfId="60178" xr:uid="{00000000-0005-0000-0000-00000BEB0000}"/>
    <cellStyle name="Planname 3 3 3 7" xfId="60179" xr:uid="{00000000-0005-0000-0000-00000CEB0000}"/>
    <cellStyle name="Planname 3 3 3_Mappe2" xfId="60180" xr:uid="{00000000-0005-0000-0000-00000DEB0000}"/>
    <cellStyle name="Planname 3 3 4" xfId="60181" xr:uid="{00000000-0005-0000-0000-00000EEB0000}"/>
    <cellStyle name="Planname 3 3 4 2" xfId="60182" xr:uid="{00000000-0005-0000-0000-00000FEB0000}"/>
    <cellStyle name="Planname 3 3 4 2 2" xfId="60183" xr:uid="{00000000-0005-0000-0000-000010EB0000}"/>
    <cellStyle name="Planname 3 3 4 2 2 2" xfId="60184" xr:uid="{00000000-0005-0000-0000-000011EB0000}"/>
    <cellStyle name="Planname 3 3 4 2 2 3" xfId="60185" xr:uid="{00000000-0005-0000-0000-000012EB0000}"/>
    <cellStyle name="Planname 3 3 4 2 2_Mappe2" xfId="60186" xr:uid="{00000000-0005-0000-0000-000013EB0000}"/>
    <cellStyle name="Planname 3 3 4 2 3" xfId="60187" xr:uid="{00000000-0005-0000-0000-000014EB0000}"/>
    <cellStyle name="Planname 3 3 4 2 4" xfId="60188" xr:uid="{00000000-0005-0000-0000-000015EB0000}"/>
    <cellStyle name="Planname 3 3 4 2_Mappe2" xfId="60189" xr:uid="{00000000-0005-0000-0000-000016EB0000}"/>
    <cellStyle name="Planname 3 3 4 3" xfId="60190" xr:uid="{00000000-0005-0000-0000-000017EB0000}"/>
    <cellStyle name="Planname 3 3 4 3 2" xfId="60191" xr:uid="{00000000-0005-0000-0000-000018EB0000}"/>
    <cellStyle name="Planname 3 3 4 3 2 2" xfId="60192" xr:uid="{00000000-0005-0000-0000-000019EB0000}"/>
    <cellStyle name="Planname 3 3 4 3 2_Mappe2" xfId="60193" xr:uid="{00000000-0005-0000-0000-00001AEB0000}"/>
    <cellStyle name="Planname 3 3 4 3 3" xfId="60194" xr:uid="{00000000-0005-0000-0000-00001BEB0000}"/>
    <cellStyle name="Planname 3 3 4 3_Mappe2" xfId="60195" xr:uid="{00000000-0005-0000-0000-00001CEB0000}"/>
    <cellStyle name="Planname 3 3 4 4" xfId="60196" xr:uid="{00000000-0005-0000-0000-00001DEB0000}"/>
    <cellStyle name="Planname 3 3 4 4 2" xfId="60197" xr:uid="{00000000-0005-0000-0000-00001EEB0000}"/>
    <cellStyle name="Planname 3 3 4 4_Mappe2" xfId="60198" xr:uid="{00000000-0005-0000-0000-00001FEB0000}"/>
    <cellStyle name="Planname 3 3 4 5" xfId="60199" xr:uid="{00000000-0005-0000-0000-000020EB0000}"/>
    <cellStyle name="Planname 3 3 4 6" xfId="60200" xr:uid="{00000000-0005-0000-0000-000021EB0000}"/>
    <cellStyle name="Planname 3 3 4_Mappe2" xfId="60201" xr:uid="{00000000-0005-0000-0000-000022EB0000}"/>
    <cellStyle name="Planname 3 3 5" xfId="60202" xr:uid="{00000000-0005-0000-0000-000023EB0000}"/>
    <cellStyle name="Planname 3 3 5 2" xfId="60203" xr:uid="{00000000-0005-0000-0000-000024EB0000}"/>
    <cellStyle name="Planname 3 3 5 2 2" xfId="60204" xr:uid="{00000000-0005-0000-0000-000025EB0000}"/>
    <cellStyle name="Planname 3 3 5 2 3" xfId="60205" xr:uid="{00000000-0005-0000-0000-000026EB0000}"/>
    <cellStyle name="Planname 3 3 5 2_Mappe2" xfId="60206" xr:uid="{00000000-0005-0000-0000-000027EB0000}"/>
    <cellStyle name="Planname 3 3 5 3" xfId="60207" xr:uid="{00000000-0005-0000-0000-000028EB0000}"/>
    <cellStyle name="Planname 3 3 5 3 2" xfId="60208" xr:uid="{00000000-0005-0000-0000-000029EB0000}"/>
    <cellStyle name="Planname 3 3 5 3_Mappe2" xfId="60209" xr:uid="{00000000-0005-0000-0000-00002AEB0000}"/>
    <cellStyle name="Planname 3 3 5 4" xfId="60210" xr:uid="{00000000-0005-0000-0000-00002BEB0000}"/>
    <cellStyle name="Planname 3 3 5 5" xfId="60211" xr:uid="{00000000-0005-0000-0000-00002CEB0000}"/>
    <cellStyle name="Planname 3 3 5_Mappe2" xfId="60212" xr:uid="{00000000-0005-0000-0000-00002DEB0000}"/>
    <cellStyle name="Planname 3 3 6" xfId="60213" xr:uid="{00000000-0005-0000-0000-00002EEB0000}"/>
    <cellStyle name="Planname 3 3 6 2" xfId="60214" xr:uid="{00000000-0005-0000-0000-00002FEB0000}"/>
    <cellStyle name="Planname 3 3 6 2 2" xfId="60215" xr:uid="{00000000-0005-0000-0000-000030EB0000}"/>
    <cellStyle name="Planname 3 3 6 2_Mappe2" xfId="60216" xr:uid="{00000000-0005-0000-0000-000031EB0000}"/>
    <cellStyle name="Planname 3 3 6 3" xfId="60217" xr:uid="{00000000-0005-0000-0000-000032EB0000}"/>
    <cellStyle name="Planname 3 3 6 4" xfId="60218" xr:uid="{00000000-0005-0000-0000-000033EB0000}"/>
    <cellStyle name="Planname 3 3 6_Mappe2" xfId="60219" xr:uid="{00000000-0005-0000-0000-000034EB0000}"/>
    <cellStyle name="Planname 3 3 7" xfId="60220" xr:uid="{00000000-0005-0000-0000-000035EB0000}"/>
    <cellStyle name="Planname 3 3 7 2" xfId="60221" xr:uid="{00000000-0005-0000-0000-000036EB0000}"/>
    <cellStyle name="Planname 3 3 7_Mappe2" xfId="60222" xr:uid="{00000000-0005-0000-0000-000037EB0000}"/>
    <cellStyle name="Planname 3 3 8" xfId="60223" xr:uid="{00000000-0005-0000-0000-000038EB0000}"/>
    <cellStyle name="Planname 3 3 9" xfId="60224" xr:uid="{00000000-0005-0000-0000-000039EB0000}"/>
    <cellStyle name="Planname 3 3_Mappe2" xfId="60225" xr:uid="{00000000-0005-0000-0000-00003AEB0000}"/>
    <cellStyle name="Planname 3 4" xfId="60226" xr:uid="{00000000-0005-0000-0000-00003BEB0000}"/>
    <cellStyle name="Planname 3 4 10" xfId="60227" xr:uid="{00000000-0005-0000-0000-00003CEB0000}"/>
    <cellStyle name="Planname 3 4 11" xfId="60228" xr:uid="{00000000-0005-0000-0000-00003DEB0000}"/>
    <cellStyle name="Planname 3 4 12" xfId="60229" xr:uid="{00000000-0005-0000-0000-00003EEB0000}"/>
    <cellStyle name="Planname 3 4 13" xfId="60230" xr:uid="{00000000-0005-0000-0000-00003FEB0000}"/>
    <cellStyle name="Planname 3 4 2" xfId="60231" xr:uid="{00000000-0005-0000-0000-000040EB0000}"/>
    <cellStyle name="Planname 3 4 2 10" xfId="60232" xr:uid="{00000000-0005-0000-0000-000041EB0000}"/>
    <cellStyle name="Planname 3 4 2 2" xfId="60233" xr:uid="{00000000-0005-0000-0000-000042EB0000}"/>
    <cellStyle name="Planname 3 4 2 2 2" xfId="60234" xr:uid="{00000000-0005-0000-0000-000043EB0000}"/>
    <cellStyle name="Planname 3 4 2 2 2 2" xfId="60235" xr:uid="{00000000-0005-0000-0000-000044EB0000}"/>
    <cellStyle name="Planname 3 4 2 2 2 2 2" xfId="60236" xr:uid="{00000000-0005-0000-0000-000045EB0000}"/>
    <cellStyle name="Planname 3 4 2 2 2 2 2 2" xfId="60237" xr:uid="{00000000-0005-0000-0000-000046EB0000}"/>
    <cellStyle name="Planname 3 4 2 2 2 2 2_Mappe2" xfId="60238" xr:uid="{00000000-0005-0000-0000-000047EB0000}"/>
    <cellStyle name="Planname 3 4 2 2 2 2 3" xfId="60239" xr:uid="{00000000-0005-0000-0000-000048EB0000}"/>
    <cellStyle name="Planname 3 4 2 2 2 2_Mappe2" xfId="60240" xr:uid="{00000000-0005-0000-0000-000049EB0000}"/>
    <cellStyle name="Planname 3 4 2 2 2 3" xfId="60241" xr:uid="{00000000-0005-0000-0000-00004AEB0000}"/>
    <cellStyle name="Planname 3 4 2 2 2 3 2" xfId="60242" xr:uid="{00000000-0005-0000-0000-00004BEB0000}"/>
    <cellStyle name="Planname 3 4 2 2 2 3 2 2" xfId="60243" xr:uid="{00000000-0005-0000-0000-00004CEB0000}"/>
    <cellStyle name="Planname 3 4 2 2 2 3 2_Mappe2" xfId="60244" xr:uid="{00000000-0005-0000-0000-00004DEB0000}"/>
    <cellStyle name="Planname 3 4 2 2 2 3 3" xfId="60245" xr:uid="{00000000-0005-0000-0000-00004EEB0000}"/>
    <cellStyle name="Planname 3 4 2 2 2 3_Mappe2" xfId="60246" xr:uid="{00000000-0005-0000-0000-00004FEB0000}"/>
    <cellStyle name="Planname 3 4 2 2 2 4" xfId="60247" xr:uid="{00000000-0005-0000-0000-000050EB0000}"/>
    <cellStyle name="Planname 3 4 2 2 2 4 2" xfId="60248" xr:uid="{00000000-0005-0000-0000-000051EB0000}"/>
    <cellStyle name="Planname 3 4 2 2 2 4 2 2" xfId="60249" xr:uid="{00000000-0005-0000-0000-000052EB0000}"/>
    <cellStyle name="Planname 3 4 2 2 2 4 2_Mappe2" xfId="60250" xr:uid="{00000000-0005-0000-0000-000053EB0000}"/>
    <cellStyle name="Planname 3 4 2 2 2 4_Mappe2" xfId="60251" xr:uid="{00000000-0005-0000-0000-000054EB0000}"/>
    <cellStyle name="Planname 3 4 2 2 2 5" xfId="60252" xr:uid="{00000000-0005-0000-0000-000055EB0000}"/>
    <cellStyle name="Planname 3 4 2 2 2 5 2" xfId="60253" xr:uid="{00000000-0005-0000-0000-000056EB0000}"/>
    <cellStyle name="Planname 3 4 2 2 2 5_Mappe2" xfId="60254" xr:uid="{00000000-0005-0000-0000-000057EB0000}"/>
    <cellStyle name="Planname 3 4 2 2 2 6" xfId="60255" xr:uid="{00000000-0005-0000-0000-000058EB0000}"/>
    <cellStyle name="Planname 3 4 2 2 2 6 2" xfId="60256" xr:uid="{00000000-0005-0000-0000-000059EB0000}"/>
    <cellStyle name="Planname 3 4 2 2 2 6_Mappe2" xfId="60257" xr:uid="{00000000-0005-0000-0000-00005AEB0000}"/>
    <cellStyle name="Planname 3 4 2 2 2 7" xfId="60258" xr:uid="{00000000-0005-0000-0000-00005BEB0000}"/>
    <cellStyle name="Planname 3 4 2 2 2 8" xfId="60259" xr:uid="{00000000-0005-0000-0000-00005CEB0000}"/>
    <cellStyle name="Planname 3 4 2 2 2_Mappe2" xfId="60260" xr:uid="{00000000-0005-0000-0000-00005DEB0000}"/>
    <cellStyle name="Planname 3 4 2 2 3" xfId="60261" xr:uid="{00000000-0005-0000-0000-00005EEB0000}"/>
    <cellStyle name="Planname 3 4 2 2 3 2" xfId="60262" xr:uid="{00000000-0005-0000-0000-00005FEB0000}"/>
    <cellStyle name="Planname 3 4 2 2 3 2 2" xfId="60263" xr:uid="{00000000-0005-0000-0000-000060EB0000}"/>
    <cellStyle name="Planname 3 4 2 2 3 2 2 2" xfId="60264" xr:uid="{00000000-0005-0000-0000-000061EB0000}"/>
    <cellStyle name="Planname 3 4 2 2 3 2 2_Mappe2" xfId="60265" xr:uid="{00000000-0005-0000-0000-000062EB0000}"/>
    <cellStyle name="Planname 3 4 2 2 3 2 3" xfId="60266" xr:uid="{00000000-0005-0000-0000-000063EB0000}"/>
    <cellStyle name="Planname 3 4 2 2 3 2_Mappe2" xfId="60267" xr:uid="{00000000-0005-0000-0000-000064EB0000}"/>
    <cellStyle name="Planname 3 4 2 2 3 3" xfId="60268" xr:uid="{00000000-0005-0000-0000-000065EB0000}"/>
    <cellStyle name="Planname 3 4 2 2 3 3 2" xfId="60269" xr:uid="{00000000-0005-0000-0000-000066EB0000}"/>
    <cellStyle name="Planname 3 4 2 2 3 3 2 2" xfId="60270" xr:uid="{00000000-0005-0000-0000-000067EB0000}"/>
    <cellStyle name="Planname 3 4 2 2 3 3 2_Mappe2" xfId="60271" xr:uid="{00000000-0005-0000-0000-000068EB0000}"/>
    <cellStyle name="Planname 3 4 2 2 3 3_Mappe2" xfId="60272" xr:uid="{00000000-0005-0000-0000-000069EB0000}"/>
    <cellStyle name="Planname 3 4 2 2 3 4" xfId="60273" xr:uid="{00000000-0005-0000-0000-00006AEB0000}"/>
    <cellStyle name="Planname 3 4 2 2 3 4 2" xfId="60274" xr:uid="{00000000-0005-0000-0000-00006BEB0000}"/>
    <cellStyle name="Planname 3 4 2 2 3 4_Mappe2" xfId="60275" xr:uid="{00000000-0005-0000-0000-00006CEB0000}"/>
    <cellStyle name="Planname 3 4 2 2 3 5" xfId="60276" xr:uid="{00000000-0005-0000-0000-00006DEB0000}"/>
    <cellStyle name="Planname 3 4 2 2 3_Mappe2" xfId="60277" xr:uid="{00000000-0005-0000-0000-00006EEB0000}"/>
    <cellStyle name="Planname 3 4 2 2 4" xfId="60278" xr:uid="{00000000-0005-0000-0000-00006FEB0000}"/>
    <cellStyle name="Planname 3 4 2 2 4 2" xfId="60279" xr:uid="{00000000-0005-0000-0000-000070EB0000}"/>
    <cellStyle name="Planname 3 4 2 2 4 2 2" xfId="60280" xr:uid="{00000000-0005-0000-0000-000071EB0000}"/>
    <cellStyle name="Planname 3 4 2 2 4 2_Mappe2" xfId="60281" xr:uid="{00000000-0005-0000-0000-000072EB0000}"/>
    <cellStyle name="Planname 3 4 2 2 4 3" xfId="60282" xr:uid="{00000000-0005-0000-0000-000073EB0000}"/>
    <cellStyle name="Planname 3 4 2 2 4_Mappe2" xfId="60283" xr:uid="{00000000-0005-0000-0000-000074EB0000}"/>
    <cellStyle name="Planname 3 4 2 2 5" xfId="60284" xr:uid="{00000000-0005-0000-0000-000075EB0000}"/>
    <cellStyle name="Planname 3 4 2 2 5 2" xfId="60285" xr:uid="{00000000-0005-0000-0000-000076EB0000}"/>
    <cellStyle name="Planname 3 4 2 2 5 2 2" xfId="60286" xr:uid="{00000000-0005-0000-0000-000077EB0000}"/>
    <cellStyle name="Planname 3 4 2 2 5 2_Mappe2" xfId="60287" xr:uid="{00000000-0005-0000-0000-000078EB0000}"/>
    <cellStyle name="Planname 3 4 2 2 5 3" xfId="60288" xr:uid="{00000000-0005-0000-0000-000079EB0000}"/>
    <cellStyle name="Planname 3 4 2 2 5_Mappe2" xfId="60289" xr:uid="{00000000-0005-0000-0000-00007AEB0000}"/>
    <cellStyle name="Planname 3 4 2 2 6" xfId="60290" xr:uid="{00000000-0005-0000-0000-00007BEB0000}"/>
    <cellStyle name="Planname 3 4 2 2 6 2" xfId="60291" xr:uid="{00000000-0005-0000-0000-00007CEB0000}"/>
    <cellStyle name="Planname 3 4 2 2 6_Mappe2" xfId="60292" xr:uid="{00000000-0005-0000-0000-00007DEB0000}"/>
    <cellStyle name="Planname 3 4 2 2 7" xfId="60293" xr:uid="{00000000-0005-0000-0000-00007EEB0000}"/>
    <cellStyle name="Planname 3 4 2 2 7 2" xfId="60294" xr:uid="{00000000-0005-0000-0000-00007FEB0000}"/>
    <cellStyle name="Planname 3 4 2 2 7_Mappe2" xfId="60295" xr:uid="{00000000-0005-0000-0000-000080EB0000}"/>
    <cellStyle name="Planname 3 4 2 2 8" xfId="60296" xr:uid="{00000000-0005-0000-0000-000081EB0000}"/>
    <cellStyle name="Planname 3 4 2 2 9" xfId="60297" xr:uid="{00000000-0005-0000-0000-000082EB0000}"/>
    <cellStyle name="Planname 3 4 2 2_Mappe2" xfId="60298" xr:uid="{00000000-0005-0000-0000-000083EB0000}"/>
    <cellStyle name="Planname 3 4 2 3" xfId="60299" xr:uid="{00000000-0005-0000-0000-000084EB0000}"/>
    <cellStyle name="Planname 3 4 2 3 2" xfId="60300" xr:uid="{00000000-0005-0000-0000-000085EB0000}"/>
    <cellStyle name="Planname 3 4 2 3 2 2" xfId="60301" xr:uid="{00000000-0005-0000-0000-000086EB0000}"/>
    <cellStyle name="Planname 3 4 2 3 2 2 2" xfId="60302" xr:uid="{00000000-0005-0000-0000-000087EB0000}"/>
    <cellStyle name="Planname 3 4 2 3 2 2_Mappe2" xfId="60303" xr:uid="{00000000-0005-0000-0000-000088EB0000}"/>
    <cellStyle name="Planname 3 4 2 3 2 3" xfId="60304" xr:uid="{00000000-0005-0000-0000-000089EB0000}"/>
    <cellStyle name="Planname 3 4 2 3 2_Mappe2" xfId="60305" xr:uid="{00000000-0005-0000-0000-00008AEB0000}"/>
    <cellStyle name="Planname 3 4 2 3 3" xfId="60306" xr:uid="{00000000-0005-0000-0000-00008BEB0000}"/>
    <cellStyle name="Planname 3 4 2 3 3 2" xfId="60307" xr:uid="{00000000-0005-0000-0000-00008CEB0000}"/>
    <cellStyle name="Planname 3 4 2 3 3 2 2" xfId="60308" xr:uid="{00000000-0005-0000-0000-00008DEB0000}"/>
    <cellStyle name="Planname 3 4 2 3 3 2_Mappe2" xfId="60309" xr:uid="{00000000-0005-0000-0000-00008EEB0000}"/>
    <cellStyle name="Planname 3 4 2 3 3 3" xfId="60310" xr:uid="{00000000-0005-0000-0000-00008FEB0000}"/>
    <cellStyle name="Planname 3 4 2 3 3_Mappe2" xfId="60311" xr:uid="{00000000-0005-0000-0000-000090EB0000}"/>
    <cellStyle name="Planname 3 4 2 3 4" xfId="60312" xr:uid="{00000000-0005-0000-0000-000091EB0000}"/>
    <cellStyle name="Planname 3 4 2 3 4 2" xfId="60313" xr:uid="{00000000-0005-0000-0000-000092EB0000}"/>
    <cellStyle name="Planname 3 4 2 3 4 2 2" xfId="60314" xr:uid="{00000000-0005-0000-0000-000093EB0000}"/>
    <cellStyle name="Planname 3 4 2 3 4 2_Mappe2" xfId="60315" xr:uid="{00000000-0005-0000-0000-000094EB0000}"/>
    <cellStyle name="Planname 3 4 2 3 4_Mappe2" xfId="60316" xr:uid="{00000000-0005-0000-0000-000095EB0000}"/>
    <cellStyle name="Planname 3 4 2 3 5" xfId="60317" xr:uid="{00000000-0005-0000-0000-000096EB0000}"/>
    <cellStyle name="Planname 3 4 2 3 5 2" xfId="60318" xr:uid="{00000000-0005-0000-0000-000097EB0000}"/>
    <cellStyle name="Planname 3 4 2 3 5_Mappe2" xfId="60319" xr:uid="{00000000-0005-0000-0000-000098EB0000}"/>
    <cellStyle name="Planname 3 4 2 3 6" xfId="60320" xr:uid="{00000000-0005-0000-0000-000099EB0000}"/>
    <cellStyle name="Planname 3 4 2 3 6 2" xfId="60321" xr:uid="{00000000-0005-0000-0000-00009AEB0000}"/>
    <cellStyle name="Planname 3 4 2 3 6_Mappe2" xfId="60322" xr:uid="{00000000-0005-0000-0000-00009BEB0000}"/>
    <cellStyle name="Planname 3 4 2 3 7" xfId="60323" xr:uid="{00000000-0005-0000-0000-00009CEB0000}"/>
    <cellStyle name="Planname 3 4 2 3 8" xfId="60324" xr:uid="{00000000-0005-0000-0000-00009DEB0000}"/>
    <cellStyle name="Planname 3 4 2 3_Mappe2" xfId="60325" xr:uid="{00000000-0005-0000-0000-00009EEB0000}"/>
    <cellStyle name="Planname 3 4 2 4" xfId="60326" xr:uid="{00000000-0005-0000-0000-00009FEB0000}"/>
    <cellStyle name="Planname 3 4 2 4 2" xfId="60327" xr:uid="{00000000-0005-0000-0000-0000A0EB0000}"/>
    <cellStyle name="Planname 3 4 2 4 2 2" xfId="60328" xr:uid="{00000000-0005-0000-0000-0000A1EB0000}"/>
    <cellStyle name="Planname 3 4 2 4 2 2 2" xfId="60329" xr:uid="{00000000-0005-0000-0000-0000A2EB0000}"/>
    <cellStyle name="Planname 3 4 2 4 2 2_Mappe2" xfId="60330" xr:uid="{00000000-0005-0000-0000-0000A3EB0000}"/>
    <cellStyle name="Planname 3 4 2 4 2 3" xfId="60331" xr:uid="{00000000-0005-0000-0000-0000A4EB0000}"/>
    <cellStyle name="Planname 3 4 2 4 2_Mappe2" xfId="60332" xr:uid="{00000000-0005-0000-0000-0000A5EB0000}"/>
    <cellStyle name="Planname 3 4 2 4 3" xfId="60333" xr:uid="{00000000-0005-0000-0000-0000A6EB0000}"/>
    <cellStyle name="Planname 3 4 2 4 3 2" xfId="60334" xr:uid="{00000000-0005-0000-0000-0000A7EB0000}"/>
    <cellStyle name="Planname 3 4 2 4 3 2 2" xfId="60335" xr:uid="{00000000-0005-0000-0000-0000A8EB0000}"/>
    <cellStyle name="Planname 3 4 2 4 3 2_Mappe2" xfId="60336" xr:uid="{00000000-0005-0000-0000-0000A9EB0000}"/>
    <cellStyle name="Planname 3 4 2 4 3_Mappe2" xfId="60337" xr:uid="{00000000-0005-0000-0000-0000AAEB0000}"/>
    <cellStyle name="Planname 3 4 2 4 4" xfId="60338" xr:uid="{00000000-0005-0000-0000-0000ABEB0000}"/>
    <cellStyle name="Planname 3 4 2 4 4 2" xfId="60339" xr:uid="{00000000-0005-0000-0000-0000ACEB0000}"/>
    <cellStyle name="Planname 3 4 2 4 4_Mappe2" xfId="60340" xr:uid="{00000000-0005-0000-0000-0000ADEB0000}"/>
    <cellStyle name="Planname 3 4 2 4 5" xfId="60341" xr:uid="{00000000-0005-0000-0000-0000AEEB0000}"/>
    <cellStyle name="Planname 3 4 2 4_Mappe2" xfId="60342" xr:uid="{00000000-0005-0000-0000-0000AFEB0000}"/>
    <cellStyle name="Planname 3 4 2 5" xfId="60343" xr:uid="{00000000-0005-0000-0000-0000B0EB0000}"/>
    <cellStyle name="Planname 3 4 2 5 2" xfId="60344" xr:uid="{00000000-0005-0000-0000-0000B1EB0000}"/>
    <cellStyle name="Planname 3 4 2 5 2 2" xfId="60345" xr:uid="{00000000-0005-0000-0000-0000B2EB0000}"/>
    <cellStyle name="Planname 3 4 2 5 2_Mappe2" xfId="60346" xr:uid="{00000000-0005-0000-0000-0000B3EB0000}"/>
    <cellStyle name="Planname 3 4 2 5 3" xfId="60347" xr:uid="{00000000-0005-0000-0000-0000B4EB0000}"/>
    <cellStyle name="Planname 3 4 2 5_Mappe2" xfId="60348" xr:uid="{00000000-0005-0000-0000-0000B5EB0000}"/>
    <cellStyle name="Planname 3 4 2 6" xfId="60349" xr:uid="{00000000-0005-0000-0000-0000B6EB0000}"/>
    <cellStyle name="Planname 3 4 2 6 2" xfId="60350" xr:uid="{00000000-0005-0000-0000-0000B7EB0000}"/>
    <cellStyle name="Planname 3 4 2 6 2 2" xfId="60351" xr:uid="{00000000-0005-0000-0000-0000B8EB0000}"/>
    <cellStyle name="Planname 3 4 2 6 2_Mappe2" xfId="60352" xr:uid="{00000000-0005-0000-0000-0000B9EB0000}"/>
    <cellStyle name="Planname 3 4 2 6 3" xfId="60353" xr:uid="{00000000-0005-0000-0000-0000BAEB0000}"/>
    <cellStyle name="Planname 3 4 2 6_Mappe2" xfId="60354" xr:uid="{00000000-0005-0000-0000-0000BBEB0000}"/>
    <cellStyle name="Planname 3 4 2 7" xfId="60355" xr:uid="{00000000-0005-0000-0000-0000BCEB0000}"/>
    <cellStyle name="Planname 3 4 2 7 2" xfId="60356" xr:uid="{00000000-0005-0000-0000-0000BDEB0000}"/>
    <cellStyle name="Planname 3 4 2 7_Mappe2" xfId="60357" xr:uid="{00000000-0005-0000-0000-0000BEEB0000}"/>
    <cellStyle name="Planname 3 4 2 8" xfId="60358" xr:uid="{00000000-0005-0000-0000-0000BFEB0000}"/>
    <cellStyle name="Planname 3 4 2 8 2" xfId="60359" xr:uid="{00000000-0005-0000-0000-0000C0EB0000}"/>
    <cellStyle name="Planname 3 4 2 8_Mappe2" xfId="60360" xr:uid="{00000000-0005-0000-0000-0000C1EB0000}"/>
    <cellStyle name="Planname 3 4 2 9" xfId="60361" xr:uid="{00000000-0005-0000-0000-0000C2EB0000}"/>
    <cellStyle name="Planname 3 4 2_Mappe2" xfId="60362" xr:uid="{00000000-0005-0000-0000-0000C3EB0000}"/>
    <cellStyle name="Planname 3 4 3" xfId="60363" xr:uid="{00000000-0005-0000-0000-0000C4EB0000}"/>
    <cellStyle name="Planname 3 4 3 2" xfId="60364" xr:uid="{00000000-0005-0000-0000-0000C5EB0000}"/>
    <cellStyle name="Planname 3 4 3 2 2" xfId="60365" xr:uid="{00000000-0005-0000-0000-0000C6EB0000}"/>
    <cellStyle name="Planname 3 4 3 2 2 2" xfId="60366" xr:uid="{00000000-0005-0000-0000-0000C7EB0000}"/>
    <cellStyle name="Planname 3 4 3 2 2 2 2" xfId="60367" xr:uid="{00000000-0005-0000-0000-0000C8EB0000}"/>
    <cellStyle name="Planname 3 4 3 2 2 2_Mappe2" xfId="60368" xr:uid="{00000000-0005-0000-0000-0000C9EB0000}"/>
    <cellStyle name="Planname 3 4 3 2 2 3" xfId="60369" xr:uid="{00000000-0005-0000-0000-0000CAEB0000}"/>
    <cellStyle name="Planname 3 4 3 2 2 4" xfId="60370" xr:uid="{00000000-0005-0000-0000-0000CBEB0000}"/>
    <cellStyle name="Planname 3 4 3 2 2_Mappe2" xfId="60371" xr:uid="{00000000-0005-0000-0000-0000CCEB0000}"/>
    <cellStyle name="Planname 3 4 3 2 3" xfId="60372" xr:uid="{00000000-0005-0000-0000-0000CDEB0000}"/>
    <cellStyle name="Planname 3 4 3 2 3 2" xfId="60373" xr:uid="{00000000-0005-0000-0000-0000CEEB0000}"/>
    <cellStyle name="Planname 3 4 3 2 3 2 2" xfId="60374" xr:uid="{00000000-0005-0000-0000-0000CFEB0000}"/>
    <cellStyle name="Planname 3 4 3 2 3 2_Mappe2" xfId="60375" xr:uid="{00000000-0005-0000-0000-0000D0EB0000}"/>
    <cellStyle name="Planname 3 4 3 2 3_Mappe2" xfId="60376" xr:uid="{00000000-0005-0000-0000-0000D1EB0000}"/>
    <cellStyle name="Planname 3 4 3 2 4" xfId="60377" xr:uid="{00000000-0005-0000-0000-0000D2EB0000}"/>
    <cellStyle name="Planname 3 4 3 2 4 2" xfId="60378" xr:uid="{00000000-0005-0000-0000-0000D3EB0000}"/>
    <cellStyle name="Planname 3 4 3 2 4_Mappe2" xfId="60379" xr:uid="{00000000-0005-0000-0000-0000D4EB0000}"/>
    <cellStyle name="Planname 3 4 3 2 5" xfId="60380" xr:uid="{00000000-0005-0000-0000-0000D5EB0000}"/>
    <cellStyle name="Planname 3 4 3 2 6" xfId="60381" xr:uid="{00000000-0005-0000-0000-0000D6EB0000}"/>
    <cellStyle name="Planname 3 4 3 2_Mappe2" xfId="60382" xr:uid="{00000000-0005-0000-0000-0000D7EB0000}"/>
    <cellStyle name="Planname 3 4 3 3" xfId="60383" xr:uid="{00000000-0005-0000-0000-0000D8EB0000}"/>
    <cellStyle name="Planname 3 4 3 3 2" xfId="60384" xr:uid="{00000000-0005-0000-0000-0000D9EB0000}"/>
    <cellStyle name="Planname 3 4 3 3 2 2" xfId="60385" xr:uid="{00000000-0005-0000-0000-0000DAEB0000}"/>
    <cellStyle name="Planname 3 4 3 3 2 3" xfId="60386" xr:uid="{00000000-0005-0000-0000-0000DBEB0000}"/>
    <cellStyle name="Planname 3 4 3 3 2_Mappe2" xfId="60387" xr:uid="{00000000-0005-0000-0000-0000DCEB0000}"/>
    <cellStyle name="Planname 3 4 3 3 3" xfId="60388" xr:uid="{00000000-0005-0000-0000-0000DDEB0000}"/>
    <cellStyle name="Planname 3 4 3 3 4" xfId="60389" xr:uid="{00000000-0005-0000-0000-0000DEEB0000}"/>
    <cellStyle name="Planname 3 4 3 3_Mappe2" xfId="60390" xr:uid="{00000000-0005-0000-0000-0000DFEB0000}"/>
    <cellStyle name="Planname 3 4 3 4" xfId="60391" xr:uid="{00000000-0005-0000-0000-0000E0EB0000}"/>
    <cellStyle name="Planname 3 4 3 4 2" xfId="60392" xr:uid="{00000000-0005-0000-0000-0000E1EB0000}"/>
    <cellStyle name="Planname 3 4 3 4 2 2" xfId="60393" xr:uid="{00000000-0005-0000-0000-0000E2EB0000}"/>
    <cellStyle name="Planname 3 4 3 4 2_Mappe2" xfId="60394" xr:uid="{00000000-0005-0000-0000-0000E3EB0000}"/>
    <cellStyle name="Planname 3 4 3 4 3" xfId="60395" xr:uid="{00000000-0005-0000-0000-0000E4EB0000}"/>
    <cellStyle name="Planname 3 4 3 4_Mappe2" xfId="60396" xr:uid="{00000000-0005-0000-0000-0000E5EB0000}"/>
    <cellStyle name="Planname 3 4 3 5" xfId="60397" xr:uid="{00000000-0005-0000-0000-0000E6EB0000}"/>
    <cellStyle name="Planname 3 4 3 5 2" xfId="60398" xr:uid="{00000000-0005-0000-0000-0000E7EB0000}"/>
    <cellStyle name="Planname 3 4 3 5_Mappe2" xfId="60399" xr:uid="{00000000-0005-0000-0000-0000E8EB0000}"/>
    <cellStyle name="Planname 3 4 3 6" xfId="60400" xr:uid="{00000000-0005-0000-0000-0000E9EB0000}"/>
    <cellStyle name="Planname 3 4 3 7" xfId="60401" xr:uid="{00000000-0005-0000-0000-0000EAEB0000}"/>
    <cellStyle name="Planname 3 4 3_Mappe2" xfId="60402" xr:uid="{00000000-0005-0000-0000-0000EBEB0000}"/>
    <cellStyle name="Planname 3 4 4" xfId="60403" xr:uid="{00000000-0005-0000-0000-0000ECEB0000}"/>
    <cellStyle name="Planname 3 4 4 2" xfId="60404" xr:uid="{00000000-0005-0000-0000-0000EDEB0000}"/>
    <cellStyle name="Planname 3 4 4 2 2" xfId="60405" xr:uid="{00000000-0005-0000-0000-0000EEEB0000}"/>
    <cellStyle name="Planname 3 4 4 2 2 2" xfId="60406" xr:uid="{00000000-0005-0000-0000-0000EFEB0000}"/>
    <cellStyle name="Planname 3 4 4 2 2 3" xfId="60407" xr:uid="{00000000-0005-0000-0000-0000F0EB0000}"/>
    <cellStyle name="Planname 3 4 4 2 2_Mappe2" xfId="60408" xr:uid="{00000000-0005-0000-0000-0000F1EB0000}"/>
    <cellStyle name="Planname 3 4 4 2 3" xfId="60409" xr:uid="{00000000-0005-0000-0000-0000F2EB0000}"/>
    <cellStyle name="Planname 3 4 4 2 4" xfId="60410" xr:uid="{00000000-0005-0000-0000-0000F3EB0000}"/>
    <cellStyle name="Planname 3 4 4 2_Mappe2" xfId="60411" xr:uid="{00000000-0005-0000-0000-0000F4EB0000}"/>
    <cellStyle name="Planname 3 4 4 3" xfId="60412" xr:uid="{00000000-0005-0000-0000-0000F5EB0000}"/>
    <cellStyle name="Planname 3 4 4 3 2" xfId="60413" xr:uid="{00000000-0005-0000-0000-0000F6EB0000}"/>
    <cellStyle name="Planname 3 4 4 3 2 2" xfId="60414" xr:uid="{00000000-0005-0000-0000-0000F7EB0000}"/>
    <cellStyle name="Planname 3 4 4 3 2_Mappe2" xfId="60415" xr:uid="{00000000-0005-0000-0000-0000F8EB0000}"/>
    <cellStyle name="Planname 3 4 4 3 3" xfId="60416" xr:uid="{00000000-0005-0000-0000-0000F9EB0000}"/>
    <cellStyle name="Planname 3 4 4 3 4" xfId="60417" xr:uid="{00000000-0005-0000-0000-0000FAEB0000}"/>
    <cellStyle name="Planname 3 4 4 3_Mappe2" xfId="60418" xr:uid="{00000000-0005-0000-0000-0000FBEB0000}"/>
    <cellStyle name="Planname 3 4 4 4" xfId="60419" xr:uid="{00000000-0005-0000-0000-0000FCEB0000}"/>
    <cellStyle name="Planname 3 4 4 4 2" xfId="60420" xr:uid="{00000000-0005-0000-0000-0000FDEB0000}"/>
    <cellStyle name="Planname 3 4 4 4 2 2" xfId="60421" xr:uid="{00000000-0005-0000-0000-0000FEEB0000}"/>
    <cellStyle name="Planname 3 4 4 4 2_Mappe2" xfId="60422" xr:uid="{00000000-0005-0000-0000-0000FFEB0000}"/>
    <cellStyle name="Planname 3 4 4 4_Mappe2" xfId="60423" xr:uid="{00000000-0005-0000-0000-000000EC0000}"/>
    <cellStyle name="Planname 3 4 4 5" xfId="60424" xr:uid="{00000000-0005-0000-0000-000001EC0000}"/>
    <cellStyle name="Planname 3 4 4 5 2" xfId="60425" xr:uid="{00000000-0005-0000-0000-000002EC0000}"/>
    <cellStyle name="Planname 3 4 4 5_Mappe2" xfId="60426" xr:uid="{00000000-0005-0000-0000-000003EC0000}"/>
    <cellStyle name="Planname 3 4 4 6" xfId="60427" xr:uid="{00000000-0005-0000-0000-000004EC0000}"/>
    <cellStyle name="Planname 3 4 4 6 2" xfId="60428" xr:uid="{00000000-0005-0000-0000-000005EC0000}"/>
    <cellStyle name="Planname 3 4 4 6_Mappe2" xfId="60429" xr:uid="{00000000-0005-0000-0000-000006EC0000}"/>
    <cellStyle name="Planname 3 4 4 7" xfId="60430" xr:uid="{00000000-0005-0000-0000-000007EC0000}"/>
    <cellStyle name="Planname 3 4 4 8" xfId="60431" xr:uid="{00000000-0005-0000-0000-000008EC0000}"/>
    <cellStyle name="Planname 3 4 4_Mappe2" xfId="60432" xr:uid="{00000000-0005-0000-0000-000009EC0000}"/>
    <cellStyle name="Planname 3 4 5" xfId="60433" xr:uid="{00000000-0005-0000-0000-00000AEC0000}"/>
    <cellStyle name="Planname 3 4 5 2" xfId="60434" xr:uid="{00000000-0005-0000-0000-00000BEC0000}"/>
    <cellStyle name="Planname 3 4 5 2 2" xfId="60435" xr:uid="{00000000-0005-0000-0000-00000CEC0000}"/>
    <cellStyle name="Planname 3 4 5 2 2 2" xfId="60436" xr:uid="{00000000-0005-0000-0000-00000DEC0000}"/>
    <cellStyle name="Planname 3 4 5 2 2_Mappe2" xfId="60437" xr:uid="{00000000-0005-0000-0000-00000EEC0000}"/>
    <cellStyle name="Planname 3 4 5 2 3" xfId="60438" xr:uid="{00000000-0005-0000-0000-00000FEC0000}"/>
    <cellStyle name="Planname 3 4 5 2 4" xfId="60439" xr:uid="{00000000-0005-0000-0000-000010EC0000}"/>
    <cellStyle name="Planname 3 4 5 2_Mappe2" xfId="60440" xr:uid="{00000000-0005-0000-0000-000011EC0000}"/>
    <cellStyle name="Planname 3 4 5 3" xfId="60441" xr:uid="{00000000-0005-0000-0000-000012EC0000}"/>
    <cellStyle name="Planname 3 4 5 3 2" xfId="60442" xr:uid="{00000000-0005-0000-0000-000013EC0000}"/>
    <cellStyle name="Planname 3 4 5 3 2 2" xfId="60443" xr:uid="{00000000-0005-0000-0000-000014EC0000}"/>
    <cellStyle name="Planname 3 4 5 3 2_Mappe2" xfId="60444" xr:uid="{00000000-0005-0000-0000-000015EC0000}"/>
    <cellStyle name="Planname 3 4 5 3_Mappe2" xfId="60445" xr:uid="{00000000-0005-0000-0000-000016EC0000}"/>
    <cellStyle name="Planname 3 4 5 4" xfId="60446" xr:uid="{00000000-0005-0000-0000-000017EC0000}"/>
    <cellStyle name="Planname 3 4 5 4 2" xfId="60447" xr:uid="{00000000-0005-0000-0000-000018EC0000}"/>
    <cellStyle name="Planname 3 4 5 4_Mappe2" xfId="60448" xr:uid="{00000000-0005-0000-0000-000019EC0000}"/>
    <cellStyle name="Planname 3 4 5 5" xfId="60449" xr:uid="{00000000-0005-0000-0000-00001AEC0000}"/>
    <cellStyle name="Planname 3 4 5 6" xfId="60450" xr:uid="{00000000-0005-0000-0000-00001BEC0000}"/>
    <cellStyle name="Planname 3 4 5_Mappe2" xfId="60451" xr:uid="{00000000-0005-0000-0000-00001CEC0000}"/>
    <cellStyle name="Planname 3 4 6" xfId="60452" xr:uid="{00000000-0005-0000-0000-00001DEC0000}"/>
    <cellStyle name="Planname 3 4 6 2" xfId="60453" xr:uid="{00000000-0005-0000-0000-00001EEC0000}"/>
    <cellStyle name="Planname 3 4 6 2 2" xfId="60454" xr:uid="{00000000-0005-0000-0000-00001FEC0000}"/>
    <cellStyle name="Planname 3 4 6 2_Mappe2" xfId="60455" xr:uid="{00000000-0005-0000-0000-000020EC0000}"/>
    <cellStyle name="Planname 3 4 6 3" xfId="60456" xr:uid="{00000000-0005-0000-0000-000021EC0000}"/>
    <cellStyle name="Planname 3 4 6 4" xfId="60457" xr:uid="{00000000-0005-0000-0000-000022EC0000}"/>
    <cellStyle name="Planname 3 4 6_Mappe2" xfId="60458" xr:uid="{00000000-0005-0000-0000-000023EC0000}"/>
    <cellStyle name="Planname 3 4 7" xfId="60459" xr:uid="{00000000-0005-0000-0000-000024EC0000}"/>
    <cellStyle name="Planname 3 4 7 2" xfId="60460" xr:uid="{00000000-0005-0000-0000-000025EC0000}"/>
    <cellStyle name="Planname 3 4 7 2 2" xfId="60461" xr:uid="{00000000-0005-0000-0000-000026EC0000}"/>
    <cellStyle name="Planname 3 4 7 2_Mappe2" xfId="60462" xr:uid="{00000000-0005-0000-0000-000027EC0000}"/>
    <cellStyle name="Planname 3 4 7 3" xfId="60463" xr:uid="{00000000-0005-0000-0000-000028EC0000}"/>
    <cellStyle name="Planname 3 4 7_Mappe2" xfId="60464" xr:uid="{00000000-0005-0000-0000-000029EC0000}"/>
    <cellStyle name="Planname 3 4 8" xfId="60465" xr:uid="{00000000-0005-0000-0000-00002AEC0000}"/>
    <cellStyle name="Planname 3 4 8 2" xfId="60466" xr:uid="{00000000-0005-0000-0000-00002BEC0000}"/>
    <cellStyle name="Planname 3 4 8_Mappe2" xfId="60467" xr:uid="{00000000-0005-0000-0000-00002CEC0000}"/>
    <cellStyle name="Planname 3 4 9" xfId="60468" xr:uid="{00000000-0005-0000-0000-00002DEC0000}"/>
    <cellStyle name="Planname 3 4_Mappe2" xfId="60469" xr:uid="{00000000-0005-0000-0000-00002EEC0000}"/>
    <cellStyle name="Planname 3 5" xfId="60470" xr:uid="{00000000-0005-0000-0000-00002FEC0000}"/>
    <cellStyle name="Planname 3 5 2" xfId="60471" xr:uid="{00000000-0005-0000-0000-000030EC0000}"/>
    <cellStyle name="Planname 3 5 2 2" xfId="60472" xr:uid="{00000000-0005-0000-0000-000031EC0000}"/>
    <cellStyle name="Planname 3 5 2 2 2" xfId="60473" xr:uid="{00000000-0005-0000-0000-000032EC0000}"/>
    <cellStyle name="Planname 3 5 2 2 2 2" xfId="60474" xr:uid="{00000000-0005-0000-0000-000033EC0000}"/>
    <cellStyle name="Planname 3 5 2 2 2_Mappe2" xfId="60475" xr:uid="{00000000-0005-0000-0000-000034EC0000}"/>
    <cellStyle name="Planname 3 5 2 2 3" xfId="60476" xr:uid="{00000000-0005-0000-0000-000035EC0000}"/>
    <cellStyle name="Planname 3 5 2 2 4" xfId="60477" xr:uid="{00000000-0005-0000-0000-000036EC0000}"/>
    <cellStyle name="Planname 3 5 2 2_Mappe2" xfId="60478" xr:uid="{00000000-0005-0000-0000-000037EC0000}"/>
    <cellStyle name="Planname 3 5 2 3" xfId="60479" xr:uid="{00000000-0005-0000-0000-000038EC0000}"/>
    <cellStyle name="Planname 3 5 2 3 2" xfId="60480" xr:uid="{00000000-0005-0000-0000-000039EC0000}"/>
    <cellStyle name="Planname 3 5 2 3 2 2" xfId="60481" xr:uid="{00000000-0005-0000-0000-00003AEC0000}"/>
    <cellStyle name="Planname 3 5 2 3 2_Mappe2" xfId="60482" xr:uid="{00000000-0005-0000-0000-00003BEC0000}"/>
    <cellStyle name="Planname 3 5 2 3_Mappe2" xfId="60483" xr:uid="{00000000-0005-0000-0000-00003CEC0000}"/>
    <cellStyle name="Planname 3 5 2 4" xfId="60484" xr:uid="{00000000-0005-0000-0000-00003DEC0000}"/>
    <cellStyle name="Planname 3 5 2 4 2" xfId="60485" xr:uid="{00000000-0005-0000-0000-00003EEC0000}"/>
    <cellStyle name="Planname 3 5 2 4_Mappe2" xfId="60486" xr:uid="{00000000-0005-0000-0000-00003FEC0000}"/>
    <cellStyle name="Planname 3 5 2 5" xfId="60487" xr:uid="{00000000-0005-0000-0000-000040EC0000}"/>
    <cellStyle name="Planname 3 5 2 6" xfId="60488" xr:uid="{00000000-0005-0000-0000-000041EC0000}"/>
    <cellStyle name="Planname 3 5 2_Mappe2" xfId="60489" xr:uid="{00000000-0005-0000-0000-000042EC0000}"/>
    <cellStyle name="Planname 3 5 3" xfId="60490" xr:uid="{00000000-0005-0000-0000-000043EC0000}"/>
    <cellStyle name="Planname 3 5 3 2" xfId="60491" xr:uid="{00000000-0005-0000-0000-000044EC0000}"/>
    <cellStyle name="Planname 3 5 3 2 2" xfId="60492" xr:uid="{00000000-0005-0000-0000-000045EC0000}"/>
    <cellStyle name="Planname 3 5 3 2 3" xfId="60493" xr:uid="{00000000-0005-0000-0000-000046EC0000}"/>
    <cellStyle name="Planname 3 5 3 2_Mappe2" xfId="60494" xr:uid="{00000000-0005-0000-0000-000047EC0000}"/>
    <cellStyle name="Planname 3 5 3 3" xfId="60495" xr:uid="{00000000-0005-0000-0000-000048EC0000}"/>
    <cellStyle name="Planname 3 5 3 4" xfId="60496" xr:uid="{00000000-0005-0000-0000-000049EC0000}"/>
    <cellStyle name="Planname 3 5 3_Mappe2" xfId="60497" xr:uid="{00000000-0005-0000-0000-00004AEC0000}"/>
    <cellStyle name="Planname 3 5 4" xfId="60498" xr:uid="{00000000-0005-0000-0000-00004BEC0000}"/>
    <cellStyle name="Planname 3 5 4 2" xfId="60499" xr:uid="{00000000-0005-0000-0000-00004CEC0000}"/>
    <cellStyle name="Planname 3 5 4 2 2" xfId="60500" xr:uid="{00000000-0005-0000-0000-00004DEC0000}"/>
    <cellStyle name="Planname 3 5 4 2_Mappe2" xfId="60501" xr:uid="{00000000-0005-0000-0000-00004EEC0000}"/>
    <cellStyle name="Planname 3 5 4 3" xfId="60502" xr:uid="{00000000-0005-0000-0000-00004FEC0000}"/>
    <cellStyle name="Planname 3 5 4_Mappe2" xfId="60503" xr:uid="{00000000-0005-0000-0000-000050EC0000}"/>
    <cellStyle name="Planname 3 5 5" xfId="60504" xr:uid="{00000000-0005-0000-0000-000051EC0000}"/>
    <cellStyle name="Planname 3 5 5 2" xfId="60505" xr:uid="{00000000-0005-0000-0000-000052EC0000}"/>
    <cellStyle name="Planname 3 5 5_Mappe2" xfId="60506" xr:uid="{00000000-0005-0000-0000-000053EC0000}"/>
    <cellStyle name="Planname 3 5 6" xfId="60507" xr:uid="{00000000-0005-0000-0000-000054EC0000}"/>
    <cellStyle name="Planname 3 5 7" xfId="60508" xr:uid="{00000000-0005-0000-0000-000055EC0000}"/>
    <cellStyle name="Planname 3 5_Mappe2" xfId="60509" xr:uid="{00000000-0005-0000-0000-000056EC0000}"/>
    <cellStyle name="Planname 3 6" xfId="60510" xr:uid="{00000000-0005-0000-0000-000057EC0000}"/>
    <cellStyle name="Planname 3 6 2" xfId="60511" xr:uid="{00000000-0005-0000-0000-000058EC0000}"/>
    <cellStyle name="Planname 3 6 2 2" xfId="60512" xr:uid="{00000000-0005-0000-0000-000059EC0000}"/>
    <cellStyle name="Planname 3 6 2 2 2" xfId="60513" xr:uid="{00000000-0005-0000-0000-00005AEC0000}"/>
    <cellStyle name="Planname 3 6 2 2 3" xfId="60514" xr:uid="{00000000-0005-0000-0000-00005BEC0000}"/>
    <cellStyle name="Planname 3 6 2 2_Mappe2" xfId="60515" xr:uid="{00000000-0005-0000-0000-00005CEC0000}"/>
    <cellStyle name="Planname 3 6 2 3" xfId="60516" xr:uid="{00000000-0005-0000-0000-00005DEC0000}"/>
    <cellStyle name="Planname 3 6 2 4" xfId="60517" xr:uid="{00000000-0005-0000-0000-00005EEC0000}"/>
    <cellStyle name="Planname 3 6 2_Mappe2" xfId="60518" xr:uid="{00000000-0005-0000-0000-00005FEC0000}"/>
    <cellStyle name="Planname 3 6 3" xfId="60519" xr:uid="{00000000-0005-0000-0000-000060EC0000}"/>
    <cellStyle name="Planname 3 6 3 2" xfId="60520" xr:uid="{00000000-0005-0000-0000-000061EC0000}"/>
    <cellStyle name="Planname 3 6 3 2 2" xfId="60521" xr:uid="{00000000-0005-0000-0000-000062EC0000}"/>
    <cellStyle name="Planname 3 6 3 2_Mappe2" xfId="60522" xr:uid="{00000000-0005-0000-0000-000063EC0000}"/>
    <cellStyle name="Planname 3 6 3 3" xfId="60523" xr:uid="{00000000-0005-0000-0000-000064EC0000}"/>
    <cellStyle name="Planname 3 6 3_Mappe2" xfId="60524" xr:uid="{00000000-0005-0000-0000-000065EC0000}"/>
    <cellStyle name="Planname 3 6 4" xfId="60525" xr:uid="{00000000-0005-0000-0000-000066EC0000}"/>
    <cellStyle name="Planname 3 6 4 2" xfId="60526" xr:uid="{00000000-0005-0000-0000-000067EC0000}"/>
    <cellStyle name="Planname 3 6 4_Mappe2" xfId="60527" xr:uid="{00000000-0005-0000-0000-000068EC0000}"/>
    <cellStyle name="Planname 3 6 5" xfId="60528" xr:uid="{00000000-0005-0000-0000-000069EC0000}"/>
    <cellStyle name="Planname 3 6 6" xfId="60529" xr:uid="{00000000-0005-0000-0000-00006AEC0000}"/>
    <cellStyle name="Planname 3 6_Mappe2" xfId="60530" xr:uid="{00000000-0005-0000-0000-00006BEC0000}"/>
    <cellStyle name="Planname 3 7" xfId="60531" xr:uid="{00000000-0005-0000-0000-00006CEC0000}"/>
    <cellStyle name="Planname 3 7 2" xfId="60532" xr:uid="{00000000-0005-0000-0000-00006DEC0000}"/>
    <cellStyle name="Planname 3 7 2 2" xfId="60533" xr:uid="{00000000-0005-0000-0000-00006EEC0000}"/>
    <cellStyle name="Planname 3 7 2 2 2" xfId="60534" xr:uid="{00000000-0005-0000-0000-00006FEC0000}"/>
    <cellStyle name="Planname 3 7 2 3" xfId="60535" xr:uid="{00000000-0005-0000-0000-000070EC0000}"/>
    <cellStyle name="Planname 3 7 2_Mappe2" xfId="60536" xr:uid="{00000000-0005-0000-0000-000071EC0000}"/>
    <cellStyle name="Planname 3 7 3" xfId="60537" xr:uid="{00000000-0005-0000-0000-000072EC0000}"/>
    <cellStyle name="Planname 3 7 3 2" xfId="60538" xr:uid="{00000000-0005-0000-0000-000073EC0000}"/>
    <cellStyle name="Planname 3 7 4" xfId="60539" xr:uid="{00000000-0005-0000-0000-000074EC0000}"/>
    <cellStyle name="Planname 3 7_Mappe2" xfId="60540" xr:uid="{00000000-0005-0000-0000-000075EC0000}"/>
    <cellStyle name="Planname 3 8" xfId="60541" xr:uid="{00000000-0005-0000-0000-000076EC0000}"/>
    <cellStyle name="Planname 3 8 2" xfId="60542" xr:uid="{00000000-0005-0000-0000-000077EC0000}"/>
    <cellStyle name="Planname 3 8 2 2" xfId="60543" xr:uid="{00000000-0005-0000-0000-000078EC0000}"/>
    <cellStyle name="Planname 3 8 2 3" xfId="60544" xr:uid="{00000000-0005-0000-0000-000079EC0000}"/>
    <cellStyle name="Planname 3 8 2_Mappe2" xfId="60545" xr:uid="{00000000-0005-0000-0000-00007AEC0000}"/>
    <cellStyle name="Planname 3 8 3" xfId="60546" xr:uid="{00000000-0005-0000-0000-00007BEC0000}"/>
    <cellStyle name="Planname 3 8 4" xfId="60547" xr:uid="{00000000-0005-0000-0000-00007CEC0000}"/>
    <cellStyle name="Planname 3 8_Mappe2" xfId="60548" xr:uid="{00000000-0005-0000-0000-00007DEC0000}"/>
    <cellStyle name="Planname 3 9" xfId="60549" xr:uid="{00000000-0005-0000-0000-00007EEC0000}"/>
    <cellStyle name="Planname 3 9 2" xfId="60550" xr:uid="{00000000-0005-0000-0000-00007FEC0000}"/>
    <cellStyle name="Planname 3 9 2 2" xfId="60551" xr:uid="{00000000-0005-0000-0000-000080EC0000}"/>
    <cellStyle name="Planname 3 9 3" xfId="60552" xr:uid="{00000000-0005-0000-0000-000081EC0000}"/>
    <cellStyle name="Planname 3 9_Mappe2" xfId="60553" xr:uid="{00000000-0005-0000-0000-000082EC0000}"/>
    <cellStyle name="Planname 3_Mappe2" xfId="60554" xr:uid="{00000000-0005-0000-0000-000083EC0000}"/>
    <cellStyle name="Planname 4" xfId="60555" xr:uid="{00000000-0005-0000-0000-000084EC0000}"/>
    <cellStyle name="Planname 4 10" xfId="60556" xr:uid="{00000000-0005-0000-0000-000085EC0000}"/>
    <cellStyle name="Planname 4 11" xfId="60557" xr:uid="{00000000-0005-0000-0000-000086EC0000}"/>
    <cellStyle name="Planname 4 2" xfId="60558" xr:uid="{00000000-0005-0000-0000-000087EC0000}"/>
    <cellStyle name="Planname 4 2 10" xfId="60559" xr:uid="{00000000-0005-0000-0000-000088EC0000}"/>
    <cellStyle name="Planname 4 2 2" xfId="60560" xr:uid="{00000000-0005-0000-0000-000089EC0000}"/>
    <cellStyle name="Planname 4 2 2 2" xfId="60561" xr:uid="{00000000-0005-0000-0000-00008AEC0000}"/>
    <cellStyle name="Planname 4 2 2 2 2" xfId="60562" xr:uid="{00000000-0005-0000-0000-00008BEC0000}"/>
    <cellStyle name="Planname 4 2 2 2 2 2" xfId="60563" xr:uid="{00000000-0005-0000-0000-00008CEC0000}"/>
    <cellStyle name="Planname 4 2 2 2 2 2 2" xfId="60564" xr:uid="{00000000-0005-0000-0000-00008DEC0000}"/>
    <cellStyle name="Planname 4 2 2 2 2 2_Mappe2" xfId="60565" xr:uid="{00000000-0005-0000-0000-00008EEC0000}"/>
    <cellStyle name="Planname 4 2 2 2 2 3" xfId="60566" xr:uid="{00000000-0005-0000-0000-00008FEC0000}"/>
    <cellStyle name="Planname 4 2 2 2 2 4" xfId="60567" xr:uid="{00000000-0005-0000-0000-000090EC0000}"/>
    <cellStyle name="Planname 4 2 2 2 2_Mappe2" xfId="60568" xr:uid="{00000000-0005-0000-0000-000091EC0000}"/>
    <cellStyle name="Planname 4 2 2 2 3" xfId="60569" xr:uid="{00000000-0005-0000-0000-000092EC0000}"/>
    <cellStyle name="Planname 4 2 2 2 3 2" xfId="60570" xr:uid="{00000000-0005-0000-0000-000093EC0000}"/>
    <cellStyle name="Planname 4 2 2 2 3 2 2" xfId="60571" xr:uid="{00000000-0005-0000-0000-000094EC0000}"/>
    <cellStyle name="Planname 4 2 2 2 3 2_Mappe2" xfId="60572" xr:uid="{00000000-0005-0000-0000-000095EC0000}"/>
    <cellStyle name="Planname 4 2 2 2 3_Mappe2" xfId="60573" xr:uid="{00000000-0005-0000-0000-000096EC0000}"/>
    <cellStyle name="Planname 4 2 2 2 4" xfId="60574" xr:uid="{00000000-0005-0000-0000-000097EC0000}"/>
    <cellStyle name="Planname 4 2 2 2 4 2" xfId="60575" xr:uid="{00000000-0005-0000-0000-000098EC0000}"/>
    <cellStyle name="Planname 4 2 2 2 4_Mappe2" xfId="60576" xr:uid="{00000000-0005-0000-0000-000099EC0000}"/>
    <cellStyle name="Planname 4 2 2 2 5" xfId="60577" xr:uid="{00000000-0005-0000-0000-00009AEC0000}"/>
    <cellStyle name="Planname 4 2 2 2 6" xfId="60578" xr:uid="{00000000-0005-0000-0000-00009BEC0000}"/>
    <cellStyle name="Planname 4 2 2 2_Mappe2" xfId="60579" xr:uid="{00000000-0005-0000-0000-00009CEC0000}"/>
    <cellStyle name="Planname 4 2 2 3" xfId="60580" xr:uid="{00000000-0005-0000-0000-00009DEC0000}"/>
    <cellStyle name="Planname 4 2 2 3 2" xfId="60581" xr:uid="{00000000-0005-0000-0000-00009EEC0000}"/>
    <cellStyle name="Planname 4 2 2 3 2 2" xfId="60582" xr:uid="{00000000-0005-0000-0000-00009FEC0000}"/>
    <cellStyle name="Planname 4 2 2 3 2_Mappe2" xfId="60583" xr:uid="{00000000-0005-0000-0000-0000A0EC0000}"/>
    <cellStyle name="Planname 4 2 2 3 3" xfId="60584" xr:uid="{00000000-0005-0000-0000-0000A1EC0000}"/>
    <cellStyle name="Planname 4 2 2 3 4" xfId="60585" xr:uid="{00000000-0005-0000-0000-0000A2EC0000}"/>
    <cellStyle name="Planname 4 2 2 3_Mappe2" xfId="60586" xr:uid="{00000000-0005-0000-0000-0000A3EC0000}"/>
    <cellStyle name="Planname 4 2 2 4" xfId="60587" xr:uid="{00000000-0005-0000-0000-0000A4EC0000}"/>
    <cellStyle name="Planname 4 2 2 4 2" xfId="60588" xr:uid="{00000000-0005-0000-0000-0000A5EC0000}"/>
    <cellStyle name="Planname 4 2 2 4 2 2" xfId="60589" xr:uid="{00000000-0005-0000-0000-0000A6EC0000}"/>
    <cellStyle name="Planname 4 2 2 4 2_Mappe2" xfId="60590" xr:uid="{00000000-0005-0000-0000-0000A7EC0000}"/>
    <cellStyle name="Planname 4 2 2 4_Mappe2" xfId="60591" xr:uid="{00000000-0005-0000-0000-0000A8EC0000}"/>
    <cellStyle name="Planname 4 2 2 5" xfId="60592" xr:uid="{00000000-0005-0000-0000-0000A9EC0000}"/>
    <cellStyle name="Planname 4 2 2 5 2" xfId="60593" xr:uid="{00000000-0005-0000-0000-0000AAEC0000}"/>
    <cellStyle name="Planname 4 2 2 5_Mappe2" xfId="60594" xr:uid="{00000000-0005-0000-0000-0000ABEC0000}"/>
    <cellStyle name="Planname 4 2 2 6" xfId="60595" xr:uid="{00000000-0005-0000-0000-0000ACEC0000}"/>
    <cellStyle name="Planname 4 2 2 7" xfId="60596" xr:uid="{00000000-0005-0000-0000-0000ADEC0000}"/>
    <cellStyle name="Planname 4 2 2_Mappe2" xfId="60597" xr:uid="{00000000-0005-0000-0000-0000AEEC0000}"/>
    <cellStyle name="Planname 4 2 3" xfId="60598" xr:uid="{00000000-0005-0000-0000-0000AFEC0000}"/>
    <cellStyle name="Planname 4 2 3 2" xfId="60599" xr:uid="{00000000-0005-0000-0000-0000B0EC0000}"/>
    <cellStyle name="Planname 4 2 3 2 2" xfId="60600" xr:uid="{00000000-0005-0000-0000-0000B1EC0000}"/>
    <cellStyle name="Planname 4 2 3 2 2 2" xfId="60601" xr:uid="{00000000-0005-0000-0000-0000B2EC0000}"/>
    <cellStyle name="Planname 4 2 3 2 2 3" xfId="60602" xr:uid="{00000000-0005-0000-0000-0000B3EC0000}"/>
    <cellStyle name="Planname 4 2 3 2 2_Mappe2" xfId="60603" xr:uid="{00000000-0005-0000-0000-0000B4EC0000}"/>
    <cellStyle name="Planname 4 2 3 2 3" xfId="60604" xr:uid="{00000000-0005-0000-0000-0000B5EC0000}"/>
    <cellStyle name="Planname 4 2 3 2 4" xfId="60605" xr:uid="{00000000-0005-0000-0000-0000B6EC0000}"/>
    <cellStyle name="Planname 4 2 3 2_Mappe2" xfId="60606" xr:uid="{00000000-0005-0000-0000-0000B7EC0000}"/>
    <cellStyle name="Planname 4 2 3 3" xfId="60607" xr:uid="{00000000-0005-0000-0000-0000B8EC0000}"/>
    <cellStyle name="Planname 4 2 3 3 2" xfId="60608" xr:uid="{00000000-0005-0000-0000-0000B9EC0000}"/>
    <cellStyle name="Planname 4 2 3 3 2 2" xfId="60609" xr:uid="{00000000-0005-0000-0000-0000BAEC0000}"/>
    <cellStyle name="Planname 4 2 3 3 2 3" xfId="60610" xr:uid="{00000000-0005-0000-0000-0000BBEC0000}"/>
    <cellStyle name="Planname 4 2 3 3 2_Mappe2" xfId="60611" xr:uid="{00000000-0005-0000-0000-0000BCEC0000}"/>
    <cellStyle name="Planname 4 2 3 3 3" xfId="60612" xr:uid="{00000000-0005-0000-0000-0000BDEC0000}"/>
    <cellStyle name="Planname 4 2 3 3_Mappe2" xfId="60613" xr:uid="{00000000-0005-0000-0000-0000BEEC0000}"/>
    <cellStyle name="Planname 4 2 3 4" xfId="60614" xr:uid="{00000000-0005-0000-0000-0000BFEC0000}"/>
    <cellStyle name="Planname 4 2 3 4 2" xfId="60615" xr:uid="{00000000-0005-0000-0000-0000C0EC0000}"/>
    <cellStyle name="Planname 4 2 3 4 3" xfId="60616" xr:uid="{00000000-0005-0000-0000-0000C1EC0000}"/>
    <cellStyle name="Planname 4 2 3 4_Mappe2" xfId="60617" xr:uid="{00000000-0005-0000-0000-0000C2EC0000}"/>
    <cellStyle name="Planname 4 2 3 5" xfId="60618" xr:uid="{00000000-0005-0000-0000-0000C3EC0000}"/>
    <cellStyle name="Planname 4 2 3 6" xfId="60619" xr:uid="{00000000-0005-0000-0000-0000C4EC0000}"/>
    <cellStyle name="Planname 4 2 3_Mappe2" xfId="60620" xr:uid="{00000000-0005-0000-0000-0000C5EC0000}"/>
    <cellStyle name="Planname 4 2 4" xfId="60621" xr:uid="{00000000-0005-0000-0000-0000C6EC0000}"/>
    <cellStyle name="Planname 4 2 4 2" xfId="60622" xr:uid="{00000000-0005-0000-0000-0000C7EC0000}"/>
    <cellStyle name="Planname 4 2 4 2 2" xfId="60623" xr:uid="{00000000-0005-0000-0000-0000C8EC0000}"/>
    <cellStyle name="Planname 4 2 4 2 2 2" xfId="60624" xr:uid="{00000000-0005-0000-0000-0000C9EC0000}"/>
    <cellStyle name="Planname 4 2 4 2 3" xfId="60625" xr:uid="{00000000-0005-0000-0000-0000CAEC0000}"/>
    <cellStyle name="Planname 4 2 4 2_Mappe2" xfId="60626" xr:uid="{00000000-0005-0000-0000-0000CBEC0000}"/>
    <cellStyle name="Planname 4 2 4 3" xfId="60627" xr:uid="{00000000-0005-0000-0000-0000CCEC0000}"/>
    <cellStyle name="Planname 4 2 4 3 2" xfId="60628" xr:uid="{00000000-0005-0000-0000-0000CDEC0000}"/>
    <cellStyle name="Planname 4 2 4 3 3" xfId="60629" xr:uid="{00000000-0005-0000-0000-0000CEEC0000}"/>
    <cellStyle name="Planname 4 2 4 3_Mappe2" xfId="60630" xr:uid="{00000000-0005-0000-0000-0000CFEC0000}"/>
    <cellStyle name="Planname 4 2 4 4" xfId="60631" xr:uid="{00000000-0005-0000-0000-0000D0EC0000}"/>
    <cellStyle name="Planname 4 2 4 5" xfId="60632" xr:uid="{00000000-0005-0000-0000-0000D1EC0000}"/>
    <cellStyle name="Planname 4 2 4_Mappe2" xfId="60633" xr:uid="{00000000-0005-0000-0000-0000D2EC0000}"/>
    <cellStyle name="Planname 4 2 5" xfId="60634" xr:uid="{00000000-0005-0000-0000-0000D3EC0000}"/>
    <cellStyle name="Planname 4 2 5 2" xfId="60635" xr:uid="{00000000-0005-0000-0000-0000D4EC0000}"/>
    <cellStyle name="Planname 4 2 5 2 2" xfId="60636" xr:uid="{00000000-0005-0000-0000-0000D5EC0000}"/>
    <cellStyle name="Planname 4 2 5 2 3" xfId="60637" xr:uid="{00000000-0005-0000-0000-0000D6EC0000}"/>
    <cellStyle name="Planname 4 2 5 2_Mappe2" xfId="60638" xr:uid="{00000000-0005-0000-0000-0000D7EC0000}"/>
    <cellStyle name="Planname 4 2 5 3" xfId="60639" xr:uid="{00000000-0005-0000-0000-0000D8EC0000}"/>
    <cellStyle name="Planname 4 2 5 4" xfId="60640" xr:uid="{00000000-0005-0000-0000-0000D9EC0000}"/>
    <cellStyle name="Planname 4 2 5_Mappe2" xfId="60641" xr:uid="{00000000-0005-0000-0000-0000DAEC0000}"/>
    <cellStyle name="Planname 4 2 6" xfId="60642" xr:uid="{00000000-0005-0000-0000-0000DBEC0000}"/>
    <cellStyle name="Planname 4 2 6 2" xfId="60643" xr:uid="{00000000-0005-0000-0000-0000DCEC0000}"/>
    <cellStyle name="Planname 4 2 6 3" xfId="60644" xr:uid="{00000000-0005-0000-0000-0000DDEC0000}"/>
    <cellStyle name="Planname 4 2 6_Mappe2" xfId="60645" xr:uid="{00000000-0005-0000-0000-0000DEEC0000}"/>
    <cellStyle name="Planname 4 2 7" xfId="60646" xr:uid="{00000000-0005-0000-0000-0000DFEC0000}"/>
    <cellStyle name="Planname 4 2 8" xfId="60647" xr:uid="{00000000-0005-0000-0000-0000E0EC0000}"/>
    <cellStyle name="Planname 4 2 9" xfId="60648" xr:uid="{00000000-0005-0000-0000-0000E1EC0000}"/>
    <cellStyle name="Planname 4 2_Mappe2" xfId="60649" xr:uid="{00000000-0005-0000-0000-0000E2EC0000}"/>
    <cellStyle name="Planname 4 3" xfId="60650" xr:uid="{00000000-0005-0000-0000-0000E3EC0000}"/>
    <cellStyle name="Planname 4 3 2" xfId="60651" xr:uid="{00000000-0005-0000-0000-0000E4EC0000}"/>
    <cellStyle name="Planname 4 3 2 2" xfId="60652" xr:uid="{00000000-0005-0000-0000-0000E5EC0000}"/>
    <cellStyle name="Planname 4 3 2 2 2" xfId="60653" xr:uid="{00000000-0005-0000-0000-0000E6EC0000}"/>
    <cellStyle name="Planname 4 3 2 2 2 2" xfId="60654" xr:uid="{00000000-0005-0000-0000-0000E7EC0000}"/>
    <cellStyle name="Planname 4 3 2 2 2_Mappe2" xfId="60655" xr:uid="{00000000-0005-0000-0000-0000E8EC0000}"/>
    <cellStyle name="Planname 4 3 2 2 3" xfId="60656" xr:uid="{00000000-0005-0000-0000-0000E9EC0000}"/>
    <cellStyle name="Planname 4 3 2 2 4" xfId="60657" xr:uid="{00000000-0005-0000-0000-0000EAEC0000}"/>
    <cellStyle name="Planname 4 3 2 2_Mappe2" xfId="60658" xr:uid="{00000000-0005-0000-0000-0000EBEC0000}"/>
    <cellStyle name="Planname 4 3 2 3" xfId="60659" xr:uid="{00000000-0005-0000-0000-0000ECEC0000}"/>
    <cellStyle name="Planname 4 3 2 3 2" xfId="60660" xr:uid="{00000000-0005-0000-0000-0000EDEC0000}"/>
    <cellStyle name="Planname 4 3 2 3 2 2" xfId="60661" xr:uid="{00000000-0005-0000-0000-0000EEEC0000}"/>
    <cellStyle name="Planname 4 3 2 3 2_Mappe2" xfId="60662" xr:uid="{00000000-0005-0000-0000-0000EFEC0000}"/>
    <cellStyle name="Planname 4 3 2 3_Mappe2" xfId="60663" xr:uid="{00000000-0005-0000-0000-0000F0EC0000}"/>
    <cellStyle name="Planname 4 3 2 4" xfId="60664" xr:uid="{00000000-0005-0000-0000-0000F1EC0000}"/>
    <cellStyle name="Planname 4 3 2 4 2" xfId="60665" xr:uid="{00000000-0005-0000-0000-0000F2EC0000}"/>
    <cellStyle name="Planname 4 3 2 4_Mappe2" xfId="60666" xr:uid="{00000000-0005-0000-0000-0000F3EC0000}"/>
    <cellStyle name="Planname 4 3 2 5" xfId="60667" xr:uid="{00000000-0005-0000-0000-0000F4EC0000}"/>
    <cellStyle name="Planname 4 3 2 6" xfId="60668" xr:uid="{00000000-0005-0000-0000-0000F5EC0000}"/>
    <cellStyle name="Planname 4 3 2_Mappe2" xfId="60669" xr:uid="{00000000-0005-0000-0000-0000F6EC0000}"/>
    <cellStyle name="Planname 4 3 3" xfId="60670" xr:uid="{00000000-0005-0000-0000-0000F7EC0000}"/>
    <cellStyle name="Planname 4 3 3 2" xfId="60671" xr:uid="{00000000-0005-0000-0000-0000F8EC0000}"/>
    <cellStyle name="Planname 4 3 3 2 2" xfId="60672" xr:uid="{00000000-0005-0000-0000-0000F9EC0000}"/>
    <cellStyle name="Planname 4 3 3 2_Mappe2" xfId="60673" xr:uid="{00000000-0005-0000-0000-0000FAEC0000}"/>
    <cellStyle name="Planname 4 3 3 3" xfId="60674" xr:uid="{00000000-0005-0000-0000-0000FBEC0000}"/>
    <cellStyle name="Planname 4 3 3 4" xfId="60675" xr:uid="{00000000-0005-0000-0000-0000FCEC0000}"/>
    <cellStyle name="Planname 4 3 3_Mappe2" xfId="60676" xr:uid="{00000000-0005-0000-0000-0000FDEC0000}"/>
    <cellStyle name="Planname 4 3 4" xfId="60677" xr:uid="{00000000-0005-0000-0000-0000FEEC0000}"/>
    <cellStyle name="Planname 4 3 4 2" xfId="60678" xr:uid="{00000000-0005-0000-0000-0000FFEC0000}"/>
    <cellStyle name="Planname 4 3 4 2 2" xfId="60679" xr:uid="{00000000-0005-0000-0000-000000ED0000}"/>
    <cellStyle name="Planname 4 3 4 2_Mappe2" xfId="60680" xr:uid="{00000000-0005-0000-0000-000001ED0000}"/>
    <cellStyle name="Planname 4 3 4_Mappe2" xfId="60681" xr:uid="{00000000-0005-0000-0000-000002ED0000}"/>
    <cellStyle name="Planname 4 3 5" xfId="60682" xr:uid="{00000000-0005-0000-0000-000003ED0000}"/>
    <cellStyle name="Planname 4 3 5 2" xfId="60683" xr:uid="{00000000-0005-0000-0000-000004ED0000}"/>
    <cellStyle name="Planname 4 3 5_Mappe2" xfId="60684" xr:uid="{00000000-0005-0000-0000-000005ED0000}"/>
    <cellStyle name="Planname 4 3 6" xfId="60685" xr:uid="{00000000-0005-0000-0000-000006ED0000}"/>
    <cellStyle name="Planname 4 3 7" xfId="60686" xr:uid="{00000000-0005-0000-0000-000007ED0000}"/>
    <cellStyle name="Planname 4 3_Mappe2" xfId="60687" xr:uid="{00000000-0005-0000-0000-000008ED0000}"/>
    <cellStyle name="Planname 4 4" xfId="60688" xr:uid="{00000000-0005-0000-0000-000009ED0000}"/>
    <cellStyle name="Planname 4 4 2" xfId="60689" xr:uid="{00000000-0005-0000-0000-00000AED0000}"/>
    <cellStyle name="Planname 4 4 2 2" xfId="60690" xr:uid="{00000000-0005-0000-0000-00000BED0000}"/>
    <cellStyle name="Planname 4 4 2 2 2" xfId="60691" xr:uid="{00000000-0005-0000-0000-00000CED0000}"/>
    <cellStyle name="Planname 4 4 2 2 3" xfId="60692" xr:uid="{00000000-0005-0000-0000-00000DED0000}"/>
    <cellStyle name="Planname 4 4 2 2_Mappe2" xfId="60693" xr:uid="{00000000-0005-0000-0000-00000EED0000}"/>
    <cellStyle name="Planname 4 4 2 3" xfId="60694" xr:uid="{00000000-0005-0000-0000-00000FED0000}"/>
    <cellStyle name="Planname 4 4 2 4" xfId="60695" xr:uid="{00000000-0005-0000-0000-000010ED0000}"/>
    <cellStyle name="Planname 4 4 2_Mappe2" xfId="60696" xr:uid="{00000000-0005-0000-0000-000011ED0000}"/>
    <cellStyle name="Planname 4 4 3" xfId="60697" xr:uid="{00000000-0005-0000-0000-000012ED0000}"/>
    <cellStyle name="Planname 4 4 3 2" xfId="60698" xr:uid="{00000000-0005-0000-0000-000013ED0000}"/>
    <cellStyle name="Planname 4 4 3 2 2" xfId="60699" xr:uid="{00000000-0005-0000-0000-000014ED0000}"/>
    <cellStyle name="Planname 4 4 3 2_Mappe2" xfId="60700" xr:uid="{00000000-0005-0000-0000-000015ED0000}"/>
    <cellStyle name="Planname 4 4 3 3" xfId="60701" xr:uid="{00000000-0005-0000-0000-000016ED0000}"/>
    <cellStyle name="Planname 4 4 3_Mappe2" xfId="60702" xr:uid="{00000000-0005-0000-0000-000017ED0000}"/>
    <cellStyle name="Planname 4 4 4" xfId="60703" xr:uid="{00000000-0005-0000-0000-000018ED0000}"/>
    <cellStyle name="Planname 4 4 4 2" xfId="60704" xr:uid="{00000000-0005-0000-0000-000019ED0000}"/>
    <cellStyle name="Planname 4 4 4_Mappe2" xfId="60705" xr:uid="{00000000-0005-0000-0000-00001AED0000}"/>
    <cellStyle name="Planname 4 4 5" xfId="60706" xr:uid="{00000000-0005-0000-0000-00001BED0000}"/>
    <cellStyle name="Planname 4 4 6" xfId="60707" xr:uid="{00000000-0005-0000-0000-00001CED0000}"/>
    <cellStyle name="Planname 4 4_Mappe2" xfId="60708" xr:uid="{00000000-0005-0000-0000-00001DED0000}"/>
    <cellStyle name="Planname 4 5" xfId="60709" xr:uid="{00000000-0005-0000-0000-00001EED0000}"/>
    <cellStyle name="Planname 4 5 2" xfId="60710" xr:uid="{00000000-0005-0000-0000-00001FED0000}"/>
    <cellStyle name="Planname 4 5 2 2" xfId="60711" xr:uid="{00000000-0005-0000-0000-000020ED0000}"/>
    <cellStyle name="Planname 4 5 2 2 2" xfId="60712" xr:uid="{00000000-0005-0000-0000-000021ED0000}"/>
    <cellStyle name="Planname 4 5 2 3" xfId="60713" xr:uid="{00000000-0005-0000-0000-000022ED0000}"/>
    <cellStyle name="Planname 4 5 2_Mappe2" xfId="60714" xr:uid="{00000000-0005-0000-0000-000023ED0000}"/>
    <cellStyle name="Planname 4 5 3" xfId="60715" xr:uid="{00000000-0005-0000-0000-000024ED0000}"/>
    <cellStyle name="Planname 4 5 3 2" xfId="60716" xr:uid="{00000000-0005-0000-0000-000025ED0000}"/>
    <cellStyle name="Planname 4 5 3 2 2" xfId="60717" xr:uid="{00000000-0005-0000-0000-000026ED0000}"/>
    <cellStyle name="Planname 4 5 3 3" xfId="60718" xr:uid="{00000000-0005-0000-0000-000027ED0000}"/>
    <cellStyle name="Planname 4 5 3_Mappe2" xfId="60719" xr:uid="{00000000-0005-0000-0000-000028ED0000}"/>
    <cellStyle name="Planname 4 5 4" xfId="60720" xr:uid="{00000000-0005-0000-0000-000029ED0000}"/>
    <cellStyle name="Planname 4 5 4 2" xfId="60721" xr:uid="{00000000-0005-0000-0000-00002AED0000}"/>
    <cellStyle name="Planname 4 5 5" xfId="60722" xr:uid="{00000000-0005-0000-0000-00002BED0000}"/>
    <cellStyle name="Planname 4 5_Mappe2" xfId="60723" xr:uid="{00000000-0005-0000-0000-00002CED0000}"/>
    <cellStyle name="Planname 4 6" xfId="60724" xr:uid="{00000000-0005-0000-0000-00002DED0000}"/>
    <cellStyle name="Planname 4 6 2" xfId="60725" xr:uid="{00000000-0005-0000-0000-00002EED0000}"/>
    <cellStyle name="Planname 4 6 2 2" xfId="60726" xr:uid="{00000000-0005-0000-0000-00002FED0000}"/>
    <cellStyle name="Planname 4 6 2 2 2" xfId="60727" xr:uid="{00000000-0005-0000-0000-000030ED0000}"/>
    <cellStyle name="Planname 4 6 2 3" xfId="60728" xr:uid="{00000000-0005-0000-0000-000031ED0000}"/>
    <cellStyle name="Planname 4 6 2_Mappe2" xfId="60729" xr:uid="{00000000-0005-0000-0000-000032ED0000}"/>
    <cellStyle name="Planname 4 6 3" xfId="60730" xr:uid="{00000000-0005-0000-0000-000033ED0000}"/>
    <cellStyle name="Planname 4 6 3 2" xfId="60731" xr:uid="{00000000-0005-0000-0000-000034ED0000}"/>
    <cellStyle name="Planname 4 6 4" xfId="60732" xr:uid="{00000000-0005-0000-0000-000035ED0000}"/>
    <cellStyle name="Planname 4 6_Mappe2" xfId="60733" xr:uid="{00000000-0005-0000-0000-000036ED0000}"/>
    <cellStyle name="Planname 4 7" xfId="60734" xr:uid="{00000000-0005-0000-0000-000037ED0000}"/>
    <cellStyle name="Planname 4 7 2" xfId="60735" xr:uid="{00000000-0005-0000-0000-000038ED0000}"/>
    <cellStyle name="Planname 4 7 2 2" xfId="60736" xr:uid="{00000000-0005-0000-0000-000039ED0000}"/>
    <cellStyle name="Planname 4 7 3" xfId="60737" xr:uid="{00000000-0005-0000-0000-00003AED0000}"/>
    <cellStyle name="Planname 4 7_Mappe2" xfId="60738" xr:uid="{00000000-0005-0000-0000-00003BED0000}"/>
    <cellStyle name="Planname 4 8" xfId="60739" xr:uid="{00000000-0005-0000-0000-00003CED0000}"/>
    <cellStyle name="Planname 4 8 2" xfId="60740" xr:uid="{00000000-0005-0000-0000-00003DED0000}"/>
    <cellStyle name="Planname 4 9" xfId="60741" xr:uid="{00000000-0005-0000-0000-00003EED0000}"/>
    <cellStyle name="Planname 4_Mappe2" xfId="60742" xr:uid="{00000000-0005-0000-0000-00003FED0000}"/>
    <cellStyle name="Planname 5" xfId="60743" xr:uid="{00000000-0005-0000-0000-000040ED0000}"/>
    <cellStyle name="Planname 5 10" xfId="60744" xr:uid="{00000000-0005-0000-0000-000041ED0000}"/>
    <cellStyle name="Planname 5 11" xfId="60745" xr:uid="{00000000-0005-0000-0000-000042ED0000}"/>
    <cellStyle name="Planname 5 12" xfId="60746" xr:uid="{00000000-0005-0000-0000-000043ED0000}"/>
    <cellStyle name="Planname 5 2" xfId="60747" xr:uid="{00000000-0005-0000-0000-000044ED0000}"/>
    <cellStyle name="Planname 5 2 10" xfId="60748" xr:uid="{00000000-0005-0000-0000-000045ED0000}"/>
    <cellStyle name="Planname 5 2 2" xfId="60749" xr:uid="{00000000-0005-0000-0000-000046ED0000}"/>
    <cellStyle name="Planname 5 2 2 2" xfId="60750" xr:uid="{00000000-0005-0000-0000-000047ED0000}"/>
    <cellStyle name="Planname 5 2 2 2 2" xfId="60751" xr:uid="{00000000-0005-0000-0000-000048ED0000}"/>
    <cellStyle name="Planname 5 2 2 2 2 2" xfId="60752" xr:uid="{00000000-0005-0000-0000-000049ED0000}"/>
    <cellStyle name="Planname 5 2 2 2 2 2 2" xfId="60753" xr:uid="{00000000-0005-0000-0000-00004AED0000}"/>
    <cellStyle name="Planname 5 2 2 2 2 2_Mappe2" xfId="60754" xr:uid="{00000000-0005-0000-0000-00004BED0000}"/>
    <cellStyle name="Planname 5 2 2 2 2 3" xfId="60755" xr:uid="{00000000-0005-0000-0000-00004CED0000}"/>
    <cellStyle name="Planname 5 2 2 2 2 4" xfId="60756" xr:uid="{00000000-0005-0000-0000-00004DED0000}"/>
    <cellStyle name="Planname 5 2 2 2 2_Mappe2" xfId="60757" xr:uid="{00000000-0005-0000-0000-00004EED0000}"/>
    <cellStyle name="Planname 5 2 2 2 3" xfId="60758" xr:uid="{00000000-0005-0000-0000-00004FED0000}"/>
    <cellStyle name="Planname 5 2 2 2 3 2" xfId="60759" xr:uid="{00000000-0005-0000-0000-000050ED0000}"/>
    <cellStyle name="Planname 5 2 2 2 3 2 2" xfId="60760" xr:uid="{00000000-0005-0000-0000-000051ED0000}"/>
    <cellStyle name="Planname 5 2 2 2 3 2_Mappe2" xfId="60761" xr:uid="{00000000-0005-0000-0000-000052ED0000}"/>
    <cellStyle name="Planname 5 2 2 2 3_Mappe2" xfId="60762" xr:uid="{00000000-0005-0000-0000-000053ED0000}"/>
    <cellStyle name="Planname 5 2 2 2 4" xfId="60763" xr:uid="{00000000-0005-0000-0000-000054ED0000}"/>
    <cellStyle name="Planname 5 2 2 2 4 2" xfId="60764" xr:uid="{00000000-0005-0000-0000-000055ED0000}"/>
    <cellStyle name="Planname 5 2 2 2 4_Mappe2" xfId="60765" xr:uid="{00000000-0005-0000-0000-000056ED0000}"/>
    <cellStyle name="Planname 5 2 2 2 5" xfId="60766" xr:uid="{00000000-0005-0000-0000-000057ED0000}"/>
    <cellStyle name="Planname 5 2 2 2 6" xfId="60767" xr:uid="{00000000-0005-0000-0000-000058ED0000}"/>
    <cellStyle name="Planname 5 2 2 2_Mappe2" xfId="60768" xr:uid="{00000000-0005-0000-0000-000059ED0000}"/>
    <cellStyle name="Planname 5 2 2 3" xfId="60769" xr:uid="{00000000-0005-0000-0000-00005AED0000}"/>
    <cellStyle name="Planname 5 2 2 3 2" xfId="60770" xr:uid="{00000000-0005-0000-0000-00005BED0000}"/>
    <cellStyle name="Planname 5 2 2 3 2 2" xfId="60771" xr:uid="{00000000-0005-0000-0000-00005CED0000}"/>
    <cellStyle name="Planname 5 2 2 3 2 3" xfId="60772" xr:uid="{00000000-0005-0000-0000-00005DED0000}"/>
    <cellStyle name="Planname 5 2 2 3 2_Mappe2" xfId="60773" xr:uid="{00000000-0005-0000-0000-00005EED0000}"/>
    <cellStyle name="Planname 5 2 2 3 3" xfId="60774" xr:uid="{00000000-0005-0000-0000-00005FED0000}"/>
    <cellStyle name="Planname 5 2 2 3 4" xfId="60775" xr:uid="{00000000-0005-0000-0000-000060ED0000}"/>
    <cellStyle name="Planname 5 2 2 3_Mappe2" xfId="60776" xr:uid="{00000000-0005-0000-0000-000061ED0000}"/>
    <cellStyle name="Planname 5 2 2 4" xfId="60777" xr:uid="{00000000-0005-0000-0000-000062ED0000}"/>
    <cellStyle name="Planname 5 2 2 4 2" xfId="60778" xr:uid="{00000000-0005-0000-0000-000063ED0000}"/>
    <cellStyle name="Planname 5 2 2 4 2 2" xfId="60779" xr:uid="{00000000-0005-0000-0000-000064ED0000}"/>
    <cellStyle name="Planname 5 2 2 4 2_Mappe2" xfId="60780" xr:uid="{00000000-0005-0000-0000-000065ED0000}"/>
    <cellStyle name="Planname 5 2 2 4 3" xfId="60781" xr:uid="{00000000-0005-0000-0000-000066ED0000}"/>
    <cellStyle name="Planname 5 2 2 4_Mappe2" xfId="60782" xr:uid="{00000000-0005-0000-0000-000067ED0000}"/>
    <cellStyle name="Planname 5 2 2 5" xfId="60783" xr:uid="{00000000-0005-0000-0000-000068ED0000}"/>
    <cellStyle name="Planname 5 2 2 5 2" xfId="60784" xr:uid="{00000000-0005-0000-0000-000069ED0000}"/>
    <cellStyle name="Planname 5 2 2 5_Mappe2" xfId="60785" xr:uid="{00000000-0005-0000-0000-00006AED0000}"/>
    <cellStyle name="Planname 5 2 2 6" xfId="60786" xr:uid="{00000000-0005-0000-0000-00006BED0000}"/>
    <cellStyle name="Planname 5 2 2 7" xfId="60787" xr:uid="{00000000-0005-0000-0000-00006CED0000}"/>
    <cellStyle name="Planname 5 2 2_Mappe2" xfId="60788" xr:uid="{00000000-0005-0000-0000-00006DED0000}"/>
    <cellStyle name="Planname 5 2 3" xfId="60789" xr:uid="{00000000-0005-0000-0000-00006EED0000}"/>
    <cellStyle name="Planname 5 2 3 2" xfId="60790" xr:uid="{00000000-0005-0000-0000-00006FED0000}"/>
    <cellStyle name="Planname 5 2 3 2 2" xfId="60791" xr:uid="{00000000-0005-0000-0000-000070ED0000}"/>
    <cellStyle name="Planname 5 2 3 2 2 2" xfId="60792" xr:uid="{00000000-0005-0000-0000-000071ED0000}"/>
    <cellStyle name="Planname 5 2 3 2 2 3" xfId="60793" xr:uid="{00000000-0005-0000-0000-000072ED0000}"/>
    <cellStyle name="Planname 5 2 3 2 2_Mappe2" xfId="60794" xr:uid="{00000000-0005-0000-0000-000073ED0000}"/>
    <cellStyle name="Planname 5 2 3 2 3" xfId="60795" xr:uid="{00000000-0005-0000-0000-000074ED0000}"/>
    <cellStyle name="Planname 5 2 3 2 4" xfId="60796" xr:uid="{00000000-0005-0000-0000-000075ED0000}"/>
    <cellStyle name="Planname 5 2 3 2_Mappe2" xfId="60797" xr:uid="{00000000-0005-0000-0000-000076ED0000}"/>
    <cellStyle name="Planname 5 2 3 3" xfId="60798" xr:uid="{00000000-0005-0000-0000-000077ED0000}"/>
    <cellStyle name="Planname 5 2 3 3 2" xfId="60799" xr:uid="{00000000-0005-0000-0000-000078ED0000}"/>
    <cellStyle name="Planname 5 2 3 3 2 2" xfId="60800" xr:uid="{00000000-0005-0000-0000-000079ED0000}"/>
    <cellStyle name="Planname 5 2 3 3 2_Mappe2" xfId="60801" xr:uid="{00000000-0005-0000-0000-00007AED0000}"/>
    <cellStyle name="Planname 5 2 3 3 3" xfId="60802" xr:uid="{00000000-0005-0000-0000-00007BED0000}"/>
    <cellStyle name="Planname 5 2 3 3_Mappe2" xfId="60803" xr:uid="{00000000-0005-0000-0000-00007CED0000}"/>
    <cellStyle name="Planname 5 2 3 4" xfId="60804" xr:uid="{00000000-0005-0000-0000-00007DED0000}"/>
    <cellStyle name="Planname 5 2 3 4 2" xfId="60805" xr:uid="{00000000-0005-0000-0000-00007EED0000}"/>
    <cellStyle name="Planname 5 2 3 4_Mappe2" xfId="60806" xr:uid="{00000000-0005-0000-0000-00007FED0000}"/>
    <cellStyle name="Planname 5 2 3 5" xfId="60807" xr:uid="{00000000-0005-0000-0000-000080ED0000}"/>
    <cellStyle name="Planname 5 2 3 6" xfId="60808" xr:uid="{00000000-0005-0000-0000-000081ED0000}"/>
    <cellStyle name="Planname 5 2 3_Mappe2" xfId="60809" xr:uid="{00000000-0005-0000-0000-000082ED0000}"/>
    <cellStyle name="Planname 5 2 4" xfId="60810" xr:uid="{00000000-0005-0000-0000-000083ED0000}"/>
    <cellStyle name="Planname 5 2 4 2" xfId="60811" xr:uid="{00000000-0005-0000-0000-000084ED0000}"/>
    <cellStyle name="Planname 5 2 4 2 2" xfId="60812" xr:uid="{00000000-0005-0000-0000-000085ED0000}"/>
    <cellStyle name="Planname 5 2 4 2 3" xfId="60813" xr:uid="{00000000-0005-0000-0000-000086ED0000}"/>
    <cellStyle name="Planname 5 2 4 2_Mappe2" xfId="60814" xr:uid="{00000000-0005-0000-0000-000087ED0000}"/>
    <cellStyle name="Planname 5 2 4 3" xfId="60815" xr:uid="{00000000-0005-0000-0000-000088ED0000}"/>
    <cellStyle name="Planname 5 2 4 3 2" xfId="60816" xr:uid="{00000000-0005-0000-0000-000089ED0000}"/>
    <cellStyle name="Planname 5 2 4 3_Mappe2" xfId="60817" xr:uid="{00000000-0005-0000-0000-00008AED0000}"/>
    <cellStyle name="Planname 5 2 4 4" xfId="60818" xr:uid="{00000000-0005-0000-0000-00008BED0000}"/>
    <cellStyle name="Planname 5 2 4 5" xfId="60819" xr:uid="{00000000-0005-0000-0000-00008CED0000}"/>
    <cellStyle name="Planname 5 2 4_Mappe2" xfId="60820" xr:uid="{00000000-0005-0000-0000-00008DED0000}"/>
    <cellStyle name="Planname 5 2 5" xfId="60821" xr:uid="{00000000-0005-0000-0000-00008EED0000}"/>
    <cellStyle name="Planname 5 2 5 2" xfId="60822" xr:uid="{00000000-0005-0000-0000-00008FED0000}"/>
    <cellStyle name="Planname 5 2 5 2 2" xfId="60823" xr:uid="{00000000-0005-0000-0000-000090ED0000}"/>
    <cellStyle name="Planname 5 2 5 2 3" xfId="60824" xr:uid="{00000000-0005-0000-0000-000091ED0000}"/>
    <cellStyle name="Planname 5 2 5 2_Mappe2" xfId="60825" xr:uid="{00000000-0005-0000-0000-000092ED0000}"/>
    <cellStyle name="Planname 5 2 5 3" xfId="60826" xr:uid="{00000000-0005-0000-0000-000093ED0000}"/>
    <cellStyle name="Planname 5 2 5 4" xfId="60827" xr:uid="{00000000-0005-0000-0000-000094ED0000}"/>
    <cellStyle name="Planname 5 2 5_Mappe2" xfId="60828" xr:uid="{00000000-0005-0000-0000-000095ED0000}"/>
    <cellStyle name="Planname 5 2 6" xfId="60829" xr:uid="{00000000-0005-0000-0000-000096ED0000}"/>
    <cellStyle name="Planname 5 2 6 2" xfId="60830" xr:uid="{00000000-0005-0000-0000-000097ED0000}"/>
    <cellStyle name="Planname 5 2 6 2 2" xfId="60831" xr:uid="{00000000-0005-0000-0000-000098ED0000}"/>
    <cellStyle name="Planname 5 2 6 3" xfId="60832" xr:uid="{00000000-0005-0000-0000-000099ED0000}"/>
    <cellStyle name="Planname 5 2 6_Mappe2" xfId="60833" xr:uid="{00000000-0005-0000-0000-00009AED0000}"/>
    <cellStyle name="Planname 5 2 7" xfId="60834" xr:uid="{00000000-0005-0000-0000-00009BED0000}"/>
    <cellStyle name="Planname 5 2 7 2" xfId="60835" xr:uid="{00000000-0005-0000-0000-00009CED0000}"/>
    <cellStyle name="Planname 5 2 8" xfId="60836" xr:uid="{00000000-0005-0000-0000-00009DED0000}"/>
    <cellStyle name="Planname 5 2 9" xfId="60837" xr:uid="{00000000-0005-0000-0000-00009EED0000}"/>
    <cellStyle name="Planname 5 2_Mappe2" xfId="60838" xr:uid="{00000000-0005-0000-0000-00009FED0000}"/>
    <cellStyle name="Planname 5 3" xfId="60839" xr:uid="{00000000-0005-0000-0000-0000A0ED0000}"/>
    <cellStyle name="Planname 5 3 10" xfId="60840" xr:uid="{00000000-0005-0000-0000-0000A1ED0000}"/>
    <cellStyle name="Planname 5 3 2" xfId="60841" xr:uid="{00000000-0005-0000-0000-0000A2ED0000}"/>
    <cellStyle name="Planname 5 3 2 2" xfId="60842" xr:uid="{00000000-0005-0000-0000-0000A3ED0000}"/>
    <cellStyle name="Planname 5 3 2 2 2" xfId="60843" xr:uid="{00000000-0005-0000-0000-0000A4ED0000}"/>
    <cellStyle name="Planname 5 3 2 2 2 2" xfId="60844" xr:uid="{00000000-0005-0000-0000-0000A5ED0000}"/>
    <cellStyle name="Planname 5 3 2 2 2 3" xfId="60845" xr:uid="{00000000-0005-0000-0000-0000A6ED0000}"/>
    <cellStyle name="Planname 5 3 2 2 2_Mappe2" xfId="60846" xr:uid="{00000000-0005-0000-0000-0000A7ED0000}"/>
    <cellStyle name="Planname 5 3 2 2 3" xfId="60847" xr:uid="{00000000-0005-0000-0000-0000A8ED0000}"/>
    <cellStyle name="Planname 5 3 2 2 4" xfId="60848" xr:uid="{00000000-0005-0000-0000-0000A9ED0000}"/>
    <cellStyle name="Planname 5 3 2 2_Mappe2" xfId="60849" xr:uid="{00000000-0005-0000-0000-0000AAED0000}"/>
    <cellStyle name="Planname 5 3 2 3" xfId="60850" xr:uid="{00000000-0005-0000-0000-0000ABED0000}"/>
    <cellStyle name="Planname 5 3 2 3 2" xfId="60851" xr:uid="{00000000-0005-0000-0000-0000ACED0000}"/>
    <cellStyle name="Planname 5 3 2 3 2 2" xfId="60852" xr:uid="{00000000-0005-0000-0000-0000ADED0000}"/>
    <cellStyle name="Planname 5 3 2 3 2_Mappe2" xfId="60853" xr:uid="{00000000-0005-0000-0000-0000AEED0000}"/>
    <cellStyle name="Planname 5 3 2 3 3" xfId="60854" xr:uid="{00000000-0005-0000-0000-0000AFED0000}"/>
    <cellStyle name="Planname 5 3 2 3_Mappe2" xfId="60855" xr:uid="{00000000-0005-0000-0000-0000B0ED0000}"/>
    <cellStyle name="Planname 5 3 2 4" xfId="60856" xr:uid="{00000000-0005-0000-0000-0000B1ED0000}"/>
    <cellStyle name="Planname 5 3 2 4 2" xfId="60857" xr:uid="{00000000-0005-0000-0000-0000B2ED0000}"/>
    <cellStyle name="Planname 5 3 2 4_Mappe2" xfId="60858" xr:uid="{00000000-0005-0000-0000-0000B3ED0000}"/>
    <cellStyle name="Planname 5 3 2 5" xfId="60859" xr:uid="{00000000-0005-0000-0000-0000B4ED0000}"/>
    <cellStyle name="Planname 5 3 2 6" xfId="60860" xr:uid="{00000000-0005-0000-0000-0000B5ED0000}"/>
    <cellStyle name="Planname 5 3 2_Mappe2" xfId="60861" xr:uid="{00000000-0005-0000-0000-0000B6ED0000}"/>
    <cellStyle name="Planname 5 3 3" xfId="60862" xr:uid="{00000000-0005-0000-0000-0000B7ED0000}"/>
    <cellStyle name="Planname 5 3 3 2" xfId="60863" xr:uid="{00000000-0005-0000-0000-0000B8ED0000}"/>
    <cellStyle name="Planname 5 3 3 2 2" xfId="60864" xr:uid="{00000000-0005-0000-0000-0000B9ED0000}"/>
    <cellStyle name="Planname 5 3 3 2 2 2" xfId="60865" xr:uid="{00000000-0005-0000-0000-0000BAED0000}"/>
    <cellStyle name="Planname 5 3 3 2 3" xfId="60866" xr:uid="{00000000-0005-0000-0000-0000BBED0000}"/>
    <cellStyle name="Planname 5 3 3 2_Mappe2" xfId="60867" xr:uid="{00000000-0005-0000-0000-0000BCED0000}"/>
    <cellStyle name="Planname 5 3 3 3" xfId="60868" xr:uid="{00000000-0005-0000-0000-0000BDED0000}"/>
    <cellStyle name="Planname 5 3 3 3 2" xfId="60869" xr:uid="{00000000-0005-0000-0000-0000BEED0000}"/>
    <cellStyle name="Planname 5 3 3 3 3" xfId="60870" xr:uid="{00000000-0005-0000-0000-0000BFED0000}"/>
    <cellStyle name="Planname 5 3 3 4" xfId="60871" xr:uid="{00000000-0005-0000-0000-0000C0ED0000}"/>
    <cellStyle name="Planname 5 3 3 5" xfId="60872" xr:uid="{00000000-0005-0000-0000-0000C1ED0000}"/>
    <cellStyle name="Planname 5 3 3_Mappe2" xfId="60873" xr:uid="{00000000-0005-0000-0000-0000C2ED0000}"/>
    <cellStyle name="Planname 5 3 4" xfId="60874" xr:uid="{00000000-0005-0000-0000-0000C3ED0000}"/>
    <cellStyle name="Planname 5 3 4 2" xfId="60875" xr:uid="{00000000-0005-0000-0000-0000C4ED0000}"/>
    <cellStyle name="Planname 5 3 4 2 2" xfId="60876" xr:uid="{00000000-0005-0000-0000-0000C5ED0000}"/>
    <cellStyle name="Planname 5 3 4 2 2 2" xfId="60877" xr:uid="{00000000-0005-0000-0000-0000C6ED0000}"/>
    <cellStyle name="Planname 5 3 4 2 3" xfId="60878" xr:uid="{00000000-0005-0000-0000-0000C7ED0000}"/>
    <cellStyle name="Planname 5 3 4 2_Mappe2" xfId="60879" xr:uid="{00000000-0005-0000-0000-0000C8ED0000}"/>
    <cellStyle name="Planname 5 3 4 3" xfId="60880" xr:uid="{00000000-0005-0000-0000-0000C9ED0000}"/>
    <cellStyle name="Planname 5 3 4 4" xfId="60881" xr:uid="{00000000-0005-0000-0000-0000CAED0000}"/>
    <cellStyle name="Planname 5 3 4_Mappe2" xfId="60882" xr:uid="{00000000-0005-0000-0000-0000CBED0000}"/>
    <cellStyle name="Planname 5 3 5" xfId="60883" xr:uid="{00000000-0005-0000-0000-0000CCED0000}"/>
    <cellStyle name="Planname 5 3 5 2" xfId="60884" xr:uid="{00000000-0005-0000-0000-0000CDED0000}"/>
    <cellStyle name="Planname 5 3 5 2 2" xfId="60885" xr:uid="{00000000-0005-0000-0000-0000CEED0000}"/>
    <cellStyle name="Planname 5 3 5 3" xfId="60886" xr:uid="{00000000-0005-0000-0000-0000CFED0000}"/>
    <cellStyle name="Planname 5 3 5_Mappe2" xfId="60887" xr:uid="{00000000-0005-0000-0000-0000D0ED0000}"/>
    <cellStyle name="Planname 5 3 6" xfId="60888" xr:uid="{00000000-0005-0000-0000-0000D1ED0000}"/>
    <cellStyle name="Planname 5 3 6 2" xfId="60889" xr:uid="{00000000-0005-0000-0000-0000D2ED0000}"/>
    <cellStyle name="Planname 5 3 7" xfId="60890" xr:uid="{00000000-0005-0000-0000-0000D3ED0000}"/>
    <cellStyle name="Planname 5 3 8" xfId="60891" xr:uid="{00000000-0005-0000-0000-0000D4ED0000}"/>
    <cellStyle name="Planname 5 3 9" xfId="60892" xr:uid="{00000000-0005-0000-0000-0000D5ED0000}"/>
    <cellStyle name="Planname 5 3_Mappe2" xfId="60893" xr:uid="{00000000-0005-0000-0000-0000D6ED0000}"/>
    <cellStyle name="Planname 5 4" xfId="60894" xr:uid="{00000000-0005-0000-0000-0000D7ED0000}"/>
    <cellStyle name="Planname 5 4 2" xfId="60895" xr:uid="{00000000-0005-0000-0000-0000D8ED0000}"/>
    <cellStyle name="Planname 5 4 2 2" xfId="60896" xr:uid="{00000000-0005-0000-0000-0000D9ED0000}"/>
    <cellStyle name="Planname 5 4 2 2 2" xfId="60897" xr:uid="{00000000-0005-0000-0000-0000DAED0000}"/>
    <cellStyle name="Planname 5 4 2 2 2 2" xfId="60898" xr:uid="{00000000-0005-0000-0000-0000DBED0000}"/>
    <cellStyle name="Planname 5 4 2 2 3" xfId="60899" xr:uid="{00000000-0005-0000-0000-0000DCED0000}"/>
    <cellStyle name="Planname 5 4 2 2_Mappe2" xfId="60900" xr:uid="{00000000-0005-0000-0000-0000DDED0000}"/>
    <cellStyle name="Planname 5 4 2 3" xfId="60901" xr:uid="{00000000-0005-0000-0000-0000DEED0000}"/>
    <cellStyle name="Planname 5 4 2 3 2" xfId="60902" xr:uid="{00000000-0005-0000-0000-0000DFED0000}"/>
    <cellStyle name="Planname 5 4 2 4" xfId="60903" xr:uid="{00000000-0005-0000-0000-0000E0ED0000}"/>
    <cellStyle name="Planname 5 4 2_Mappe2" xfId="60904" xr:uid="{00000000-0005-0000-0000-0000E1ED0000}"/>
    <cellStyle name="Planname 5 4 3" xfId="60905" xr:uid="{00000000-0005-0000-0000-0000E2ED0000}"/>
    <cellStyle name="Planname 5 4 3 2" xfId="60906" xr:uid="{00000000-0005-0000-0000-0000E3ED0000}"/>
    <cellStyle name="Planname 5 4 3 2 2" xfId="60907" xr:uid="{00000000-0005-0000-0000-0000E4ED0000}"/>
    <cellStyle name="Planname 5 4 3 2 2 2" xfId="60908" xr:uid="{00000000-0005-0000-0000-0000E5ED0000}"/>
    <cellStyle name="Planname 5 4 3 2 3" xfId="60909" xr:uid="{00000000-0005-0000-0000-0000E6ED0000}"/>
    <cellStyle name="Planname 5 4 3 2_Mappe2" xfId="60910" xr:uid="{00000000-0005-0000-0000-0000E7ED0000}"/>
    <cellStyle name="Planname 5 4 3 3" xfId="60911" xr:uid="{00000000-0005-0000-0000-0000E8ED0000}"/>
    <cellStyle name="Planname 5 4 3 3 2" xfId="60912" xr:uid="{00000000-0005-0000-0000-0000E9ED0000}"/>
    <cellStyle name="Planname 5 4 3 4" xfId="60913" xr:uid="{00000000-0005-0000-0000-0000EAED0000}"/>
    <cellStyle name="Planname 5 4 3 5" xfId="60914" xr:uid="{00000000-0005-0000-0000-0000EBED0000}"/>
    <cellStyle name="Planname 5 4 3_Mappe2" xfId="60915" xr:uid="{00000000-0005-0000-0000-0000ECED0000}"/>
    <cellStyle name="Planname 5 4 4" xfId="60916" xr:uid="{00000000-0005-0000-0000-0000EDED0000}"/>
    <cellStyle name="Planname 5 4 4 2" xfId="60917" xr:uid="{00000000-0005-0000-0000-0000EEED0000}"/>
    <cellStyle name="Planname 5 4 4 2 2" xfId="60918" xr:uid="{00000000-0005-0000-0000-0000EFED0000}"/>
    <cellStyle name="Planname 5 4 4 2 3" xfId="60919" xr:uid="{00000000-0005-0000-0000-0000F0ED0000}"/>
    <cellStyle name="Planname 5 4 4 3" xfId="60920" xr:uid="{00000000-0005-0000-0000-0000F1ED0000}"/>
    <cellStyle name="Planname 5 4 4 3 2" xfId="60921" xr:uid="{00000000-0005-0000-0000-0000F2ED0000}"/>
    <cellStyle name="Planname 5 4 4 4" xfId="60922" xr:uid="{00000000-0005-0000-0000-0000F3ED0000}"/>
    <cellStyle name="Planname 5 4 4 5" xfId="60923" xr:uid="{00000000-0005-0000-0000-0000F4ED0000}"/>
    <cellStyle name="Planname 5 4 4_Mappe2" xfId="60924" xr:uid="{00000000-0005-0000-0000-0000F5ED0000}"/>
    <cellStyle name="Planname 5 4 5" xfId="60925" xr:uid="{00000000-0005-0000-0000-0000F6ED0000}"/>
    <cellStyle name="Planname 5 4 5 2" xfId="60926" xr:uid="{00000000-0005-0000-0000-0000F7ED0000}"/>
    <cellStyle name="Planname 5 4 5 2 2" xfId="60927" xr:uid="{00000000-0005-0000-0000-0000F8ED0000}"/>
    <cellStyle name="Planname 5 4 5 3" xfId="60928" xr:uid="{00000000-0005-0000-0000-0000F9ED0000}"/>
    <cellStyle name="Planname 5 4 5 4" xfId="60929" xr:uid="{00000000-0005-0000-0000-0000FAED0000}"/>
    <cellStyle name="Planname 5 4 6" xfId="60930" xr:uid="{00000000-0005-0000-0000-0000FBED0000}"/>
    <cellStyle name="Planname 5 4 6 2" xfId="60931" xr:uid="{00000000-0005-0000-0000-0000FCED0000}"/>
    <cellStyle name="Planname 5 4 6 3" xfId="60932" xr:uid="{00000000-0005-0000-0000-0000FDED0000}"/>
    <cellStyle name="Planname 5 4 7" xfId="60933" xr:uid="{00000000-0005-0000-0000-0000FEED0000}"/>
    <cellStyle name="Planname 5 4 7 2" xfId="60934" xr:uid="{00000000-0005-0000-0000-0000FFED0000}"/>
    <cellStyle name="Planname 5 4 7 3" xfId="60935" xr:uid="{00000000-0005-0000-0000-000000EE0000}"/>
    <cellStyle name="Planname 5 4 8" xfId="60936" xr:uid="{00000000-0005-0000-0000-000001EE0000}"/>
    <cellStyle name="Planname 5 4 8 2" xfId="60937" xr:uid="{00000000-0005-0000-0000-000002EE0000}"/>
    <cellStyle name="Planname 5 4 9" xfId="60938" xr:uid="{00000000-0005-0000-0000-000003EE0000}"/>
    <cellStyle name="Planname 5 4_Mappe2" xfId="60939" xr:uid="{00000000-0005-0000-0000-000004EE0000}"/>
    <cellStyle name="Planname 5 5" xfId="60940" xr:uid="{00000000-0005-0000-0000-000005EE0000}"/>
    <cellStyle name="Planname 5 5 2" xfId="60941" xr:uid="{00000000-0005-0000-0000-000006EE0000}"/>
    <cellStyle name="Planname 5 5 2 2" xfId="60942" xr:uid="{00000000-0005-0000-0000-000007EE0000}"/>
    <cellStyle name="Planname 5 5 2 2 2" xfId="60943" xr:uid="{00000000-0005-0000-0000-000008EE0000}"/>
    <cellStyle name="Planname 5 5 2 3" xfId="60944" xr:uid="{00000000-0005-0000-0000-000009EE0000}"/>
    <cellStyle name="Planname 5 5 2_Mappe2" xfId="60945" xr:uid="{00000000-0005-0000-0000-00000AEE0000}"/>
    <cellStyle name="Planname 5 5 3" xfId="60946" xr:uid="{00000000-0005-0000-0000-00000BEE0000}"/>
    <cellStyle name="Planname 5 5 3 2" xfId="60947" xr:uid="{00000000-0005-0000-0000-00000CEE0000}"/>
    <cellStyle name="Planname 5 5 3 2 2" xfId="60948" xr:uid="{00000000-0005-0000-0000-00000DEE0000}"/>
    <cellStyle name="Planname 5 5 3 3" xfId="60949" xr:uid="{00000000-0005-0000-0000-00000EEE0000}"/>
    <cellStyle name="Planname 5 5 3_Mappe2" xfId="60950" xr:uid="{00000000-0005-0000-0000-00000FEE0000}"/>
    <cellStyle name="Planname 5 5 4" xfId="60951" xr:uid="{00000000-0005-0000-0000-000010EE0000}"/>
    <cellStyle name="Planname 5 5 4 2" xfId="60952" xr:uid="{00000000-0005-0000-0000-000011EE0000}"/>
    <cellStyle name="Planname 5 5 5" xfId="60953" xr:uid="{00000000-0005-0000-0000-000012EE0000}"/>
    <cellStyle name="Planname 5 5_Mappe2" xfId="60954" xr:uid="{00000000-0005-0000-0000-000013EE0000}"/>
    <cellStyle name="Planname 5 6" xfId="60955" xr:uid="{00000000-0005-0000-0000-000014EE0000}"/>
    <cellStyle name="Planname 5 6 2" xfId="60956" xr:uid="{00000000-0005-0000-0000-000015EE0000}"/>
    <cellStyle name="Planname 5 6 2 2" xfId="60957" xr:uid="{00000000-0005-0000-0000-000016EE0000}"/>
    <cellStyle name="Planname 5 6 2 2 2" xfId="60958" xr:uid="{00000000-0005-0000-0000-000017EE0000}"/>
    <cellStyle name="Planname 5 6 2 3" xfId="60959" xr:uid="{00000000-0005-0000-0000-000018EE0000}"/>
    <cellStyle name="Planname 5 6 2_Mappe2" xfId="60960" xr:uid="{00000000-0005-0000-0000-000019EE0000}"/>
    <cellStyle name="Planname 5 6 3" xfId="60961" xr:uid="{00000000-0005-0000-0000-00001AEE0000}"/>
    <cellStyle name="Planname 5 6 3 2" xfId="60962" xr:uid="{00000000-0005-0000-0000-00001BEE0000}"/>
    <cellStyle name="Planname 5 6 3 3" xfId="60963" xr:uid="{00000000-0005-0000-0000-00001CEE0000}"/>
    <cellStyle name="Planname 5 6 4" xfId="60964" xr:uid="{00000000-0005-0000-0000-00001DEE0000}"/>
    <cellStyle name="Planname 5 6 5" xfId="60965" xr:uid="{00000000-0005-0000-0000-00001EEE0000}"/>
    <cellStyle name="Planname 5 6_Mappe2" xfId="60966" xr:uid="{00000000-0005-0000-0000-00001FEE0000}"/>
    <cellStyle name="Planname 5 7" xfId="60967" xr:uid="{00000000-0005-0000-0000-000020EE0000}"/>
    <cellStyle name="Planname 5 7 2" xfId="60968" xr:uid="{00000000-0005-0000-0000-000021EE0000}"/>
    <cellStyle name="Planname 5 7 2 2" xfId="60969" xr:uid="{00000000-0005-0000-0000-000022EE0000}"/>
    <cellStyle name="Planname 5 7 2 3" xfId="60970" xr:uid="{00000000-0005-0000-0000-000023EE0000}"/>
    <cellStyle name="Planname 5 7 3" xfId="60971" xr:uid="{00000000-0005-0000-0000-000024EE0000}"/>
    <cellStyle name="Planname 5 7 4" xfId="60972" xr:uid="{00000000-0005-0000-0000-000025EE0000}"/>
    <cellStyle name="Planname 5 7_Mappe2" xfId="60973" xr:uid="{00000000-0005-0000-0000-000026EE0000}"/>
    <cellStyle name="Planname 5 8" xfId="60974" xr:uid="{00000000-0005-0000-0000-000027EE0000}"/>
    <cellStyle name="Planname 5 8 2" xfId="60975" xr:uid="{00000000-0005-0000-0000-000028EE0000}"/>
    <cellStyle name="Planname 5 8 2 2" xfId="60976" xr:uid="{00000000-0005-0000-0000-000029EE0000}"/>
    <cellStyle name="Planname 5 8 3" xfId="60977" xr:uid="{00000000-0005-0000-0000-00002AEE0000}"/>
    <cellStyle name="Planname 5 8 4" xfId="60978" xr:uid="{00000000-0005-0000-0000-00002BEE0000}"/>
    <cellStyle name="Planname 5 9" xfId="60979" xr:uid="{00000000-0005-0000-0000-00002CEE0000}"/>
    <cellStyle name="Planname 5_Mappe2" xfId="60980" xr:uid="{00000000-0005-0000-0000-00002DEE0000}"/>
    <cellStyle name="Planname 6" xfId="60981" xr:uid="{00000000-0005-0000-0000-00002EEE0000}"/>
    <cellStyle name="Planname 6 2" xfId="60982" xr:uid="{00000000-0005-0000-0000-00002FEE0000}"/>
    <cellStyle name="Planname 6 2 2" xfId="60983" xr:uid="{00000000-0005-0000-0000-000030EE0000}"/>
    <cellStyle name="Planname 6 2 2 2" xfId="60984" xr:uid="{00000000-0005-0000-0000-000031EE0000}"/>
    <cellStyle name="Planname 6 2 2 3" xfId="60985" xr:uid="{00000000-0005-0000-0000-000032EE0000}"/>
    <cellStyle name="Planname 6 2 3" xfId="60986" xr:uid="{00000000-0005-0000-0000-000033EE0000}"/>
    <cellStyle name="Planname 6 2 3 2" xfId="60987" xr:uid="{00000000-0005-0000-0000-000034EE0000}"/>
    <cellStyle name="Planname 6 2 4" xfId="60988" xr:uid="{00000000-0005-0000-0000-000035EE0000}"/>
    <cellStyle name="Planname 6 2 5" xfId="60989" xr:uid="{00000000-0005-0000-0000-000036EE0000}"/>
    <cellStyle name="Planname 6 2_Mappe2" xfId="60990" xr:uid="{00000000-0005-0000-0000-000037EE0000}"/>
    <cellStyle name="Planname 6 3" xfId="60991" xr:uid="{00000000-0005-0000-0000-000038EE0000}"/>
    <cellStyle name="Planname 6 3 2" xfId="60992" xr:uid="{00000000-0005-0000-0000-000039EE0000}"/>
    <cellStyle name="Planname 6 3 2 2" xfId="60993" xr:uid="{00000000-0005-0000-0000-00003AEE0000}"/>
    <cellStyle name="Planname 6 3 2 3" xfId="60994" xr:uid="{00000000-0005-0000-0000-00003BEE0000}"/>
    <cellStyle name="Planname 6 3 3" xfId="60995" xr:uid="{00000000-0005-0000-0000-00003CEE0000}"/>
    <cellStyle name="Planname 6 3 4" xfId="60996" xr:uid="{00000000-0005-0000-0000-00003DEE0000}"/>
    <cellStyle name="Planname 6 3_Mappe2" xfId="60997" xr:uid="{00000000-0005-0000-0000-00003EEE0000}"/>
    <cellStyle name="Planname 6 4" xfId="60998" xr:uid="{00000000-0005-0000-0000-00003FEE0000}"/>
    <cellStyle name="Planname 6 4 2" xfId="60999" xr:uid="{00000000-0005-0000-0000-000040EE0000}"/>
    <cellStyle name="Planname 6 4 3" xfId="61000" xr:uid="{00000000-0005-0000-0000-000041EE0000}"/>
    <cellStyle name="Planname 6 5" xfId="61001" xr:uid="{00000000-0005-0000-0000-000042EE0000}"/>
    <cellStyle name="Planname 6 5 2" xfId="61002" xr:uid="{00000000-0005-0000-0000-000043EE0000}"/>
    <cellStyle name="Planname 6 5 3" xfId="61003" xr:uid="{00000000-0005-0000-0000-000044EE0000}"/>
    <cellStyle name="Planname 6 6" xfId="61004" xr:uid="{00000000-0005-0000-0000-000045EE0000}"/>
    <cellStyle name="Planname 6 6 2" xfId="61005" xr:uid="{00000000-0005-0000-0000-000046EE0000}"/>
    <cellStyle name="Planname 6 6 3" xfId="61006" xr:uid="{00000000-0005-0000-0000-000047EE0000}"/>
    <cellStyle name="Planname 6 7" xfId="61007" xr:uid="{00000000-0005-0000-0000-000048EE0000}"/>
    <cellStyle name="Planname 6 7 2" xfId="61008" xr:uid="{00000000-0005-0000-0000-000049EE0000}"/>
    <cellStyle name="Planname 6 8" xfId="61009" xr:uid="{00000000-0005-0000-0000-00004AEE0000}"/>
    <cellStyle name="Planname 6_Mappe2" xfId="61010" xr:uid="{00000000-0005-0000-0000-00004BEE0000}"/>
    <cellStyle name="Planname 7" xfId="61011" xr:uid="{00000000-0005-0000-0000-00004CEE0000}"/>
    <cellStyle name="Planname 7 2" xfId="61012" xr:uid="{00000000-0005-0000-0000-00004DEE0000}"/>
    <cellStyle name="Planname 7 2 2" xfId="61013" xr:uid="{00000000-0005-0000-0000-00004EEE0000}"/>
    <cellStyle name="Planname 7 2 2 2" xfId="61014" xr:uid="{00000000-0005-0000-0000-00004FEE0000}"/>
    <cellStyle name="Planname 7 2 2 3" xfId="61015" xr:uid="{00000000-0005-0000-0000-000050EE0000}"/>
    <cellStyle name="Planname 7 2 3" xfId="61016" xr:uid="{00000000-0005-0000-0000-000051EE0000}"/>
    <cellStyle name="Planname 7 2 4" xfId="61017" xr:uid="{00000000-0005-0000-0000-000052EE0000}"/>
    <cellStyle name="Planname 7 2_Mappe2" xfId="61018" xr:uid="{00000000-0005-0000-0000-000053EE0000}"/>
    <cellStyle name="Planname 7 3" xfId="61019" xr:uid="{00000000-0005-0000-0000-000054EE0000}"/>
    <cellStyle name="Planname 7 3 2" xfId="61020" xr:uid="{00000000-0005-0000-0000-000055EE0000}"/>
    <cellStyle name="Planname 7 3 2 2" xfId="61021" xr:uid="{00000000-0005-0000-0000-000056EE0000}"/>
    <cellStyle name="Planname 7 3 3" xfId="61022" xr:uid="{00000000-0005-0000-0000-000057EE0000}"/>
    <cellStyle name="Planname 7 3 3 2" xfId="61023" xr:uid="{00000000-0005-0000-0000-000058EE0000}"/>
    <cellStyle name="Planname 7 3 4" xfId="61024" xr:uid="{00000000-0005-0000-0000-000059EE0000}"/>
    <cellStyle name="Planname 7 3 5" xfId="61025" xr:uid="{00000000-0005-0000-0000-00005AEE0000}"/>
    <cellStyle name="Planname 7 4" xfId="61026" xr:uid="{00000000-0005-0000-0000-00005BEE0000}"/>
    <cellStyle name="Planname 7 4 2" xfId="61027" xr:uid="{00000000-0005-0000-0000-00005CEE0000}"/>
    <cellStyle name="Planname 7 4 2 2" xfId="61028" xr:uid="{00000000-0005-0000-0000-00005DEE0000}"/>
    <cellStyle name="Planname 7 4 3" xfId="61029" xr:uid="{00000000-0005-0000-0000-00005EEE0000}"/>
    <cellStyle name="Planname 7 4 4" xfId="61030" xr:uid="{00000000-0005-0000-0000-00005FEE0000}"/>
    <cellStyle name="Planname 7 5" xfId="61031" xr:uid="{00000000-0005-0000-0000-000060EE0000}"/>
    <cellStyle name="Planname 7 5 2" xfId="61032" xr:uid="{00000000-0005-0000-0000-000061EE0000}"/>
    <cellStyle name="Planname 7 5 3" xfId="61033" xr:uid="{00000000-0005-0000-0000-000062EE0000}"/>
    <cellStyle name="Planname 7 6" xfId="61034" xr:uid="{00000000-0005-0000-0000-000063EE0000}"/>
    <cellStyle name="Planname 7 6 2" xfId="61035" xr:uid="{00000000-0005-0000-0000-000064EE0000}"/>
    <cellStyle name="Planname 7 7" xfId="61036" xr:uid="{00000000-0005-0000-0000-000065EE0000}"/>
    <cellStyle name="Planname 7_Mappe2" xfId="61037" xr:uid="{00000000-0005-0000-0000-000066EE0000}"/>
    <cellStyle name="Planname 8" xfId="61038" xr:uid="{00000000-0005-0000-0000-000067EE0000}"/>
    <cellStyle name="Planname 8 2" xfId="61039" xr:uid="{00000000-0005-0000-0000-000068EE0000}"/>
    <cellStyle name="Planname 8 2 2" xfId="61040" xr:uid="{00000000-0005-0000-0000-000069EE0000}"/>
    <cellStyle name="Planname 8 2 2 2" xfId="61041" xr:uid="{00000000-0005-0000-0000-00006AEE0000}"/>
    <cellStyle name="Planname 8 2 3" xfId="61042" xr:uid="{00000000-0005-0000-0000-00006BEE0000}"/>
    <cellStyle name="Planname 8 2 4" xfId="61043" xr:uid="{00000000-0005-0000-0000-00006CEE0000}"/>
    <cellStyle name="Planname 8 3" xfId="61044" xr:uid="{00000000-0005-0000-0000-00006DEE0000}"/>
    <cellStyle name="Planname 8 3 2" xfId="61045" xr:uid="{00000000-0005-0000-0000-00006EEE0000}"/>
    <cellStyle name="Planname 8 3 2 2" xfId="61046" xr:uid="{00000000-0005-0000-0000-00006FEE0000}"/>
    <cellStyle name="Planname 8 3 3" xfId="61047" xr:uid="{00000000-0005-0000-0000-000070EE0000}"/>
    <cellStyle name="Planname 8 3 3 2" xfId="61048" xr:uid="{00000000-0005-0000-0000-000071EE0000}"/>
    <cellStyle name="Planname 8 3 4" xfId="61049" xr:uid="{00000000-0005-0000-0000-000072EE0000}"/>
    <cellStyle name="Planname 8 3 5" xfId="61050" xr:uid="{00000000-0005-0000-0000-000073EE0000}"/>
    <cellStyle name="Planname 8 4" xfId="61051" xr:uid="{00000000-0005-0000-0000-000074EE0000}"/>
    <cellStyle name="Planname 8 4 2" xfId="61052" xr:uid="{00000000-0005-0000-0000-000075EE0000}"/>
    <cellStyle name="Planname 8 4 2 2" xfId="61053" xr:uid="{00000000-0005-0000-0000-000076EE0000}"/>
    <cellStyle name="Planname 8 4 3" xfId="61054" xr:uid="{00000000-0005-0000-0000-000077EE0000}"/>
    <cellStyle name="Planname 8 4 3 2" xfId="61055" xr:uid="{00000000-0005-0000-0000-000078EE0000}"/>
    <cellStyle name="Planname 8 4 4" xfId="61056" xr:uid="{00000000-0005-0000-0000-000079EE0000}"/>
    <cellStyle name="Planname 8 4 5" xfId="61057" xr:uid="{00000000-0005-0000-0000-00007AEE0000}"/>
    <cellStyle name="Planname 8 5" xfId="61058" xr:uid="{00000000-0005-0000-0000-00007BEE0000}"/>
    <cellStyle name="Planname 8 5 2" xfId="61059" xr:uid="{00000000-0005-0000-0000-00007CEE0000}"/>
    <cellStyle name="Planname 8 5 2 2" xfId="61060" xr:uid="{00000000-0005-0000-0000-00007DEE0000}"/>
    <cellStyle name="Planname 8 5 3" xfId="61061" xr:uid="{00000000-0005-0000-0000-00007EEE0000}"/>
    <cellStyle name="Planname 8 5 4" xfId="61062" xr:uid="{00000000-0005-0000-0000-00007FEE0000}"/>
    <cellStyle name="Planname 8 6" xfId="61063" xr:uid="{00000000-0005-0000-0000-000080EE0000}"/>
    <cellStyle name="Planname 8 6 2" xfId="61064" xr:uid="{00000000-0005-0000-0000-000081EE0000}"/>
    <cellStyle name="Planname 8 7" xfId="61065" xr:uid="{00000000-0005-0000-0000-000082EE0000}"/>
    <cellStyle name="Planname 8 7 2" xfId="61066" xr:uid="{00000000-0005-0000-0000-000083EE0000}"/>
    <cellStyle name="Planname 8 8" xfId="61067" xr:uid="{00000000-0005-0000-0000-000084EE0000}"/>
    <cellStyle name="Planname 8_Mappe2" xfId="61068" xr:uid="{00000000-0005-0000-0000-000085EE0000}"/>
    <cellStyle name="Planname 9" xfId="61069" xr:uid="{00000000-0005-0000-0000-000086EE0000}"/>
    <cellStyle name="Planname 9 2" xfId="61070" xr:uid="{00000000-0005-0000-0000-000087EE0000}"/>
    <cellStyle name="Planname 9 2 2" xfId="61071" xr:uid="{00000000-0005-0000-0000-000088EE0000}"/>
    <cellStyle name="Planname 9 3" xfId="61072" xr:uid="{00000000-0005-0000-0000-000089EE0000}"/>
    <cellStyle name="Planname 9 3 2" xfId="61073" xr:uid="{00000000-0005-0000-0000-00008AEE0000}"/>
    <cellStyle name="Planname 9 4" xfId="61074" xr:uid="{00000000-0005-0000-0000-00008BEE0000}"/>
    <cellStyle name="Planname 9 5" xfId="61075" xr:uid="{00000000-0005-0000-0000-00008CEE0000}"/>
    <cellStyle name="Planname_Mappe2" xfId="61076" xr:uid="{00000000-0005-0000-0000-00008DEE0000}"/>
    <cellStyle name="Prozent 2" xfId="61077" xr:uid="{00000000-0005-0000-0000-00008EEE0000}"/>
    <cellStyle name="Prozent 2 2" xfId="61078" xr:uid="{00000000-0005-0000-0000-00008FEE0000}"/>
    <cellStyle name="Prozent 2 3" xfId="61079" xr:uid="{00000000-0005-0000-0000-000090EE0000}"/>
    <cellStyle name="Prozent 2 3 10" xfId="61080" xr:uid="{00000000-0005-0000-0000-000091EE0000}"/>
    <cellStyle name="Prozent 2 3 11" xfId="61081" xr:uid="{00000000-0005-0000-0000-000092EE0000}"/>
    <cellStyle name="Prozent 2 3 2" xfId="61082" xr:uid="{00000000-0005-0000-0000-000093EE0000}"/>
    <cellStyle name="Prozent 2 3 2 10" xfId="61083" xr:uid="{00000000-0005-0000-0000-000094EE0000}"/>
    <cellStyle name="Prozent 2 3 2 2" xfId="61084" xr:uid="{00000000-0005-0000-0000-000095EE0000}"/>
    <cellStyle name="Prozent 2 3 2 2 2" xfId="61085" xr:uid="{00000000-0005-0000-0000-000096EE0000}"/>
    <cellStyle name="Prozent 2 3 2 2 2 2" xfId="61086" xr:uid="{00000000-0005-0000-0000-000097EE0000}"/>
    <cellStyle name="Prozent 2 3 2 2 2 2 2" xfId="61087" xr:uid="{00000000-0005-0000-0000-000098EE0000}"/>
    <cellStyle name="Prozent 2 3 2 2 2 3" xfId="61088" xr:uid="{00000000-0005-0000-0000-000099EE0000}"/>
    <cellStyle name="Prozent 2 3 2 2 3" xfId="61089" xr:uid="{00000000-0005-0000-0000-00009AEE0000}"/>
    <cellStyle name="Prozent 2 3 2 2 3 2" xfId="61090" xr:uid="{00000000-0005-0000-0000-00009BEE0000}"/>
    <cellStyle name="Prozent 2 3 2 2 3 2 2" xfId="61091" xr:uid="{00000000-0005-0000-0000-00009CEE0000}"/>
    <cellStyle name="Prozent 2 3 2 2 3 3" xfId="61092" xr:uid="{00000000-0005-0000-0000-00009DEE0000}"/>
    <cellStyle name="Prozent 2 3 2 2 4" xfId="61093" xr:uid="{00000000-0005-0000-0000-00009EEE0000}"/>
    <cellStyle name="Prozent 2 3 2 2 4 2" xfId="61094" xr:uid="{00000000-0005-0000-0000-00009FEE0000}"/>
    <cellStyle name="Prozent 2 3 2 2 4 2 2" xfId="61095" xr:uid="{00000000-0005-0000-0000-0000A0EE0000}"/>
    <cellStyle name="Prozent 2 3 2 2 4 3" xfId="61096" xr:uid="{00000000-0005-0000-0000-0000A1EE0000}"/>
    <cellStyle name="Prozent 2 3 2 2 5" xfId="61097" xr:uid="{00000000-0005-0000-0000-0000A2EE0000}"/>
    <cellStyle name="Prozent 2 3 2 2 5 2" xfId="61098" xr:uid="{00000000-0005-0000-0000-0000A3EE0000}"/>
    <cellStyle name="Prozent 2 3 2 2 6" xfId="61099" xr:uid="{00000000-0005-0000-0000-0000A4EE0000}"/>
    <cellStyle name="Prozent 2 3 2 2 7" xfId="61100" xr:uid="{00000000-0005-0000-0000-0000A5EE0000}"/>
    <cellStyle name="Prozent 2 3 2 3" xfId="61101" xr:uid="{00000000-0005-0000-0000-0000A6EE0000}"/>
    <cellStyle name="Prozent 2 3 2 3 2" xfId="61102" xr:uid="{00000000-0005-0000-0000-0000A7EE0000}"/>
    <cellStyle name="Prozent 2 3 2 3 2 2" xfId="61103" xr:uid="{00000000-0005-0000-0000-0000A8EE0000}"/>
    <cellStyle name="Prozent 2 3 2 3 2 2 2" xfId="61104" xr:uid="{00000000-0005-0000-0000-0000A9EE0000}"/>
    <cellStyle name="Prozent 2 3 2 3 2 3" xfId="61105" xr:uid="{00000000-0005-0000-0000-0000AAEE0000}"/>
    <cellStyle name="Prozent 2 3 2 3 3" xfId="61106" xr:uid="{00000000-0005-0000-0000-0000ABEE0000}"/>
    <cellStyle name="Prozent 2 3 2 3 3 2" xfId="61107" xr:uid="{00000000-0005-0000-0000-0000ACEE0000}"/>
    <cellStyle name="Prozent 2 3 2 3 3 2 2" xfId="61108" xr:uid="{00000000-0005-0000-0000-0000ADEE0000}"/>
    <cellStyle name="Prozent 2 3 2 3 3 3" xfId="61109" xr:uid="{00000000-0005-0000-0000-0000AEEE0000}"/>
    <cellStyle name="Prozent 2 3 2 3 4" xfId="61110" xr:uid="{00000000-0005-0000-0000-0000AFEE0000}"/>
    <cellStyle name="Prozent 2 3 2 3 4 2" xfId="61111" xr:uid="{00000000-0005-0000-0000-0000B0EE0000}"/>
    <cellStyle name="Prozent 2 3 2 3 4 2 2" xfId="61112" xr:uid="{00000000-0005-0000-0000-0000B1EE0000}"/>
    <cellStyle name="Prozent 2 3 2 3 4 3" xfId="61113" xr:uid="{00000000-0005-0000-0000-0000B2EE0000}"/>
    <cellStyle name="Prozent 2 3 2 3 5" xfId="61114" xr:uid="{00000000-0005-0000-0000-0000B3EE0000}"/>
    <cellStyle name="Prozent 2 3 2 3 5 2" xfId="61115" xr:uid="{00000000-0005-0000-0000-0000B4EE0000}"/>
    <cellStyle name="Prozent 2 3 2 3 6" xfId="61116" xr:uid="{00000000-0005-0000-0000-0000B5EE0000}"/>
    <cellStyle name="Prozent 2 3 2 3 7" xfId="61117" xr:uid="{00000000-0005-0000-0000-0000B6EE0000}"/>
    <cellStyle name="Prozent 2 3 2 4" xfId="61118" xr:uid="{00000000-0005-0000-0000-0000B7EE0000}"/>
    <cellStyle name="Prozent 2 3 2 4 2" xfId="61119" xr:uid="{00000000-0005-0000-0000-0000B8EE0000}"/>
    <cellStyle name="Prozent 2 3 2 4 2 2" xfId="61120" xr:uid="{00000000-0005-0000-0000-0000B9EE0000}"/>
    <cellStyle name="Prozent 2 3 2 4 3" xfId="61121" xr:uid="{00000000-0005-0000-0000-0000BAEE0000}"/>
    <cellStyle name="Prozent 2 3 2 4 4" xfId="61122" xr:uid="{00000000-0005-0000-0000-0000BBEE0000}"/>
    <cellStyle name="Prozent 2 3 2 5" xfId="61123" xr:uid="{00000000-0005-0000-0000-0000BCEE0000}"/>
    <cellStyle name="Prozent 2 3 2 5 2" xfId="61124" xr:uid="{00000000-0005-0000-0000-0000BDEE0000}"/>
    <cellStyle name="Prozent 2 3 2 5 2 2" xfId="61125" xr:uid="{00000000-0005-0000-0000-0000BEEE0000}"/>
    <cellStyle name="Prozent 2 3 2 5 3" xfId="61126" xr:uid="{00000000-0005-0000-0000-0000BFEE0000}"/>
    <cellStyle name="Prozent 2 3 2 6" xfId="61127" xr:uid="{00000000-0005-0000-0000-0000C0EE0000}"/>
    <cellStyle name="Prozent 2 3 2 6 2" xfId="61128" xr:uid="{00000000-0005-0000-0000-0000C1EE0000}"/>
    <cellStyle name="Prozent 2 3 2 6 2 2" xfId="61129" xr:uid="{00000000-0005-0000-0000-0000C2EE0000}"/>
    <cellStyle name="Prozent 2 3 2 6 3" xfId="61130" xr:uid="{00000000-0005-0000-0000-0000C3EE0000}"/>
    <cellStyle name="Prozent 2 3 2 7" xfId="61131" xr:uid="{00000000-0005-0000-0000-0000C4EE0000}"/>
    <cellStyle name="Prozent 2 3 2 7 2" xfId="61132" xr:uid="{00000000-0005-0000-0000-0000C5EE0000}"/>
    <cellStyle name="Prozent 2 3 2 7 2 2" xfId="61133" xr:uid="{00000000-0005-0000-0000-0000C6EE0000}"/>
    <cellStyle name="Prozent 2 3 2 7 3" xfId="61134" xr:uid="{00000000-0005-0000-0000-0000C7EE0000}"/>
    <cellStyle name="Prozent 2 3 2 8" xfId="61135" xr:uid="{00000000-0005-0000-0000-0000C8EE0000}"/>
    <cellStyle name="Prozent 2 3 2 8 2" xfId="61136" xr:uid="{00000000-0005-0000-0000-0000C9EE0000}"/>
    <cellStyle name="Prozent 2 3 2 9" xfId="61137" xr:uid="{00000000-0005-0000-0000-0000CAEE0000}"/>
    <cellStyle name="Prozent 2 3 3" xfId="61138" xr:uid="{00000000-0005-0000-0000-0000CBEE0000}"/>
    <cellStyle name="Prozent 2 3 3 2" xfId="61139" xr:uid="{00000000-0005-0000-0000-0000CCEE0000}"/>
    <cellStyle name="Prozent 2 3 3 2 2" xfId="61140" xr:uid="{00000000-0005-0000-0000-0000CDEE0000}"/>
    <cellStyle name="Prozent 2 3 3 2 2 2" xfId="61141" xr:uid="{00000000-0005-0000-0000-0000CEEE0000}"/>
    <cellStyle name="Prozent 2 3 3 2 3" xfId="61142" xr:uid="{00000000-0005-0000-0000-0000CFEE0000}"/>
    <cellStyle name="Prozent 2 3 3 2 4" xfId="61143" xr:uid="{00000000-0005-0000-0000-0000D0EE0000}"/>
    <cellStyle name="Prozent 2 3 3 3" xfId="61144" xr:uid="{00000000-0005-0000-0000-0000D1EE0000}"/>
    <cellStyle name="Prozent 2 3 3 3 2" xfId="61145" xr:uid="{00000000-0005-0000-0000-0000D2EE0000}"/>
    <cellStyle name="Prozent 2 3 3 3 2 2" xfId="61146" xr:uid="{00000000-0005-0000-0000-0000D3EE0000}"/>
    <cellStyle name="Prozent 2 3 3 3 3" xfId="61147" xr:uid="{00000000-0005-0000-0000-0000D4EE0000}"/>
    <cellStyle name="Prozent 2 3 3 4" xfId="61148" xr:uid="{00000000-0005-0000-0000-0000D5EE0000}"/>
    <cellStyle name="Prozent 2 3 3 4 2" xfId="61149" xr:uid="{00000000-0005-0000-0000-0000D6EE0000}"/>
    <cellStyle name="Prozent 2 3 3 4 2 2" xfId="61150" xr:uid="{00000000-0005-0000-0000-0000D7EE0000}"/>
    <cellStyle name="Prozent 2 3 3 4 3" xfId="61151" xr:uid="{00000000-0005-0000-0000-0000D8EE0000}"/>
    <cellStyle name="Prozent 2 3 3 5" xfId="61152" xr:uid="{00000000-0005-0000-0000-0000D9EE0000}"/>
    <cellStyle name="Prozent 2 3 3 5 2" xfId="61153" xr:uid="{00000000-0005-0000-0000-0000DAEE0000}"/>
    <cellStyle name="Prozent 2 3 3 6" xfId="61154" xr:uid="{00000000-0005-0000-0000-0000DBEE0000}"/>
    <cellStyle name="Prozent 2 3 3 7" xfId="61155" xr:uid="{00000000-0005-0000-0000-0000DCEE0000}"/>
    <cellStyle name="Prozent 2 3 4" xfId="61156" xr:uid="{00000000-0005-0000-0000-0000DDEE0000}"/>
    <cellStyle name="Prozent 2 3 4 2" xfId="61157" xr:uid="{00000000-0005-0000-0000-0000DEEE0000}"/>
    <cellStyle name="Prozent 2 3 4 2 2" xfId="61158" xr:uid="{00000000-0005-0000-0000-0000DFEE0000}"/>
    <cellStyle name="Prozent 2 3 4 2 2 2" xfId="61159" xr:uid="{00000000-0005-0000-0000-0000E0EE0000}"/>
    <cellStyle name="Prozent 2 3 4 2 3" xfId="61160" xr:uid="{00000000-0005-0000-0000-0000E1EE0000}"/>
    <cellStyle name="Prozent 2 3 4 2 4" xfId="61161" xr:uid="{00000000-0005-0000-0000-0000E2EE0000}"/>
    <cellStyle name="Prozent 2 3 4 3" xfId="61162" xr:uid="{00000000-0005-0000-0000-0000E3EE0000}"/>
    <cellStyle name="Prozent 2 3 4 3 2" xfId="61163" xr:uid="{00000000-0005-0000-0000-0000E4EE0000}"/>
    <cellStyle name="Prozent 2 3 4 3 2 2" xfId="61164" xr:uid="{00000000-0005-0000-0000-0000E5EE0000}"/>
    <cellStyle name="Prozent 2 3 4 3 3" xfId="61165" xr:uid="{00000000-0005-0000-0000-0000E6EE0000}"/>
    <cellStyle name="Prozent 2 3 4 4" xfId="61166" xr:uid="{00000000-0005-0000-0000-0000E7EE0000}"/>
    <cellStyle name="Prozent 2 3 4 4 2" xfId="61167" xr:uid="{00000000-0005-0000-0000-0000E8EE0000}"/>
    <cellStyle name="Prozent 2 3 4 4 2 2" xfId="61168" xr:uid="{00000000-0005-0000-0000-0000E9EE0000}"/>
    <cellStyle name="Prozent 2 3 4 4 3" xfId="61169" xr:uid="{00000000-0005-0000-0000-0000EAEE0000}"/>
    <cellStyle name="Prozent 2 3 4 5" xfId="61170" xr:uid="{00000000-0005-0000-0000-0000EBEE0000}"/>
    <cellStyle name="Prozent 2 3 4 5 2" xfId="61171" xr:uid="{00000000-0005-0000-0000-0000ECEE0000}"/>
    <cellStyle name="Prozent 2 3 4 6" xfId="61172" xr:uid="{00000000-0005-0000-0000-0000EDEE0000}"/>
    <cellStyle name="Prozent 2 3 4 7" xfId="61173" xr:uid="{00000000-0005-0000-0000-0000EEEE0000}"/>
    <cellStyle name="Prozent 2 3 5" xfId="61174" xr:uid="{00000000-0005-0000-0000-0000EFEE0000}"/>
    <cellStyle name="Prozent 2 3 5 2" xfId="61175" xr:uid="{00000000-0005-0000-0000-0000F0EE0000}"/>
    <cellStyle name="Prozent 2 3 5 2 2" xfId="61176" xr:uid="{00000000-0005-0000-0000-0000F1EE0000}"/>
    <cellStyle name="Prozent 2 3 5 3" xfId="61177" xr:uid="{00000000-0005-0000-0000-0000F2EE0000}"/>
    <cellStyle name="Prozent 2 3 5 4" xfId="61178" xr:uid="{00000000-0005-0000-0000-0000F3EE0000}"/>
    <cellStyle name="Prozent 2 3 6" xfId="61179" xr:uid="{00000000-0005-0000-0000-0000F4EE0000}"/>
    <cellStyle name="Prozent 2 3 6 2" xfId="61180" xr:uid="{00000000-0005-0000-0000-0000F5EE0000}"/>
    <cellStyle name="Prozent 2 3 6 2 2" xfId="61181" xr:uid="{00000000-0005-0000-0000-0000F6EE0000}"/>
    <cellStyle name="Prozent 2 3 6 3" xfId="61182" xr:uid="{00000000-0005-0000-0000-0000F7EE0000}"/>
    <cellStyle name="Prozent 2 3 6 4" xfId="61183" xr:uid="{00000000-0005-0000-0000-0000F8EE0000}"/>
    <cellStyle name="Prozent 2 3 7" xfId="61184" xr:uid="{00000000-0005-0000-0000-0000F9EE0000}"/>
    <cellStyle name="Prozent 2 3 7 2" xfId="61185" xr:uid="{00000000-0005-0000-0000-0000FAEE0000}"/>
    <cellStyle name="Prozent 2 3 7 2 2" xfId="61186" xr:uid="{00000000-0005-0000-0000-0000FBEE0000}"/>
    <cellStyle name="Prozent 2 3 7 3" xfId="61187" xr:uid="{00000000-0005-0000-0000-0000FCEE0000}"/>
    <cellStyle name="Prozent 2 3 7 4" xfId="61188" xr:uid="{00000000-0005-0000-0000-0000FDEE0000}"/>
    <cellStyle name="Prozent 2 3 8" xfId="61189" xr:uid="{00000000-0005-0000-0000-0000FEEE0000}"/>
    <cellStyle name="Prozent 2 3 8 2" xfId="61190" xr:uid="{00000000-0005-0000-0000-0000FFEE0000}"/>
    <cellStyle name="Prozent 2 3 8 2 2" xfId="61191" xr:uid="{00000000-0005-0000-0000-000000EF0000}"/>
    <cellStyle name="Prozent 2 3 8 3" xfId="61192" xr:uid="{00000000-0005-0000-0000-000001EF0000}"/>
    <cellStyle name="Prozent 2 3 8 4" xfId="61193" xr:uid="{00000000-0005-0000-0000-000002EF0000}"/>
    <cellStyle name="Prozent 2 3 9" xfId="61194" xr:uid="{00000000-0005-0000-0000-000003EF0000}"/>
    <cellStyle name="Prozent 2 3 9 2" xfId="61195" xr:uid="{00000000-0005-0000-0000-000004EF0000}"/>
    <cellStyle name="Prozent 2 3_Mappe2" xfId="61196" xr:uid="{00000000-0005-0000-0000-000005EF0000}"/>
    <cellStyle name="Prozent 2_Mappe2" xfId="61197" xr:uid="{00000000-0005-0000-0000-000006EF0000}"/>
    <cellStyle name="Prozent 3" xfId="61198" xr:uid="{00000000-0005-0000-0000-000007EF0000}"/>
    <cellStyle name="Prozent 4" xfId="61199" xr:uid="{00000000-0005-0000-0000-000008EF0000}"/>
    <cellStyle name="Prozent 5" xfId="61200" xr:uid="{00000000-0005-0000-0000-000009EF0000}"/>
    <cellStyle name="Prozent 6" xfId="61201" xr:uid="{00000000-0005-0000-0000-00000AEF0000}"/>
    <cellStyle name="Prozent 6 2" xfId="61202" xr:uid="{00000000-0005-0000-0000-00000BEF0000}"/>
    <cellStyle name="Prozent 6 2 2" xfId="61203" xr:uid="{00000000-0005-0000-0000-00000CEF0000}"/>
    <cellStyle name="Prozent 7" xfId="61204" xr:uid="{00000000-0005-0000-0000-00000DEF0000}"/>
    <cellStyle name="Prozent 8" xfId="61205" xr:uid="{00000000-0005-0000-0000-00000EEF0000}"/>
    <cellStyle name="Rahmenlinie links" xfId="61206" xr:uid="{00000000-0005-0000-0000-00000FEF0000}"/>
    <cellStyle name="Rahmenlinie links 2" xfId="61207" xr:uid="{00000000-0005-0000-0000-000010EF0000}"/>
    <cellStyle name="Rahmenlinie unten" xfId="61208" xr:uid="{00000000-0005-0000-0000-000011EF0000}"/>
    <cellStyle name="Rand doppelt unterstrichen, links, rechts" xfId="61209" xr:uid="{00000000-0005-0000-0000-000012EF0000}"/>
    <cellStyle name="Rand doppelt unterstrichen, links, rechts, oben" xfId="61210" xr:uid="{00000000-0005-0000-0000-000013EF0000}"/>
    <cellStyle name="Rand doppelt unterstrichen, links, rechts_KAP Zinseinkünfte Einzelveranl" xfId="61211" xr:uid="{00000000-0005-0000-0000-000014EF0000}"/>
    <cellStyle name="Rand links" xfId="61212" xr:uid="{00000000-0005-0000-0000-000015EF0000}"/>
    <cellStyle name="Rand links und rechts" xfId="61213" xr:uid="{00000000-0005-0000-0000-000016EF0000}"/>
    <cellStyle name="Rand links, rechts, oben" xfId="61214" xr:uid="{00000000-0005-0000-0000-000017EF0000}"/>
    <cellStyle name="Rand links, rechts, oben, unten" xfId="61215" xr:uid="{00000000-0005-0000-0000-000018EF0000}"/>
    <cellStyle name="Rand links, rechts, oben_KAP Zinseinkünfte Einzelveranl" xfId="61216" xr:uid="{00000000-0005-0000-0000-000019EF0000}"/>
    <cellStyle name="Rand links_KAP Zinseinkünfte Einzelveranl" xfId="61217" xr:uid="{00000000-0005-0000-0000-00001AEF0000}"/>
    <cellStyle name="Rand oben" xfId="61218" xr:uid="{00000000-0005-0000-0000-00001BEF0000}"/>
    <cellStyle name="Rand rechts" xfId="61219" xr:uid="{00000000-0005-0000-0000-00001CEF0000}"/>
    <cellStyle name="Rand unten" xfId="61220" xr:uid="{00000000-0005-0000-0000-00001DEF0000}"/>
    <cellStyle name="Rand unten, links, rechts" xfId="61221" xr:uid="{00000000-0005-0000-0000-00001EEF0000}"/>
    <cellStyle name="Rand unten_KAP Zinseinkünfte Einzelveranl" xfId="61222" xr:uid="{00000000-0005-0000-0000-00001FEF0000}"/>
    <cellStyle name="Rechnungsnummer" xfId="61223" xr:uid="{00000000-0005-0000-0000-000020EF0000}"/>
    <cellStyle name="Schlecht 2" xfId="61224" xr:uid="{00000000-0005-0000-0000-000021EF0000}"/>
    <cellStyle name="sfr" xfId="61225" xr:uid="{00000000-0005-0000-0000-000022EF0000}"/>
    <cellStyle name="sfr1" xfId="61226" xr:uid="{00000000-0005-0000-0000-000023EF0000}"/>
    <cellStyle name="Short Date" xfId="61227" xr:uid="{00000000-0005-0000-0000-000024EF0000}"/>
    <cellStyle name="Short Time" xfId="61228" xr:uid="{00000000-0005-0000-0000-000025EF0000}"/>
    <cellStyle name="Spaltentext Z-A" xfId="61229" xr:uid="{00000000-0005-0000-0000-000026EF0000}"/>
    <cellStyle name="SpBezeichnung" xfId="61230" xr:uid="{00000000-0005-0000-0000-000027EF0000}"/>
    <cellStyle name="SpHauptkonto" xfId="61231" xr:uid="{00000000-0005-0000-0000-000028EF0000}"/>
    <cellStyle name="SpKontengruppe" xfId="61232" xr:uid="{00000000-0005-0000-0000-000029EF0000}"/>
    <cellStyle name="SpKontenklasse" xfId="61233" xr:uid="{00000000-0005-0000-0000-00002AEF0000}"/>
    <cellStyle name="Standard" xfId="0" builtinId="0"/>
    <cellStyle name="Standard 10" xfId="61234" xr:uid="{00000000-0005-0000-0000-00002CEF0000}"/>
    <cellStyle name="Standard 10 2" xfId="61235" xr:uid="{00000000-0005-0000-0000-00002DEF0000}"/>
    <cellStyle name="Standard 10 2 2" xfId="61236" xr:uid="{00000000-0005-0000-0000-00002EEF0000}"/>
    <cellStyle name="Standard 100" xfId="61237" xr:uid="{00000000-0005-0000-0000-00002FEF0000}"/>
    <cellStyle name="Standard 101" xfId="61238" xr:uid="{00000000-0005-0000-0000-000030EF0000}"/>
    <cellStyle name="Standard 102" xfId="61239" xr:uid="{00000000-0005-0000-0000-000031EF0000}"/>
    <cellStyle name="Standard 103" xfId="61240" xr:uid="{00000000-0005-0000-0000-000032EF0000}"/>
    <cellStyle name="Standard 11" xfId="4" xr:uid="{00000000-0005-0000-0000-000033EF0000}"/>
    <cellStyle name="Standard 11 10" xfId="61241" xr:uid="{00000000-0005-0000-0000-000034EF0000}"/>
    <cellStyle name="Standard 11 10 2" xfId="61242" xr:uid="{00000000-0005-0000-0000-000035EF0000}"/>
    <cellStyle name="Standard 11 10 2 2" xfId="61243" xr:uid="{00000000-0005-0000-0000-000036EF0000}"/>
    <cellStyle name="Standard 11 10 2 2 2" xfId="61244" xr:uid="{00000000-0005-0000-0000-000037EF0000}"/>
    <cellStyle name="Standard 11 10 2 2_Mappe2" xfId="61245" xr:uid="{00000000-0005-0000-0000-000038EF0000}"/>
    <cellStyle name="Standard 11 10 2 3" xfId="61246" xr:uid="{00000000-0005-0000-0000-000039EF0000}"/>
    <cellStyle name="Standard 11 10 2 3 2" xfId="61247" xr:uid="{00000000-0005-0000-0000-00003AEF0000}"/>
    <cellStyle name="Standard 11 10 2 3_Mappe2" xfId="61248" xr:uid="{00000000-0005-0000-0000-00003BEF0000}"/>
    <cellStyle name="Standard 11 10 2 4" xfId="61249" xr:uid="{00000000-0005-0000-0000-00003CEF0000}"/>
    <cellStyle name="Standard 11 10 2_Mappe2" xfId="61250" xr:uid="{00000000-0005-0000-0000-00003DEF0000}"/>
    <cellStyle name="Standard 11 10 3" xfId="61251" xr:uid="{00000000-0005-0000-0000-00003EEF0000}"/>
    <cellStyle name="Standard 11 10 3 2" xfId="61252" xr:uid="{00000000-0005-0000-0000-00003FEF0000}"/>
    <cellStyle name="Standard 11 10 3 2 2" xfId="61253" xr:uid="{00000000-0005-0000-0000-000040EF0000}"/>
    <cellStyle name="Standard 11 10 3 2_Mappe2" xfId="61254" xr:uid="{00000000-0005-0000-0000-000041EF0000}"/>
    <cellStyle name="Standard 11 10 3 3" xfId="61255" xr:uid="{00000000-0005-0000-0000-000042EF0000}"/>
    <cellStyle name="Standard 11 10 3_Mappe2" xfId="61256" xr:uid="{00000000-0005-0000-0000-000043EF0000}"/>
    <cellStyle name="Standard 11 10 4" xfId="61257" xr:uid="{00000000-0005-0000-0000-000044EF0000}"/>
    <cellStyle name="Standard 11 10 4 2" xfId="61258" xr:uid="{00000000-0005-0000-0000-000045EF0000}"/>
    <cellStyle name="Standard 11 10 4_Mappe2" xfId="61259" xr:uid="{00000000-0005-0000-0000-000046EF0000}"/>
    <cellStyle name="Standard 11 10 5" xfId="61260" xr:uid="{00000000-0005-0000-0000-000047EF0000}"/>
    <cellStyle name="Standard 11 10 5 2" xfId="61261" xr:uid="{00000000-0005-0000-0000-000048EF0000}"/>
    <cellStyle name="Standard 11 10 5_Mappe2" xfId="61262" xr:uid="{00000000-0005-0000-0000-000049EF0000}"/>
    <cellStyle name="Standard 11 10 6" xfId="61263" xr:uid="{00000000-0005-0000-0000-00004AEF0000}"/>
    <cellStyle name="Standard 11 10_Mappe2" xfId="61264" xr:uid="{00000000-0005-0000-0000-00004BEF0000}"/>
    <cellStyle name="Standard 11 11" xfId="61265" xr:uid="{00000000-0005-0000-0000-00004CEF0000}"/>
    <cellStyle name="Standard 11 11 2" xfId="61266" xr:uid="{00000000-0005-0000-0000-00004DEF0000}"/>
    <cellStyle name="Standard 11 11 2 2" xfId="61267" xr:uid="{00000000-0005-0000-0000-00004EEF0000}"/>
    <cellStyle name="Standard 11 11 2 2 2" xfId="61268" xr:uid="{00000000-0005-0000-0000-00004FEF0000}"/>
    <cellStyle name="Standard 11 11 2 2_Mappe2" xfId="61269" xr:uid="{00000000-0005-0000-0000-000050EF0000}"/>
    <cellStyle name="Standard 11 11 2 3" xfId="61270" xr:uid="{00000000-0005-0000-0000-000051EF0000}"/>
    <cellStyle name="Standard 11 11 2 3 2" xfId="61271" xr:uid="{00000000-0005-0000-0000-000052EF0000}"/>
    <cellStyle name="Standard 11 11 2 3_Mappe2" xfId="61272" xr:uid="{00000000-0005-0000-0000-000053EF0000}"/>
    <cellStyle name="Standard 11 11 2 4" xfId="61273" xr:uid="{00000000-0005-0000-0000-000054EF0000}"/>
    <cellStyle name="Standard 11 11 2_Mappe2" xfId="61274" xr:uid="{00000000-0005-0000-0000-000055EF0000}"/>
    <cellStyle name="Standard 11 11 3" xfId="61275" xr:uid="{00000000-0005-0000-0000-000056EF0000}"/>
    <cellStyle name="Standard 11 11 3 2" xfId="61276" xr:uid="{00000000-0005-0000-0000-000057EF0000}"/>
    <cellStyle name="Standard 11 11 3_Mappe2" xfId="61277" xr:uid="{00000000-0005-0000-0000-000058EF0000}"/>
    <cellStyle name="Standard 11 11 4" xfId="61278" xr:uid="{00000000-0005-0000-0000-000059EF0000}"/>
    <cellStyle name="Standard 11 11 4 2" xfId="61279" xr:uid="{00000000-0005-0000-0000-00005AEF0000}"/>
    <cellStyle name="Standard 11 11 4_Mappe2" xfId="61280" xr:uid="{00000000-0005-0000-0000-00005BEF0000}"/>
    <cellStyle name="Standard 11 11 5" xfId="61281" xr:uid="{00000000-0005-0000-0000-00005CEF0000}"/>
    <cellStyle name="Standard 11 11_Mappe2" xfId="61282" xr:uid="{00000000-0005-0000-0000-00005DEF0000}"/>
    <cellStyle name="Standard 11 12" xfId="61283" xr:uid="{00000000-0005-0000-0000-00005EEF0000}"/>
    <cellStyle name="Standard 11 12 2" xfId="61284" xr:uid="{00000000-0005-0000-0000-00005FEF0000}"/>
    <cellStyle name="Standard 11 12 2 2" xfId="61285" xr:uid="{00000000-0005-0000-0000-000060EF0000}"/>
    <cellStyle name="Standard 11 12 2_Mappe2" xfId="61286" xr:uid="{00000000-0005-0000-0000-000061EF0000}"/>
    <cellStyle name="Standard 11 12 3" xfId="61287" xr:uid="{00000000-0005-0000-0000-000062EF0000}"/>
    <cellStyle name="Standard 11 12 3 2" xfId="61288" xr:uid="{00000000-0005-0000-0000-000063EF0000}"/>
    <cellStyle name="Standard 11 12 3_Mappe2" xfId="61289" xr:uid="{00000000-0005-0000-0000-000064EF0000}"/>
    <cellStyle name="Standard 11 12 4" xfId="61290" xr:uid="{00000000-0005-0000-0000-000065EF0000}"/>
    <cellStyle name="Standard 11 12_Mappe2" xfId="61291" xr:uid="{00000000-0005-0000-0000-000066EF0000}"/>
    <cellStyle name="Standard 11 13" xfId="61292" xr:uid="{00000000-0005-0000-0000-000067EF0000}"/>
    <cellStyle name="Standard 11 13 2" xfId="61293" xr:uid="{00000000-0005-0000-0000-000068EF0000}"/>
    <cellStyle name="Standard 11 13 2 2" xfId="61294" xr:uid="{00000000-0005-0000-0000-000069EF0000}"/>
    <cellStyle name="Standard 11 13 2_Mappe2" xfId="61295" xr:uid="{00000000-0005-0000-0000-00006AEF0000}"/>
    <cellStyle name="Standard 11 13 3" xfId="61296" xr:uid="{00000000-0005-0000-0000-00006BEF0000}"/>
    <cellStyle name="Standard 11 13_Mappe2" xfId="61297" xr:uid="{00000000-0005-0000-0000-00006CEF0000}"/>
    <cellStyle name="Standard 11 14" xfId="61298" xr:uid="{00000000-0005-0000-0000-00006DEF0000}"/>
    <cellStyle name="Standard 11 14 2" xfId="61299" xr:uid="{00000000-0005-0000-0000-00006EEF0000}"/>
    <cellStyle name="Standard 11 14_Mappe2" xfId="61300" xr:uid="{00000000-0005-0000-0000-00006FEF0000}"/>
    <cellStyle name="Standard 11 15" xfId="61301" xr:uid="{00000000-0005-0000-0000-000070EF0000}"/>
    <cellStyle name="Standard 11 15 2" xfId="61302" xr:uid="{00000000-0005-0000-0000-000071EF0000}"/>
    <cellStyle name="Standard 11 15_Mappe2" xfId="61303" xr:uid="{00000000-0005-0000-0000-000072EF0000}"/>
    <cellStyle name="Standard 11 16" xfId="61304" xr:uid="{00000000-0005-0000-0000-000073EF0000}"/>
    <cellStyle name="Standard 11 2" xfId="61305" xr:uid="{00000000-0005-0000-0000-000074EF0000}"/>
    <cellStyle name="Standard 11 3" xfId="61306" xr:uid="{00000000-0005-0000-0000-000075EF0000}"/>
    <cellStyle name="Standard 11 3 10" xfId="61307" xr:uid="{00000000-0005-0000-0000-000076EF0000}"/>
    <cellStyle name="Standard 11 3 10 2" xfId="61308" xr:uid="{00000000-0005-0000-0000-000077EF0000}"/>
    <cellStyle name="Standard 11 3 10_Mappe2" xfId="61309" xr:uid="{00000000-0005-0000-0000-000078EF0000}"/>
    <cellStyle name="Standard 11 3 11" xfId="61310" xr:uid="{00000000-0005-0000-0000-000079EF0000}"/>
    <cellStyle name="Standard 11 3 11 2" xfId="61311" xr:uid="{00000000-0005-0000-0000-00007AEF0000}"/>
    <cellStyle name="Standard 11 3 11_Mappe2" xfId="61312" xr:uid="{00000000-0005-0000-0000-00007BEF0000}"/>
    <cellStyle name="Standard 11 3 12" xfId="61313" xr:uid="{00000000-0005-0000-0000-00007CEF0000}"/>
    <cellStyle name="Standard 11 3 2" xfId="61314" xr:uid="{00000000-0005-0000-0000-00007DEF0000}"/>
    <cellStyle name="Standard 11 3 2 10" xfId="61315" xr:uid="{00000000-0005-0000-0000-00007EEF0000}"/>
    <cellStyle name="Standard 11 3 2 2" xfId="61316" xr:uid="{00000000-0005-0000-0000-00007FEF0000}"/>
    <cellStyle name="Standard 11 3 2 2 2" xfId="61317" xr:uid="{00000000-0005-0000-0000-000080EF0000}"/>
    <cellStyle name="Standard 11 3 2 2 2 2" xfId="61318" xr:uid="{00000000-0005-0000-0000-000081EF0000}"/>
    <cellStyle name="Standard 11 3 2 2 2 2 2" xfId="61319" xr:uid="{00000000-0005-0000-0000-000082EF0000}"/>
    <cellStyle name="Standard 11 3 2 2 2 2 2 2" xfId="61320" xr:uid="{00000000-0005-0000-0000-000083EF0000}"/>
    <cellStyle name="Standard 11 3 2 2 2 2 2 2 2" xfId="61321" xr:uid="{00000000-0005-0000-0000-000084EF0000}"/>
    <cellStyle name="Standard 11 3 2 2 2 2 2 2_Mappe2" xfId="61322" xr:uid="{00000000-0005-0000-0000-000085EF0000}"/>
    <cellStyle name="Standard 11 3 2 2 2 2 2 3" xfId="61323" xr:uid="{00000000-0005-0000-0000-000086EF0000}"/>
    <cellStyle name="Standard 11 3 2 2 2 2 2 3 2" xfId="61324" xr:uid="{00000000-0005-0000-0000-000087EF0000}"/>
    <cellStyle name="Standard 11 3 2 2 2 2 2 3_Mappe2" xfId="61325" xr:uid="{00000000-0005-0000-0000-000088EF0000}"/>
    <cellStyle name="Standard 11 3 2 2 2 2 2 4" xfId="61326" xr:uid="{00000000-0005-0000-0000-000089EF0000}"/>
    <cellStyle name="Standard 11 3 2 2 2 2 2_Mappe2" xfId="61327" xr:uid="{00000000-0005-0000-0000-00008AEF0000}"/>
    <cellStyle name="Standard 11 3 2 2 2 2 3" xfId="61328" xr:uid="{00000000-0005-0000-0000-00008BEF0000}"/>
    <cellStyle name="Standard 11 3 2 2 2 2 3 2" xfId="61329" xr:uid="{00000000-0005-0000-0000-00008CEF0000}"/>
    <cellStyle name="Standard 11 3 2 2 2 2 3 2 2" xfId="61330" xr:uid="{00000000-0005-0000-0000-00008DEF0000}"/>
    <cellStyle name="Standard 11 3 2 2 2 2 3 2_Mappe2" xfId="61331" xr:uid="{00000000-0005-0000-0000-00008EEF0000}"/>
    <cellStyle name="Standard 11 3 2 2 2 2 3 3" xfId="61332" xr:uid="{00000000-0005-0000-0000-00008FEF0000}"/>
    <cellStyle name="Standard 11 3 2 2 2 2 3_Mappe2" xfId="61333" xr:uid="{00000000-0005-0000-0000-000090EF0000}"/>
    <cellStyle name="Standard 11 3 2 2 2 2 4" xfId="61334" xr:uid="{00000000-0005-0000-0000-000091EF0000}"/>
    <cellStyle name="Standard 11 3 2 2 2 2 4 2" xfId="61335" xr:uid="{00000000-0005-0000-0000-000092EF0000}"/>
    <cellStyle name="Standard 11 3 2 2 2 2 4_Mappe2" xfId="61336" xr:uid="{00000000-0005-0000-0000-000093EF0000}"/>
    <cellStyle name="Standard 11 3 2 2 2 2 5" xfId="61337" xr:uid="{00000000-0005-0000-0000-000094EF0000}"/>
    <cellStyle name="Standard 11 3 2 2 2 2 5 2" xfId="61338" xr:uid="{00000000-0005-0000-0000-000095EF0000}"/>
    <cellStyle name="Standard 11 3 2 2 2 2 5_Mappe2" xfId="61339" xr:uid="{00000000-0005-0000-0000-000096EF0000}"/>
    <cellStyle name="Standard 11 3 2 2 2 2 6" xfId="61340" xr:uid="{00000000-0005-0000-0000-000097EF0000}"/>
    <cellStyle name="Standard 11 3 2 2 2 2_Mappe2" xfId="61341" xr:uid="{00000000-0005-0000-0000-000098EF0000}"/>
    <cellStyle name="Standard 11 3 2 2 2 3" xfId="61342" xr:uid="{00000000-0005-0000-0000-000099EF0000}"/>
    <cellStyle name="Standard 11 3 2 2 2 3 2" xfId="61343" xr:uid="{00000000-0005-0000-0000-00009AEF0000}"/>
    <cellStyle name="Standard 11 3 2 2 2 3 2 2" xfId="61344" xr:uid="{00000000-0005-0000-0000-00009BEF0000}"/>
    <cellStyle name="Standard 11 3 2 2 2 3 2 2 2" xfId="61345" xr:uid="{00000000-0005-0000-0000-00009CEF0000}"/>
    <cellStyle name="Standard 11 3 2 2 2 3 2 2_Mappe2" xfId="61346" xr:uid="{00000000-0005-0000-0000-00009DEF0000}"/>
    <cellStyle name="Standard 11 3 2 2 2 3 2 3" xfId="61347" xr:uid="{00000000-0005-0000-0000-00009EEF0000}"/>
    <cellStyle name="Standard 11 3 2 2 2 3 2 3 2" xfId="61348" xr:uid="{00000000-0005-0000-0000-00009FEF0000}"/>
    <cellStyle name="Standard 11 3 2 2 2 3 2 3_Mappe2" xfId="61349" xr:uid="{00000000-0005-0000-0000-0000A0EF0000}"/>
    <cellStyle name="Standard 11 3 2 2 2 3 2 4" xfId="61350" xr:uid="{00000000-0005-0000-0000-0000A1EF0000}"/>
    <cellStyle name="Standard 11 3 2 2 2 3 2_Mappe2" xfId="61351" xr:uid="{00000000-0005-0000-0000-0000A2EF0000}"/>
    <cellStyle name="Standard 11 3 2 2 2 3 3" xfId="61352" xr:uid="{00000000-0005-0000-0000-0000A3EF0000}"/>
    <cellStyle name="Standard 11 3 2 2 2 3 3 2" xfId="61353" xr:uid="{00000000-0005-0000-0000-0000A4EF0000}"/>
    <cellStyle name="Standard 11 3 2 2 2 3 3_Mappe2" xfId="61354" xr:uid="{00000000-0005-0000-0000-0000A5EF0000}"/>
    <cellStyle name="Standard 11 3 2 2 2 3 4" xfId="61355" xr:uid="{00000000-0005-0000-0000-0000A6EF0000}"/>
    <cellStyle name="Standard 11 3 2 2 2 3 4 2" xfId="61356" xr:uid="{00000000-0005-0000-0000-0000A7EF0000}"/>
    <cellStyle name="Standard 11 3 2 2 2 3 4_Mappe2" xfId="61357" xr:uid="{00000000-0005-0000-0000-0000A8EF0000}"/>
    <cellStyle name="Standard 11 3 2 2 2 3 5" xfId="61358" xr:uid="{00000000-0005-0000-0000-0000A9EF0000}"/>
    <cellStyle name="Standard 11 3 2 2 2 3_Mappe2" xfId="61359" xr:uid="{00000000-0005-0000-0000-0000AAEF0000}"/>
    <cellStyle name="Standard 11 3 2 2 2 4" xfId="61360" xr:uid="{00000000-0005-0000-0000-0000ABEF0000}"/>
    <cellStyle name="Standard 11 3 2 2 2 4 2" xfId="61361" xr:uid="{00000000-0005-0000-0000-0000ACEF0000}"/>
    <cellStyle name="Standard 11 3 2 2 2 4 2 2" xfId="61362" xr:uid="{00000000-0005-0000-0000-0000ADEF0000}"/>
    <cellStyle name="Standard 11 3 2 2 2 4 2_Mappe2" xfId="61363" xr:uid="{00000000-0005-0000-0000-0000AEEF0000}"/>
    <cellStyle name="Standard 11 3 2 2 2 4 3" xfId="61364" xr:uid="{00000000-0005-0000-0000-0000AFEF0000}"/>
    <cellStyle name="Standard 11 3 2 2 2 4 3 2" xfId="61365" xr:uid="{00000000-0005-0000-0000-0000B0EF0000}"/>
    <cellStyle name="Standard 11 3 2 2 2 4 3_Mappe2" xfId="61366" xr:uid="{00000000-0005-0000-0000-0000B1EF0000}"/>
    <cellStyle name="Standard 11 3 2 2 2 4 4" xfId="61367" xr:uid="{00000000-0005-0000-0000-0000B2EF0000}"/>
    <cellStyle name="Standard 11 3 2 2 2 4_Mappe2" xfId="61368" xr:uid="{00000000-0005-0000-0000-0000B3EF0000}"/>
    <cellStyle name="Standard 11 3 2 2 2 5" xfId="61369" xr:uid="{00000000-0005-0000-0000-0000B4EF0000}"/>
    <cellStyle name="Standard 11 3 2 2 2 5 2" xfId="61370" xr:uid="{00000000-0005-0000-0000-0000B5EF0000}"/>
    <cellStyle name="Standard 11 3 2 2 2 5 2 2" xfId="61371" xr:uid="{00000000-0005-0000-0000-0000B6EF0000}"/>
    <cellStyle name="Standard 11 3 2 2 2 5 2_Mappe2" xfId="61372" xr:uid="{00000000-0005-0000-0000-0000B7EF0000}"/>
    <cellStyle name="Standard 11 3 2 2 2 5 3" xfId="61373" xr:uid="{00000000-0005-0000-0000-0000B8EF0000}"/>
    <cellStyle name="Standard 11 3 2 2 2 5_Mappe2" xfId="61374" xr:uid="{00000000-0005-0000-0000-0000B9EF0000}"/>
    <cellStyle name="Standard 11 3 2 2 2 6" xfId="61375" xr:uid="{00000000-0005-0000-0000-0000BAEF0000}"/>
    <cellStyle name="Standard 11 3 2 2 2 6 2" xfId="61376" xr:uid="{00000000-0005-0000-0000-0000BBEF0000}"/>
    <cellStyle name="Standard 11 3 2 2 2 6_Mappe2" xfId="61377" xr:uid="{00000000-0005-0000-0000-0000BCEF0000}"/>
    <cellStyle name="Standard 11 3 2 2 2 7" xfId="61378" xr:uid="{00000000-0005-0000-0000-0000BDEF0000}"/>
    <cellStyle name="Standard 11 3 2 2 2 7 2" xfId="61379" xr:uid="{00000000-0005-0000-0000-0000BEEF0000}"/>
    <cellStyle name="Standard 11 3 2 2 2 7_Mappe2" xfId="61380" xr:uid="{00000000-0005-0000-0000-0000BFEF0000}"/>
    <cellStyle name="Standard 11 3 2 2 2 8" xfId="61381" xr:uid="{00000000-0005-0000-0000-0000C0EF0000}"/>
    <cellStyle name="Standard 11 3 2 2 2_Mappe2" xfId="61382" xr:uid="{00000000-0005-0000-0000-0000C1EF0000}"/>
    <cellStyle name="Standard 11 3 2 2 3" xfId="61383" xr:uid="{00000000-0005-0000-0000-0000C2EF0000}"/>
    <cellStyle name="Standard 11 3 2 2 3 2" xfId="61384" xr:uid="{00000000-0005-0000-0000-0000C3EF0000}"/>
    <cellStyle name="Standard 11 3 2 2 3 2 2" xfId="61385" xr:uid="{00000000-0005-0000-0000-0000C4EF0000}"/>
    <cellStyle name="Standard 11 3 2 2 3 2 2 2" xfId="61386" xr:uid="{00000000-0005-0000-0000-0000C5EF0000}"/>
    <cellStyle name="Standard 11 3 2 2 3 2 2_Mappe2" xfId="61387" xr:uid="{00000000-0005-0000-0000-0000C6EF0000}"/>
    <cellStyle name="Standard 11 3 2 2 3 2 3" xfId="61388" xr:uid="{00000000-0005-0000-0000-0000C7EF0000}"/>
    <cellStyle name="Standard 11 3 2 2 3 2 3 2" xfId="61389" xr:uid="{00000000-0005-0000-0000-0000C8EF0000}"/>
    <cellStyle name="Standard 11 3 2 2 3 2 3_Mappe2" xfId="61390" xr:uid="{00000000-0005-0000-0000-0000C9EF0000}"/>
    <cellStyle name="Standard 11 3 2 2 3 2 4" xfId="61391" xr:uid="{00000000-0005-0000-0000-0000CAEF0000}"/>
    <cellStyle name="Standard 11 3 2 2 3 2_Mappe2" xfId="61392" xr:uid="{00000000-0005-0000-0000-0000CBEF0000}"/>
    <cellStyle name="Standard 11 3 2 2 3 3" xfId="61393" xr:uid="{00000000-0005-0000-0000-0000CCEF0000}"/>
    <cellStyle name="Standard 11 3 2 2 3 3 2" xfId="61394" xr:uid="{00000000-0005-0000-0000-0000CDEF0000}"/>
    <cellStyle name="Standard 11 3 2 2 3 3 2 2" xfId="61395" xr:uid="{00000000-0005-0000-0000-0000CEEF0000}"/>
    <cellStyle name="Standard 11 3 2 2 3 3 2_Mappe2" xfId="61396" xr:uid="{00000000-0005-0000-0000-0000CFEF0000}"/>
    <cellStyle name="Standard 11 3 2 2 3 3 3" xfId="61397" xr:uid="{00000000-0005-0000-0000-0000D0EF0000}"/>
    <cellStyle name="Standard 11 3 2 2 3 3_Mappe2" xfId="61398" xr:uid="{00000000-0005-0000-0000-0000D1EF0000}"/>
    <cellStyle name="Standard 11 3 2 2 3 4" xfId="61399" xr:uid="{00000000-0005-0000-0000-0000D2EF0000}"/>
    <cellStyle name="Standard 11 3 2 2 3 4 2" xfId="61400" xr:uid="{00000000-0005-0000-0000-0000D3EF0000}"/>
    <cellStyle name="Standard 11 3 2 2 3 4_Mappe2" xfId="61401" xr:uid="{00000000-0005-0000-0000-0000D4EF0000}"/>
    <cellStyle name="Standard 11 3 2 2 3 5" xfId="61402" xr:uid="{00000000-0005-0000-0000-0000D5EF0000}"/>
    <cellStyle name="Standard 11 3 2 2 3 5 2" xfId="61403" xr:uid="{00000000-0005-0000-0000-0000D6EF0000}"/>
    <cellStyle name="Standard 11 3 2 2 3 5_Mappe2" xfId="61404" xr:uid="{00000000-0005-0000-0000-0000D7EF0000}"/>
    <cellStyle name="Standard 11 3 2 2 3 6" xfId="61405" xr:uid="{00000000-0005-0000-0000-0000D8EF0000}"/>
    <cellStyle name="Standard 11 3 2 2 3_Mappe2" xfId="61406" xr:uid="{00000000-0005-0000-0000-0000D9EF0000}"/>
    <cellStyle name="Standard 11 3 2 2 4" xfId="61407" xr:uid="{00000000-0005-0000-0000-0000DAEF0000}"/>
    <cellStyle name="Standard 11 3 2 2 4 2" xfId="61408" xr:uid="{00000000-0005-0000-0000-0000DBEF0000}"/>
    <cellStyle name="Standard 11 3 2 2 4 2 2" xfId="61409" xr:uid="{00000000-0005-0000-0000-0000DCEF0000}"/>
    <cellStyle name="Standard 11 3 2 2 4 2 2 2" xfId="61410" xr:uid="{00000000-0005-0000-0000-0000DDEF0000}"/>
    <cellStyle name="Standard 11 3 2 2 4 2 2_Mappe2" xfId="61411" xr:uid="{00000000-0005-0000-0000-0000DEEF0000}"/>
    <cellStyle name="Standard 11 3 2 2 4 2 3" xfId="61412" xr:uid="{00000000-0005-0000-0000-0000DFEF0000}"/>
    <cellStyle name="Standard 11 3 2 2 4 2 3 2" xfId="61413" xr:uid="{00000000-0005-0000-0000-0000E0EF0000}"/>
    <cellStyle name="Standard 11 3 2 2 4 2 3_Mappe2" xfId="61414" xr:uid="{00000000-0005-0000-0000-0000E1EF0000}"/>
    <cellStyle name="Standard 11 3 2 2 4 2 4" xfId="61415" xr:uid="{00000000-0005-0000-0000-0000E2EF0000}"/>
    <cellStyle name="Standard 11 3 2 2 4 2_Mappe2" xfId="61416" xr:uid="{00000000-0005-0000-0000-0000E3EF0000}"/>
    <cellStyle name="Standard 11 3 2 2 4 3" xfId="61417" xr:uid="{00000000-0005-0000-0000-0000E4EF0000}"/>
    <cellStyle name="Standard 11 3 2 2 4 3 2" xfId="61418" xr:uid="{00000000-0005-0000-0000-0000E5EF0000}"/>
    <cellStyle name="Standard 11 3 2 2 4 3_Mappe2" xfId="61419" xr:uid="{00000000-0005-0000-0000-0000E6EF0000}"/>
    <cellStyle name="Standard 11 3 2 2 4 4" xfId="61420" xr:uid="{00000000-0005-0000-0000-0000E7EF0000}"/>
    <cellStyle name="Standard 11 3 2 2 4 4 2" xfId="61421" xr:uid="{00000000-0005-0000-0000-0000E8EF0000}"/>
    <cellStyle name="Standard 11 3 2 2 4 4_Mappe2" xfId="61422" xr:uid="{00000000-0005-0000-0000-0000E9EF0000}"/>
    <cellStyle name="Standard 11 3 2 2 4 5" xfId="61423" xr:uid="{00000000-0005-0000-0000-0000EAEF0000}"/>
    <cellStyle name="Standard 11 3 2 2 4_Mappe2" xfId="61424" xr:uid="{00000000-0005-0000-0000-0000EBEF0000}"/>
    <cellStyle name="Standard 11 3 2 2 5" xfId="61425" xr:uid="{00000000-0005-0000-0000-0000ECEF0000}"/>
    <cellStyle name="Standard 11 3 2 2 5 2" xfId="61426" xr:uid="{00000000-0005-0000-0000-0000EDEF0000}"/>
    <cellStyle name="Standard 11 3 2 2 5 2 2" xfId="61427" xr:uid="{00000000-0005-0000-0000-0000EEEF0000}"/>
    <cellStyle name="Standard 11 3 2 2 5 2_Mappe2" xfId="61428" xr:uid="{00000000-0005-0000-0000-0000EFEF0000}"/>
    <cellStyle name="Standard 11 3 2 2 5 3" xfId="61429" xr:uid="{00000000-0005-0000-0000-0000F0EF0000}"/>
    <cellStyle name="Standard 11 3 2 2 5 3 2" xfId="61430" xr:uid="{00000000-0005-0000-0000-0000F1EF0000}"/>
    <cellStyle name="Standard 11 3 2 2 5 3_Mappe2" xfId="61431" xr:uid="{00000000-0005-0000-0000-0000F2EF0000}"/>
    <cellStyle name="Standard 11 3 2 2 5 4" xfId="61432" xr:uid="{00000000-0005-0000-0000-0000F3EF0000}"/>
    <cellStyle name="Standard 11 3 2 2 5_Mappe2" xfId="61433" xr:uid="{00000000-0005-0000-0000-0000F4EF0000}"/>
    <cellStyle name="Standard 11 3 2 2 6" xfId="61434" xr:uid="{00000000-0005-0000-0000-0000F5EF0000}"/>
    <cellStyle name="Standard 11 3 2 2 6 2" xfId="61435" xr:uid="{00000000-0005-0000-0000-0000F6EF0000}"/>
    <cellStyle name="Standard 11 3 2 2 6 2 2" xfId="61436" xr:uid="{00000000-0005-0000-0000-0000F7EF0000}"/>
    <cellStyle name="Standard 11 3 2 2 6 2_Mappe2" xfId="61437" xr:uid="{00000000-0005-0000-0000-0000F8EF0000}"/>
    <cellStyle name="Standard 11 3 2 2 6 3" xfId="61438" xr:uid="{00000000-0005-0000-0000-0000F9EF0000}"/>
    <cellStyle name="Standard 11 3 2 2 6_Mappe2" xfId="61439" xr:uid="{00000000-0005-0000-0000-0000FAEF0000}"/>
    <cellStyle name="Standard 11 3 2 2 7" xfId="61440" xr:uid="{00000000-0005-0000-0000-0000FBEF0000}"/>
    <cellStyle name="Standard 11 3 2 2 7 2" xfId="61441" xr:uid="{00000000-0005-0000-0000-0000FCEF0000}"/>
    <cellStyle name="Standard 11 3 2 2 7_Mappe2" xfId="61442" xr:uid="{00000000-0005-0000-0000-0000FDEF0000}"/>
    <cellStyle name="Standard 11 3 2 2 8" xfId="61443" xr:uid="{00000000-0005-0000-0000-0000FEEF0000}"/>
    <cellStyle name="Standard 11 3 2 2 8 2" xfId="61444" xr:uid="{00000000-0005-0000-0000-0000FFEF0000}"/>
    <cellStyle name="Standard 11 3 2 2 8_Mappe2" xfId="61445" xr:uid="{00000000-0005-0000-0000-000000F00000}"/>
    <cellStyle name="Standard 11 3 2 2 9" xfId="61446" xr:uid="{00000000-0005-0000-0000-000001F00000}"/>
    <cellStyle name="Standard 11 3 2 2_Mappe2" xfId="61447" xr:uid="{00000000-0005-0000-0000-000002F00000}"/>
    <cellStyle name="Standard 11 3 2 3" xfId="61448" xr:uid="{00000000-0005-0000-0000-000003F00000}"/>
    <cellStyle name="Standard 11 3 2 3 2" xfId="61449" xr:uid="{00000000-0005-0000-0000-000004F00000}"/>
    <cellStyle name="Standard 11 3 2 3 2 2" xfId="61450" xr:uid="{00000000-0005-0000-0000-000005F00000}"/>
    <cellStyle name="Standard 11 3 2 3 2 2 2" xfId="61451" xr:uid="{00000000-0005-0000-0000-000006F00000}"/>
    <cellStyle name="Standard 11 3 2 3 2 2 2 2" xfId="61452" xr:uid="{00000000-0005-0000-0000-000007F00000}"/>
    <cellStyle name="Standard 11 3 2 3 2 2 2_Mappe2" xfId="61453" xr:uid="{00000000-0005-0000-0000-000008F00000}"/>
    <cellStyle name="Standard 11 3 2 3 2 2 3" xfId="61454" xr:uid="{00000000-0005-0000-0000-000009F00000}"/>
    <cellStyle name="Standard 11 3 2 3 2 2 3 2" xfId="61455" xr:uid="{00000000-0005-0000-0000-00000AF00000}"/>
    <cellStyle name="Standard 11 3 2 3 2 2 3_Mappe2" xfId="61456" xr:uid="{00000000-0005-0000-0000-00000BF00000}"/>
    <cellStyle name="Standard 11 3 2 3 2 2 4" xfId="61457" xr:uid="{00000000-0005-0000-0000-00000CF00000}"/>
    <cellStyle name="Standard 11 3 2 3 2 2_Mappe2" xfId="61458" xr:uid="{00000000-0005-0000-0000-00000DF00000}"/>
    <cellStyle name="Standard 11 3 2 3 2 3" xfId="61459" xr:uid="{00000000-0005-0000-0000-00000EF00000}"/>
    <cellStyle name="Standard 11 3 2 3 2 3 2" xfId="61460" xr:uid="{00000000-0005-0000-0000-00000FF00000}"/>
    <cellStyle name="Standard 11 3 2 3 2 3 2 2" xfId="61461" xr:uid="{00000000-0005-0000-0000-000010F00000}"/>
    <cellStyle name="Standard 11 3 2 3 2 3 2_Mappe2" xfId="61462" xr:uid="{00000000-0005-0000-0000-000011F00000}"/>
    <cellStyle name="Standard 11 3 2 3 2 3 3" xfId="61463" xr:uid="{00000000-0005-0000-0000-000012F00000}"/>
    <cellStyle name="Standard 11 3 2 3 2 3_Mappe2" xfId="61464" xr:uid="{00000000-0005-0000-0000-000013F00000}"/>
    <cellStyle name="Standard 11 3 2 3 2 4" xfId="61465" xr:uid="{00000000-0005-0000-0000-000014F00000}"/>
    <cellStyle name="Standard 11 3 2 3 2 4 2" xfId="61466" xr:uid="{00000000-0005-0000-0000-000015F00000}"/>
    <cellStyle name="Standard 11 3 2 3 2 4_Mappe2" xfId="61467" xr:uid="{00000000-0005-0000-0000-000016F00000}"/>
    <cellStyle name="Standard 11 3 2 3 2 5" xfId="61468" xr:uid="{00000000-0005-0000-0000-000017F00000}"/>
    <cellStyle name="Standard 11 3 2 3 2 5 2" xfId="61469" xr:uid="{00000000-0005-0000-0000-000018F00000}"/>
    <cellStyle name="Standard 11 3 2 3 2 5_Mappe2" xfId="61470" xr:uid="{00000000-0005-0000-0000-000019F00000}"/>
    <cellStyle name="Standard 11 3 2 3 2 6" xfId="61471" xr:uid="{00000000-0005-0000-0000-00001AF00000}"/>
    <cellStyle name="Standard 11 3 2 3 2_Mappe2" xfId="61472" xr:uid="{00000000-0005-0000-0000-00001BF00000}"/>
    <cellStyle name="Standard 11 3 2 3 3" xfId="61473" xr:uid="{00000000-0005-0000-0000-00001CF00000}"/>
    <cellStyle name="Standard 11 3 2 3 3 2" xfId="61474" xr:uid="{00000000-0005-0000-0000-00001DF00000}"/>
    <cellStyle name="Standard 11 3 2 3 3 2 2" xfId="61475" xr:uid="{00000000-0005-0000-0000-00001EF00000}"/>
    <cellStyle name="Standard 11 3 2 3 3 2 2 2" xfId="61476" xr:uid="{00000000-0005-0000-0000-00001FF00000}"/>
    <cellStyle name="Standard 11 3 2 3 3 2 2_Mappe2" xfId="61477" xr:uid="{00000000-0005-0000-0000-000020F00000}"/>
    <cellStyle name="Standard 11 3 2 3 3 2 3" xfId="61478" xr:uid="{00000000-0005-0000-0000-000021F00000}"/>
    <cellStyle name="Standard 11 3 2 3 3 2 3 2" xfId="61479" xr:uid="{00000000-0005-0000-0000-000022F00000}"/>
    <cellStyle name="Standard 11 3 2 3 3 2 3_Mappe2" xfId="61480" xr:uid="{00000000-0005-0000-0000-000023F00000}"/>
    <cellStyle name="Standard 11 3 2 3 3 2 4" xfId="61481" xr:uid="{00000000-0005-0000-0000-000024F00000}"/>
    <cellStyle name="Standard 11 3 2 3 3 2_Mappe2" xfId="61482" xr:uid="{00000000-0005-0000-0000-000025F00000}"/>
    <cellStyle name="Standard 11 3 2 3 3 3" xfId="61483" xr:uid="{00000000-0005-0000-0000-000026F00000}"/>
    <cellStyle name="Standard 11 3 2 3 3 3 2" xfId="61484" xr:uid="{00000000-0005-0000-0000-000027F00000}"/>
    <cellStyle name="Standard 11 3 2 3 3 3_Mappe2" xfId="61485" xr:uid="{00000000-0005-0000-0000-000028F00000}"/>
    <cellStyle name="Standard 11 3 2 3 3 4" xfId="61486" xr:uid="{00000000-0005-0000-0000-000029F00000}"/>
    <cellStyle name="Standard 11 3 2 3 3 4 2" xfId="61487" xr:uid="{00000000-0005-0000-0000-00002AF00000}"/>
    <cellStyle name="Standard 11 3 2 3 3 4_Mappe2" xfId="61488" xr:uid="{00000000-0005-0000-0000-00002BF00000}"/>
    <cellStyle name="Standard 11 3 2 3 3 5" xfId="61489" xr:uid="{00000000-0005-0000-0000-00002CF00000}"/>
    <cellStyle name="Standard 11 3 2 3 3_Mappe2" xfId="61490" xr:uid="{00000000-0005-0000-0000-00002DF00000}"/>
    <cellStyle name="Standard 11 3 2 3 4" xfId="61491" xr:uid="{00000000-0005-0000-0000-00002EF00000}"/>
    <cellStyle name="Standard 11 3 2 3 4 2" xfId="61492" xr:uid="{00000000-0005-0000-0000-00002FF00000}"/>
    <cellStyle name="Standard 11 3 2 3 4 2 2" xfId="61493" xr:uid="{00000000-0005-0000-0000-000030F00000}"/>
    <cellStyle name="Standard 11 3 2 3 4 2_Mappe2" xfId="61494" xr:uid="{00000000-0005-0000-0000-000031F00000}"/>
    <cellStyle name="Standard 11 3 2 3 4 3" xfId="61495" xr:uid="{00000000-0005-0000-0000-000032F00000}"/>
    <cellStyle name="Standard 11 3 2 3 4 3 2" xfId="61496" xr:uid="{00000000-0005-0000-0000-000033F00000}"/>
    <cellStyle name="Standard 11 3 2 3 4 3_Mappe2" xfId="61497" xr:uid="{00000000-0005-0000-0000-000034F00000}"/>
    <cellStyle name="Standard 11 3 2 3 4 4" xfId="61498" xr:uid="{00000000-0005-0000-0000-000035F00000}"/>
    <cellStyle name="Standard 11 3 2 3 4_Mappe2" xfId="61499" xr:uid="{00000000-0005-0000-0000-000036F00000}"/>
    <cellStyle name="Standard 11 3 2 3 5" xfId="61500" xr:uid="{00000000-0005-0000-0000-000037F00000}"/>
    <cellStyle name="Standard 11 3 2 3 5 2" xfId="61501" xr:uid="{00000000-0005-0000-0000-000038F00000}"/>
    <cellStyle name="Standard 11 3 2 3 5 2 2" xfId="61502" xr:uid="{00000000-0005-0000-0000-000039F00000}"/>
    <cellStyle name="Standard 11 3 2 3 5 2_Mappe2" xfId="61503" xr:uid="{00000000-0005-0000-0000-00003AF00000}"/>
    <cellStyle name="Standard 11 3 2 3 5 3" xfId="61504" xr:uid="{00000000-0005-0000-0000-00003BF00000}"/>
    <cellStyle name="Standard 11 3 2 3 5_Mappe2" xfId="61505" xr:uid="{00000000-0005-0000-0000-00003CF00000}"/>
    <cellStyle name="Standard 11 3 2 3 6" xfId="61506" xr:uid="{00000000-0005-0000-0000-00003DF00000}"/>
    <cellStyle name="Standard 11 3 2 3 6 2" xfId="61507" xr:uid="{00000000-0005-0000-0000-00003EF00000}"/>
    <cellStyle name="Standard 11 3 2 3 6_Mappe2" xfId="61508" xr:uid="{00000000-0005-0000-0000-00003FF00000}"/>
    <cellStyle name="Standard 11 3 2 3 7" xfId="61509" xr:uid="{00000000-0005-0000-0000-000040F00000}"/>
    <cellStyle name="Standard 11 3 2 3 7 2" xfId="61510" xr:uid="{00000000-0005-0000-0000-000041F00000}"/>
    <cellStyle name="Standard 11 3 2 3 7_Mappe2" xfId="61511" xr:uid="{00000000-0005-0000-0000-000042F00000}"/>
    <cellStyle name="Standard 11 3 2 3 8" xfId="61512" xr:uid="{00000000-0005-0000-0000-000043F00000}"/>
    <cellStyle name="Standard 11 3 2 3_Mappe2" xfId="61513" xr:uid="{00000000-0005-0000-0000-000044F00000}"/>
    <cellStyle name="Standard 11 3 2 4" xfId="61514" xr:uid="{00000000-0005-0000-0000-000045F00000}"/>
    <cellStyle name="Standard 11 3 2 4 2" xfId="61515" xr:uid="{00000000-0005-0000-0000-000046F00000}"/>
    <cellStyle name="Standard 11 3 2 4 2 2" xfId="61516" xr:uid="{00000000-0005-0000-0000-000047F00000}"/>
    <cellStyle name="Standard 11 3 2 4 2 2 2" xfId="61517" xr:uid="{00000000-0005-0000-0000-000048F00000}"/>
    <cellStyle name="Standard 11 3 2 4 2 2_Mappe2" xfId="61518" xr:uid="{00000000-0005-0000-0000-000049F00000}"/>
    <cellStyle name="Standard 11 3 2 4 2 3" xfId="61519" xr:uid="{00000000-0005-0000-0000-00004AF00000}"/>
    <cellStyle name="Standard 11 3 2 4 2 3 2" xfId="61520" xr:uid="{00000000-0005-0000-0000-00004BF00000}"/>
    <cellStyle name="Standard 11 3 2 4 2 3_Mappe2" xfId="61521" xr:uid="{00000000-0005-0000-0000-00004CF00000}"/>
    <cellStyle name="Standard 11 3 2 4 2 4" xfId="61522" xr:uid="{00000000-0005-0000-0000-00004DF00000}"/>
    <cellStyle name="Standard 11 3 2 4 2_Mappe2" xfId="61523" xr:uid="{00000000-0005-0000-0000-00004EF00000}"/>
    <cellStyle name="Standard 11 3 2 4 3" xfId="61524" xr:uid="{00000000-0005-0000-0000-00004FF00000}"/>
    <cellStyle name="Standard 11 3 2 4 3 2" xfId="61525" xr:uid="{00000000-0005-0000-0000-000050F00000}"/>
    <cellStyle name="Standard 11 3 2 4 3 2 2" xfId="61526" xr:uid="{00000000-0005-0000-0000-000051F00000}"/>
    <cellStyle name="Standard 11 3 2 4 3 2_Mappe2" xfId="61527" xr:uid="{00000000-0005-0000-0000-000052F00000}"/>
    <cellStyle name="Standard 11 3 2 4 3 3" xfId="61528" xr:uid="{00000000-0005-0000-0000-000053F00000}"/>
    <cellStyle name="Standard 11 3 2 4 3_Mappe2" xfId="61529" xr:uid="{00000000-0005-0000-0000-000054F00000}"/>
    <cellStyle name="Standard 11 3 2 4 4" xfId="61530" xr:uid="{00000000-0005-0000-0000-000055F00000}"/>
    <cellStyle name="Standard 11 3 2 4 4 2" xfId="61531" xr:uid="{00000000-0005-0000-0000-000056F00000}"/>
    <cellStyle name="Standard 11 3 2 4 4_Mappe2" xfId="61532" xr:uid="{00000000-0005-0000-0000-000057F00000}"/>
    <cellStyle name="Standard 11 3 2 4 5" xfId="61533" xr:uid="{00000000-0005-0000-0000-000058F00000}"/>
    <cellStyle name="Standard 11 3 2 4 5 2" xfId="61534" xr:uid="{00000000-0005-0000-0000-000059F00000}"/>
    <cellStyle name="Standard 11 3 2 4 5_Mappe2" xfId="61535" xr:uid="{00000000-0005-0000-0000-00005AF00000}"/>
    <cellStyle name="Standard 11 3 2 4 6" xfId="61536" xr:uid="{00000000-0005-0000-0000-00005BF00000}"/>
    <cellStyle name="Standard 11 3 2 4_Mappe2" xfId="61537" xr:uid="{00000000-0005-0000-0000-00005CF00000}"/>
    <cellStyle name="Standard 11 3 2 5" xfId="61538" xr:uid="{00000000-0005-0000-0000-00005DF00000}"/>
    <cellStyle name="Standard 11 3 2 5 2" xfId="61539" xr:uid="{00000000-0005-0000-0000-00005EF00000}"/>
    <cellStyle name="Standard 11 3 2 5 2 2" xfId="61540" xr:uid="{00000000-0005-0000-0000-00005FF00000}"/>
    <cellStyle name="Standard 11 3 2 5 2 2 2" xfId="61541" xr:uid="{00000000-0005-0000-0000-000060F00000}"/>
    <cellStyle name="Standard 11 3 2 5 2 2_Mappe2" xfId="61542" xr:uid="{00000000-0005-0000-0000-000061F00000}"/>
    <cellStyle name="Standard 11 3 2 5 2 3" xfId="61543" xr:uid="{00000000-0005-0000-0000-000062F00000}"/>
    <cellStyle name="Standard 11 3 2 5 2 3 2" xfId="61544" xr:uid="{00000000-0005-0000-0000-000063F00000}"/>
    <cellStyle name="Standard 11 3 2 5 2 3_Mappe2" xfId="61545" xr:uid="{00000000-0005-0000-0000-000064F00000}"/>
    <cellStyle name="Standard 11 3 2 5 2 4" xfId="61546" xr:uid="{00000000-0005-0000-0000-000065F00000}"/>
    <cellStyle name="Standard 11 3 2 5 2_Mappe2" xfId="61547" xr:uid="{00000000-0005-0000-0000-000066F00000}"/>
    <cellStyle name="Standard 11 3 2 5 3" xfId="61548" xr:uid="{00000000-0005-0000-0000-000067F00000}"/>
    <cellStyle name="Standard 11 3 2 5 3 2" xfId="61549" xr:uid="{00000000-0005-0000-0000-000068F00000}"/>
    <cellStyle name="Standard 11 3 2 5 3_Mappe2" xfId="61550" xr:uid="{00000000-0005-0000-0000-000069F00000}"/>
    <cellStyle name="Standard 11 3 2 5 4" xfId="61551" xr:uid="{00000000-0005-0000-0000-00006AF00000}"/>
    <cellStyle name="Standard 11 3 2 5 4 2" xfId="61552" xr:uid="{00000000-0005-0000-0000-00006BF00000}"/>
    <cellStyle name="Standard 11 3 2 5 4_Mappe2" xfId="61553" xr:uid="{00000000-0005-0000-0000-00006CF00000}"/>
    <cellStyle name="Standard 11 3 2 5 5" xfId="61554" xr:uid="{00000000-0005-0000-0000-00006DF00000}"/>
    <cellStyle name="Standard 11 3 2 5_Mappe2" xfId="61555" xr:uid="{00000000-0005-0000-0000-00006EF00000}"/>
    <cellStyle name="Standard 11 3 2 6" xfId="61556" xr:uid="{00000000-0005-0000-0000-00006FF00000}"/>
    <cellStyle name="Standard 11 3 2 6 2" xfId="61557" xr:uid="{00000000-0005-0000-0000-000070F00000}"/>
    <cellStyle name="Standard 11 3 2 6 2 2" xfId="61558" xr:uid="{00000000-0005-0000-0000-000071F00000}"/>
    <cellStyle name="Standard 11 3 2 6 2_Mappe2" xfId="61559" xr:uid="{00000000-0005-0000-0000-000072F00000}"/>
    <cellStyle name="Standard 11 3 2 6 3" xfId="61560" xr:uid="{00000000-0005-0000-0000-000073F00000}"/>
    <cellStyle name="Standard 11 3 2 6 3 2" xfId="61561" xr:uid="{00000000-0005-0000-0000-000074F00000}"/>
    <cellStyle name="Standard 11 3 2 6 3_Mappe2" xfId="61562" xr:uid="{00000000-0005-0000-0000-000075F00000}"/>
    <cellStyle name="Standard 11 3 2 6 4" xfId="61563" xr:uid="{00000000-0005-0000-0000-000076F00000}"/>
    <cellStyle name="Standard 11 3 2 6_Mappe2" xfId="61564" xr:uid="{00000000-0005-0000-0000-000077F00000}"/>
    <cellStyle name="Standard 11 3 2 7" xfId="61565" xr:uid="{00000000-0005-0000-0000-000078F00000}"/>
    <cellStyle name="Standard 11 3 2 7 2" xfId="61566" xr:uid="{00000000-0005-0000-0000-000079F00000}"/>
    <cellStyle name="Standard 11 3 2 7 2 2" xfId="61567" xr:uid="{00000000-0005-0000-0000-00007AF00000}"/>
    <cellStyle name="Standard 11 3 2 7 2_Mappe2" xfId="61568" xr:uid="{00000000-0005-0000-0000-00007BF00000}"/>
    <cellStyle name="Standard 11 3 2 7 3" xfId="61569" xr:uid="{00000000-0005-0000-0000-00007CF00000}"/>
    <cellStyle name="Standard 11 3 2 7_Mappe2" xfId="61570" xr:uid="{00000000-0005-0000-0000-00007DF00000}"/>
    <cellStyle name="Standard 11 3 2 8" xfId="61571" xr:uid="{00000000-0005-0000-0000-00007EF00000}"/>
    <cellStyle name="Standard 11 3 2 8 2" xfId="61572" xr:uid="{00000000-0005-0000-0000-00007FF00000}"/>
    <cellStyle name="Standard 11 3 2 8_Mappe2" xfId="61573" xr:uid="{00000000-0005-0000-0000-000080F00000}"/>
    <cellStyle name="Standard 11 3 2 9" xfId="61574" xr:uid="{00000000-0005-0000-0000-000081F00000}"/>
    <cellStyle name="Standard 11 3 2 9 2" xfId="61575" xr:uid="{00000000-0005-0000-0000-000082F00000}"/>
    <cellStyle name="Standard 11 3 2 9_Mappe2" xfId="61576" xr:uid="{00000000-0005-0000-0000-000083F00000}"/>
    <cellStyle name="Standard 11 3 2_Mappe2" xfId="61577" xr:uid="{00000000-0005-0000-0000-000084F00000}"/>
    <cellStyle name="Standard 11 3 3" xfId="61578" xr:uid="{00000000-0005-0000-0000-000085F00000}"/>
    <cellStyle name="Standard 11 3 3 10" xfId="61579" xr:uid="{00000000-0005-0000-0000-000086F00000}"/>
    <cellStyle name="Standard 11 3 3 2" xfId="61580" xr:uid="{00000000-0005-0000-0000-000087F00000}"/>
    <cellStyle name="Standard 11 3 3 2 2" xfId="61581" xr:uid="{00000000-0005-0000-0000-000088F00000}"/>
    <cellStyle name="Standard 11 3 3 2 2 2" xfId="61582" xr:uid="{00000000-0005-0000-0000-000089F00000}"/>
    <cellStyle name="Standard 11 3 3 2 2 2 2" xfId="61583" xr:uid="{00000000-0005-0000-0000-00008AF00000}"/>
    <cellStyle name="Standard 11 3 3 2 2 2 2 2" xfId="61584" xr:uid="{00000000-0005-0000-0000-00008BF00000}"/>
    <cellStyle name="Standard 11 3 3 2 2 2 2 2 2" xfId="61585" xr:uid="{00000000-0005-0000-0000-00008CF00000}"/>
    <cellStyle name="Standard 11 3 3 2 2 2 2 2_Mappe2" xfId="61586" xr:uid="{00000000-0005-0000-0000-00008DF00000}"/>
    <cellStyle name="Standard 11 3 3 2 2 2 2 3" xfId="61587" xr:uid="{00000000-0005-0000-0000-00008EF00000}"/>
    <cellStyle name="Standard 11 3 3 2 2 2 2 3 2" xfId="61588" xr:uid="{00000000-0005-0000-0000-00008FF00000}"/>
    <cellStyle name="Standard 11 3 3 2 2 2 2 3_Mappe2" xfId="61589" xr:uid="{00000000-0005-0000-0000-000090F00000}"/>
    <cellStyle name="Standard 11 3 3 2 2 2 2 4" xfId="61590" xr:uid="{00000000-0005-0000-0000-000091F00000}"/>
    <cellStyle name="Standard 11 3 3 2 2 2 2_Mappe2" xfId="61591" xr:uid="{00000000-0005-0000-0000-000092F00000}"/>
    <cellStyle name="Standard 11 3 3 2 2 2 3" xfId="61592" xr:uid="{00000000-0005-0000-0000-000093F00000}"/>
    <cellStyle name="Standard 11 3 3 2 2 2 3 2" xfId="61593" xr:uid="{00000000-0005-0000-0000-000094F00000}"/>
    <cellStyle name="Standard 11 3 3 2 2 2 3 2 2" xfId="61594" xr:uid="{00000000-0005-0000-0000-000095F00000}"/>
    <cellStyle name="Standard 11 3 3 2 2 2 3 2_Mappe2" xfId="61595" xr:uid="{00000000-0005-0000-0000-000096F00000}"/>
    <cellStyle name="Standard 11 3 3 2 2 2 3 3" xfId="61596" xr:uid="{00000000-0005-0000-0000-000097F00000}"/>
    <cellStyle name="Standard 11 3 3 2 2 2 3_Mappe2" xfId="61597" xr:uid="{00000000-0005-0000-0000-000098F00000}"/>
    <cellStyle name="Standard 11 3 3 2 2 2 4" xfId="61598" xr:uid="{00000000-0005-0000-0000-000099F00000}"/>
    <cellStyle name="Standard 11 3 3 2 2 2 4 2" xfId="61599" xr:uid="{00000000-0005-0000-0000-00009AF00000}"/>
    <cellStyle name="Standard 11 3 3 2 2 2 4_Mappe2" xfId="61600" xr:uid="{00000000-0005-0000-0000-00009BF00000}"/>
    <cellStyle name="Standard 11 3 3 2 2 2 5" xfId="61601" xr:uid="{00000000-0005-0000-0000-00009CF00000}"/>
    <cellStyle name="Standard 11 3 3 2 2 2 5 2" xfId="61602" xr:uid="{00000000-0005-0000-0000-00009DF00000}"/>
    <cellStyle name="Standard 11 3 3 2 2 2 5_Mappe2" xfId="61603" xr:uid="{00000000-0005-0000-0000-00009EF00000}"/>
    <cellStyle name="Standard 11 3 3 2 2 2 6" xfId="61604" xr:uid="{00000000-0005-0000-0000-00009FF00000}"/>
    <cellStyle name="Standard 11 3 3 2 2 2_Mappe2" xfId="61605" xr:uid="{00000000-0005-0000-0000-0000A0F00000}"/>
    <cellStyle name="Standard 11 3 3 2 2 3" xfId="61606" xr:uid="{00000000-0005-0000-0000-0000A1F00000}"/>
    <cellStyle name="Standard 11 3 3 2 2 3 2" xfId="61607" xr:uid="{00000000-0005-0000-0000-0000A2F00000}"/>
    <cellStyle name="Standard 11 3 3 2 2 3 2 2" xfId="61608" xr:uid="{00000000-0005-0000-0000-0000A3F00000}"/>
    <cellStyle name="Standard 11 3 3 2 2 3 2 2 2" xfId="61609" xr:uid="{00000000-0005-0000-0000-0000A4F00000}"/>
    <cellStyle name="Standard 11 3 3 2 2 3 2 2_Mappe2" xfId="61610" xr:uid="{00000000-0005-0000-0000-0000A5F00000}"/>
    <cellStyle name="Standard 11 3 3 2 2 3 2 3" xfId="61611" xr:uid="{00000000-0005-0000-0000-0000A6F00000}"/>
    <cellStyle name="Standard 11 3 3 2 2 3 2 3 2" xfId="61612" xr:uid="{00000000-0005-0000-0000-0000A7F00000}"/>
    <cellStyle name="Standard 11 3 3 2 2 3 2 3_Mappe2" xfId="61613" xr:uid="{00000000-0005-0000-0000-0000A8F00000}"/>
    <cellStyle name="Standard 11 3 3 2 2 3 2 4" xfId="61614" xr:uid="{00000000-0005-0000-0000-0000A9F00000}"/>
    <cellStyle name="Standard 11 3 3 2 2 3 2_Mappe2" xfId="61615" xr:uid="{00000000-0005-0000-0000-0000AAF00000}"/>
    <cellStyle name="Standard 11 3 3 2 2 3 3" xfId="61616" xr:uid="{00000000-0005-0000-0000-0000ABF00000}"/>
    <cellStyle name="Standard 11 3 3 2 2 3 3 2" xfId="61617" xr:uid="{00000000-0005-0000-0000-0000ACF00000}"/>
    <cellStyle name="Standard 11 3 3 2 2 3 3_Mappe2" xfId="61618" xr:uid="{00000000-0005-0000-0000-0000ADF00000}"/>
    <cellStyle name="Standard 11 3 3 2 2 3 4" xfId="61619" xr:uid="{00000000-0005-0000-0000-0000AEF00000}"/>
    <cellStyle name="Standard 11 3 3 2 2 3 4 2" xfId="61620" xr:uid="{00000000-0005-0000-0000-0000AFF00000}"/>
    <cellStyle name="Standard 11 3 3 2 2 3 4_Mappe2" xfId="61621" xr:uid="{00000000-0005-0000-0000-0000B0F00000}"/>
    <cellStyle name="Standard 11 3 3 2 2 3 5" xfId="61622" xr:uid="{00000000-0005-0000-0000-0000B1F00000}"/>
    <cellStyle name="Standard 11 3 3 2 2 3_Mappe2" xfId="61623" xr:uid="{00000000-0005-0000-0000-0000B2F00000}"/>
    <cellStyle name="Standard 11 3 3 2 2 4" xfId="61624" xr:uid="{00000000-0005-0000-0000-0000B3F00000}"/>
    <cellStyle name="Standard 11 3 3 2 2 4 2" xfId="61625" xr:uid="{00000000-0005-0000-0000-0000B4F00000}"/>
    <cellStyle name="Standard 11 3 3 2 2 4 2 2" xfId="61626" xr:uid="{00000000-0005-0000-0000-0000B5F00000}"/>
    <cellStyle name="Standard 11 3 3 2 2 4 2_Mappe2" xfId="61627" xr:uid="{00000000-0005-0000-0000-0000B6F00000}"/>
    <cellStyle name="Standard 11 3 3 2 2 4 3" xfId="61628" xr:uid="{00000000-0005-0000-0000-0000B7F00000}"/>
    <cellStyle name="Standard 11 3 3 2 2 4 3 2" xfId="61629" xr:uid="{00000000-0005-0000-0000-0000B8F00000}"/>
    <cellStyle name="Standard 11 3 3 2 2 4 3_Mappe2" xfId="61630" xr:uid="{00000000-0005-0000-0000-0000B9F00000}"/>
    <cellStyle name="Standard 11 3 3 2 2 4 4" xfId="61631" xr:uid="{00000000-0005-0000-0000-0000BAF00000}"/>
    <cellStyle name="Standard 11 3 3 2 2 4_Mappe2" xfId="61632" xr:uid="{00000000-0005-0000-0000-0000BBF00000}"/>
    <cellStyle name="Standard 11 3 3 2 2 5" xfId="61633" xr:uid="{00000000-0005-0000-0000-0000BCF00000}"/>
    <cellStyle name="Standard 11 3 3 2 2 5 2" xfId="61634" xr:uid="{00000000-0005-0000-0000-0000BDF00000}"/>
    <cellStyle name="Standard 11 3 3 2 2 5 2 2" xfId="61635" xr:uid="{00000000-0005-0000-0000-0000BEF00000}"/>
    <cellStyle name="Standard 11 3 3 2 2 5 2_Mappe2" xfId="61636" xr:uid="{00000000-0005-0000-0000-0000BFF00000}"/>
    <cellStyle name="Standard 11 3 3 2 2 5 3" xfId="61637" xr:uid="{00000000-0005-0000-0000-0000C0F00000}"/>
    <cellStyle name="Standard 11 3 3 2 2 5_Mappe2" xfId="61638" xr:uid="{00000000-0005-0000-0000-0000C1F00000}"/>
    <cellStyle name="Standard 11 3 3 2 2 6" xfId="61639" xr:uid="{00000000-0005-0000-0000-0000C2F00000}"/>
    <cellStyle name="Standard 11 3 3 2 2 6 2" xfId="61640" xr:uid="{00000000-0005-0000-0000-0000C3F00000}"/>
    <cellStyle name="Standard 11 3 3 2 2 6_Mappe2" xfId="61641" xr:uid="{00000000-0005-0000-0000-0000C4F00000}"/>
    <cellStyle name="Standard 11 3 3 2 2 7" xfId="61642" xr:uid="{00000000-0005-0000-0000-0000C5F00000}"/>
    <cellStyle name="Standard 11 3 3 2 2 7 2" xfId="61643" xr:uid="{00000000-0005-0000-0000-0000C6F00000}"/>
    <cellStyle name="Standard 11 3 3 2 2 7_Mappe2" xfId="61644" xr:uid="{00000000-0005-0000-0000-0000C7F00000}"/>
    <cellStyle name="Standard 11 3 3 2 2 8" xfId="61645" xr:uid="{00000000-0005-0000-0000-0000C8F00000}"/>
    <cellStyle name="Standard 11 3 3 2 2_Mappe2" xfId="61646" xr:uid="{00000000-0005-0000-0000-0000C9F00000}"/>
    <cellStyle name="Standard 11 3 3 2 3" xfId="61647" xr:uid="{00000000-0005-0000-0000-0000CAF00000}"/>
    <cellStyle name="Standard 11 3 3 2 3 2" xfId="61648" xr:uid="{00000000-0005-0000-0000-0000CBF00000}"/>
    <cellStyle name="Standard 11 3 3 2 3 2 2" xfId="61649" xr:uid="{00000000-0005-0000-0000-0000CCF00000}"/>
    <cellStyle name="Standard 11 3 3 2 3 2 2 2" xfId="61650" xr:uid="{00000000-0005-0000-0000-0000CDF00000}"/>
    <cellStyle name="Standard 11 3 3 2 3 2 2_Mappe2" xfId="61651" xr:uid="{00000000-0005-0000-0000-0000CEF00000}"/>
    <cellStyle name="Standard 11 3 3 2 3 2 3" xfId="61652" xr:uid="{00000000-0005-0000-0000-0000CFF00000}"/>
    <cellStyle name="Standard 11 3 3 2 3 2 3 2" xfId="61653" xr:uid="{00000000-0005-0000-0000-0000D0F00000}"/>
    <cellStyle name="Standard 11 3 3 2 3 2 3_Mappe2" xfId="61654" xr:uid="{00000000-0005-0000-0000-0000D1F00000}"/>
    <cellStyle name="Standard 11 3 3 2 3 2 4" xfId="61655" xr:uid="{00000000-0005-0000-0000-0000D2F00000}"/>
    <cellStyle name="Standard 11 3 3 2 3 2_Mappe2" xfId="61656" xr:uid="{00000000-0005-0000-0000-0000D3F00000}"/>
    <cellStyle name="Standard 11 3 3 2 3 3" xfId="61657" xr:uid="{00000000-0005-0000-0000-0000D4F00000}"/>
    <cellStyle name="Standard 11 3 3 2 3 3 2" xfId="61658" xr:uid="{00000000-0005-0000-0000-0000D5F00000}"/>
    <cellStyle name="Standard 11 3 3 2 3 3 2 2" xfId="61659" xr:uid="{00000000-0005-0000-0000-0000D6F00000}"/>
    <cellStyle name="Standard 11 3 3 2 3 3 2_Mappe2" xfId="61660" xr:uid="{00000000-0005-0000-0000-0000D7F00000}"/>
    <cellStyle name="Standard 11 3 3 2 3 3 3" xfId="61661" xr:uid="{00000000-0005-0000-0000-0000D8F00000}"/>
    <cellStyle name="Standard 11 3 3 2 3 3_Mappe2" xfId="61662" xr:uid="{00000000-0005-0000-0000-0000D9F00000}"/>
    <cellStyle name="Standard 11 3 3 2 3 4" xfId="61663" xr:uid="{00000000-0005-0000-0000-0000DAF00000}"/>
    <cellStyle name="Standard 11 3 3 2 3 4 2" xfId="61664" xr:uid="{00000000-0005-0000-0000-0000DBF00000}"/>
    <cellStyle name="Standard 11 3 3 2 3 4_Mappe2" xfId="61665" xr:uid="{00000000-0005-0000-0000-0000DCF00000}"/>
    <cellStyle name="Standard 11 3 3 2 3 5" xfId="61666" xr:uid="{00000000-0005-0000-0000-0000DDF00000}"/>
    <cellStyle name="Standard 11 3 3 2 3 5 2" xfId="61667" xr:uid="{00000000-0005-0000-0000-0000DEF00000}"/>
    <cellStyle name="Standard 11 3 3 2 3 5_Mappe2" xfId="61668" xr:uid="{00000000-0005-0000-0000-0000DFF00000}"/>
    <cellStyle name="Standard 11 3 3 2 3 6" xfId="61669" xr:uid="{00000000-0005-0000-0000-0000E0F00000}"/>
    <cellStyle name="Standard 11 3 3 2 3_Mappe2" xfId="61670" xr:uid="{00000000-0005-0000-0000-0000E1F00000}"/>
    <cellStyle name="Standard 11 3 3 2 4" xfId="61671" xr:uid="{00000000-0005-0000-0000-0000E2F00000}"/>
    <cellStyle name="Standard 11 3 3 2 4 2" xfId="61672" xr:uid="{00000000-0005-0000-0000-0000E3F00000}"/>
    <cellStyle name="Standard 11 3 3 2 4 2 2" xfId="61673" xr:uid="{00000000-0005-0000-0000-0000E4F00000}"/>
    <cellStyle name="Standard 11 3 3 2 4 2 2 2" xfId="61674" xr:uid="{00000000-0005-0000-0000-0000E5F00000}"/>
    <cellStyle name="Standard 11 3 3 2 4 2 2_Mappe2" xfId="61675" xr:uid="{00000000-0005-0000-0000-0000E6F00000}"/>
    <cellStyle name="Standard 11 3 3 2 4 2 3" xfId="61676" xr:uid="{00000000-0005-0000-0000-0000E7F00000}"/>
    <cellStyle name="Standard 11 3 3 2 4 2 3 2" xfId="61677" xr:uid="{00000000-0005-0000-0000-0000E8F00000}"/>
    <cellStyle name="Standard 11 3 3 2 4 2 3_Mappe2" xfId="61678" xr:uid="{00000000-0005-0000-0000-0000E9F00000}"/>
    <cellStyle name="Standard 11 3 3 2 4 2 4" xfId="61679" xr:uid="{00000000-0005-0000-0000-0000EAF00000}"/>
    <cellStyle name="Standard 11 3 3 2 4 2_Mappe2" xfId="61680" xr:uid="{00000000-0005-0000-0000-0000EBF00000}"/>
    <cellStyle name="Standard 11 3 3 2 4 3" xfId="61681" xr:uid="{00000000-0005-0000-0000-0000ECF00000}"/>
    <cellStyle name="Standard 11 3 3 2 4 3 2" xfId="61682" xr:uid="{00000000-0005-0000-0000-0000EDF00000}"/>
    <cellStyle name="Standard 11 3 3 2 4 3_Mappe2" xfId="61683" xr:uid="{00000000-0005-0000-0000-0000EEF00000}"/>
    <cellStyle name="Standard 11 3 3 2 4 4" xfId="61684" xr:uid="{00000000-0005-0000-0000-0000EFF00000}"/>
    <cellStyle name="Standard 11 3 3 2 4 4 2" xfId="61685" xr:uid="{00000000-0005-0000-0000-0000F0F00000}"/>
    <cellStyle name="Standard 11 3 3 2 4 4_Mappe2" xfId="61686" xr:uid="{00000000-0005-0000-0000-0000F1F00000}"/>
    <cellStyle name="Standard 11 3 3 2 4 5" xfId="61687" xr:uid="{00000000-0005-0000-0000-0000F2F00000}"/>
    <cellStyle name="Standard 11 3 3 2 4_Mappe2" xfId="61688" xr:uid="{00000000-0005-0000-0000-0000F3F00000}"/>
    <cellStyle name="Standard 11 3 3 2 5" xfId="61689" xr:uid="{00000000-0005-0000-0000-0000F4F00000}"/>
    <cellStyle name="Standard 11 3 3 2 5 2" xfId="61690" xr:uid="{00000000-0005-0000-0000-0000F5F00000}"/>
    <cellStyle name="Standard 11 3 3 2 5 2 2" xfId="61691" xr:uid="{00000000-0005-0000-0000-0000F6F00000}"/>
    <cellStyle name="Standard 11 3 3 2 5 2_Mappe2" xfId="61692" xr:uid="{00000000-0005-0000-0000-0000F7F00000}"/>
    <cellStyle name="Standard 11 3 3 2 5 3" xfId="61693" xr:uid="{00000000-0005-0000-0000-0000F8F00000}"/>
    <cellStyle name="Standard 11 3 3 2 5 3 2" xfId="61694" xr:uid="{00000000-0005-0000-0000-0000F9F00000}"/>
    <cellStyle name="Standard 11 3 3 2 5 3_Mappe2" xfId="61695" xr:uid="{00000000-0005-0000-0000-0000FAF00000}"/>
    <cellStyle name="Standard 11 3 3 2 5 4" xfId="61696" xr:uid="{00000000-0005-0000-0000-0000FBF00000}"/>
    <cellStyle name="Standard 11 3 3 2 5_Mappe2" xfId="61697" xr:uid="{00000000-0005-0000-0000-0000FCF00000}"/>
    <cellStyle name="Standard 11 3 3 2 6" xfId="61698" xr:uid="{00000000-0005-0000-0000-0000FDF00000}"/>
    <cellStyle name="Standard 11 3 3 2 6 2" xfId="61699" xr:uid="{00000000-0005-0000-0000-0000FEF00000}"/>
    <cellStyle name="Standard 11 3 3 2 6 2 2" xfId="61700" xr:uid="{00000000-0005-0000-0000-0000FFF00000}"/>
    <cellStyle name="Standard 11 3 3 2 6 2_Mappe2" xfId="61701" xr:uid="{00000000-0005-0000-0000-000000F10000}"/>
    <cellStyle name="Standard 11 3 3 2 6 3" xfId="61702" xr:uid="{00000000-0005-0000-0000-000001F10000}"/>
    <cellStyle name="Standard 11 3 3 2 6_Mappe2" xfId="61703" xr:uid="{00000000-0005-0000-0000-000002F10000}"/>
    <cellStyle name="Standard 11 3 3 2 7" xfId="61704" xr:uid="{00000000-0005-0000-0000-000003F10000}"/>
    <cellStyle name="Standard 11 3 3 2 7 2" xfId="61705" xr:uid="{00000000-0005-0000-0000-000004F10000}"/>
    <cellStyle name="Standard 11 3 3 2 7_Mappe2" xfId="61706" xr:uid="{00000000-0005-0000-0000-000005F10000}"/>
    <cellStyle name="Standard 11 3 3 2 8" xfId="61707" xr:uid="{00000000-0005-0000-0000-000006F10000}"/>
    <cellStyle name="Standard 11 3 3 2 8 2" xfId="61708" xr:uid="{00000000-0005-0000-0000-000007F10000}"/>
    <cellStyle name="Standard 11 3 3 2 8_Mappe2" xfId="61709" xr:uid="{00000000-0005-0000-0000-000008F10000}"/>
    <cellStyle name="Standard 11 3 3 2 9" xfId="61710" xr:uid="{00000000-0005-0000-0000-000009F10000}"/>
    <cellStyle name="Standard 11 3 3 2_Mappe2" xfId="61711" xr:uid="{00000000-0005-0000-0000-00000AF10000}"/>
    <cellStyle name="Standard 11 3 3 3" xfId="61712" xr:uid="{00000000-0005-0000-0000-00000BF10000}"/>
    <cellStyle name="Standard 11 3 3 3 2" xfId="61713" xr:uid="{00000000-0005-0000-0000-00000CF10000}"/>
    <cellStyle name="Standard 11 3 3 3 2 2" xfId="61714" xr:uid="{00000000-0005-0000-0000-00000DF10000}"/>
    <cellStyle name="Standard 11 3 3 3 2 2 2" xfId="61715" xr:uid="{00000000-0005-0000-0000-00000EF10000}"/>
    <cellStyle name="Standard 11 3 3 3 2 2 2 2" xfId="61716" xr:uid="{00000000-0005-0000-0000-00000FF10000}"/>
    <cellStyle name="Standard 11 3 3 3 2 2 2_Mappe2" xfId="61717" xr:uid="{00000000-0005-0000-0000-000010F10000}"/>
    <cellStyle name="Standard 11 3 3 3 2 2 3" xfId="61718" xr:uid="{00000000-0005-0000-0000-000011F10000}"/>
    <cellStyle name="Standard 11 3 3 3 2 2 3 2" xfId="61719" xr:uid="{00000000-0005-0000-0000-000012F10000}"/>
    <cellStyle name="Standard 11 3 3 3 2 2 3_Mappe2" xfId="61720" xr:uid="{00000000-0005-0000-0000-000013F10000}"/>
    <cellStyle name="Standard 11 3 3 3 2 2 4" xfId="61721" xr:uid="{00000000-0005-0000-0000-000014F10000}"/>
    <cellStyle name="Standard 11 3 3 3 2 2_Mappe2" xfId="61722" xr:uid="{00000000-0005-0000-0000-000015F10000}"/>
    <cellStyle name="Standard 11 3 3 3 2 3" xfId="61723" xr:uid="{00000000-0005-0000-0000-000016F10000}"/>
    <cellStyle name="Standard 11 3 3 3 2 3 2" xfId="61724" xr:uid="{00000000-0005-0000-0000-000017F10000}"/>
    <cellStyle name="Standard 11 3 3 3 2 3 2 2" xfId="61725" xr:uid="{00000000-0005-0000-0000-000018F10000}"/>
    <cellStyle name="Standard 11 3 3 3 2 3 2_Mappe2" xfId="61726" xr:uid="{00000000-0005-0000-0000-000019F10000}"/>
    <cellStyle name="Standard 11 3 3 3 2 3 3" xfId="61727" xr:uid="{00000000-0005-0000-0000-00001AF10000}"/>
    <cellStyle name="Standard 11 3 3 3 2 3_Mappe2" xfId="61728" xr:uid="{00000000-0005-0000-0000-00001BF10000}"/>
    <cellStyle name="Standard 11 3 3 3 2 4" xfId="61729" xr:uid="{00000000-0005-0000-0000-00001CF10000}"/>
    <cellStyle name="Standard 11 3 3 3 2 4 2" xfId="61730" xr:uid="{00000000-0005-0000-0000-00001DF10000}"/>
    <cellStyle name="Standard 11 3 3 3 2 4_Mappe2" xfId="61731" xr:uid="{00000000-0005-0000-0000-00001EF10000}"/>
    <cellStyle name="Standard 11 3 3 3 2 5" xfId="61732" xr:uid="{00000000-0005-0000-0000-00001FF10000}"/>
    <cellStyle name="Standard 11 3 3 3 2 5 2" xfId="61733" xr:uid="{00000000-0005-0000-0000-000020F10000}"/>
    <cellStyle name="Standard 11 3 3 3 2 5_Mappe2" xfId="61734" xr:uid="{00000000-0005-0000-0000-000021F10000}"/>
    <cellStyle name="Standard 11 3 3 3 2 6" xfId="61735" xr:uid="{00000000-0005-0000-0000-000022F10000}"/>
    <cellStyle name="Standard 11 3 3 3 2_Mappe2" xfId="61736" xr:uid="{00000000-0005-0000-0000-000023F10000}"/>
    <cellStyle name="Standard 11 3 3 3 3" xfId="61737" xr:uid="{00000000-0005-0000-0000-000024F10000}"/>
    <cellStyle name="Standard 11 3 3 3 3 2" xfId="61738" xr:uid="{00000000-0005-0000-0000-000025F10000}"/>
    <cellStyle name="Standard 11 3 3 3 3 2 2" xfId="61739" xr:uid="{00000000-0005-0000-0000-000026F10000}"/>
    <cellStyle name="Standard 11 3 3 3 3 2 2 2" xfId="61740" xr:uid="{00000000-0005-0000-0000-000027F10000}"/>
    <cellStyle name="Standard 11 3 3 3 3 2 2_Mappe2" xfId="61741" xr:uid="{00000000-0005-0000-0000-000028F10000}"/>
    <cellStyle name="Standard 11 3 3 3 3 2 3" xfId="61742" xr:uid="{00000000-0005-0000-0000-000029F10000}"/>
    <cellStyle name="Standard 11 3 3 3 3 2 3 2" xfId="61743" xr:uid="{00000000-0005-0000-0000-00002AF10000}"/>
    <cellStyle name="Standard 11 3 3 3 3 2 3_Mappe2" xfId="61744" xr:uid="{00000000-0005-0000-0000-00002BF10000}"/>
    <cellStyle name="Standard 11 3 3 3 3 2 4" xfId="61745" xr:uid="{00000000-0005-0000-0000-00002CF10000}"/>
    <cellStyle name="Standard 11 3 3 3 3 2_Mappe2" xfId="61746" xr:uid="{00000000-0005-0000-0000-00002DF10000}"/>
    <cellStyle name="Standard 11 3 3 3 3 3" xfId="61747" xr:uid="{00000000-0005-0000-0000-00002EF10000}"/>
    <cellStyle name="Standard 11 3 3 3 3 3 2" xfId="61748" xr:uid="{00000000-0005-0000-0000-00002FF10000}"/>
    <cellStyle name="Standard 11 3 3 3 3 3_Mappe2" xfId="61749" xr:uid="{00000000-0005-0000-0000-000030F10000}"/>
    <cellStyle name="Standard 11 3 3 3 3 4" xfId="61750" xr:uid="{00000000-0005-0000-0000-000031F10000}"/>
    <cellStyle name="Standard 11 3 3 3 3 4 2" xfId="61751" xr:uid="{00000000-0005-0000-0000-000032F10000}"/>
    <cellStyle name="Standard 11 3 3 3 3 4_Mappe2" xfId="61752" xr:uid="{00000000-0005-0000-0000-000033F10000}"/>
    <cellStyle name="Standard 11 3 3 3 3 5" xfId="61753" xr:uid="{00000000-0005-0000-0000-000034F10000}"/>
    <cellStyle name="Standard 11 3 3 3 3_Mappe2" xfId="61754" xr:uid="{00000000-0005-0000-0000-000035F10000}"/>
    <cellStyle name="Standard 11 3 3 3 4" xfId="61755" xr:uid="{00000000-0005-0000-0000-000036F10000}"/>
    <cellStyle name="Standard 11 3 3 3 4 2" xfId="61756" xr:uid="{00000000-0005-0000-0000-000037F10000}"/>
    <cellStyle name="Standard 11 3 3 3 4 2 2" xfId="61757" xr:uid="{00000000-0005-0000-0000-000038F10000}"/>
    <cellStyle name="Standard 11 3 3 3 4 2_Mappe2" xfId="61758" xr:uid="{00000000-0005-0000-0000-000039F10000}"/>
    <cellStyle name="Standard 11 3 3 3 4 3" xfId="61759" xr:uid="{00000000-0005-0000-0000-00003AF10000}"/>
    <cellStyle name="Standard 11 3 3 3 4 3 2" xfId="61760" xr:uid="{00000000-0005-0000-0000-00003BF10000}"/>
    <cellStyle name="Standard 11 3 3 3 4 3_Mappe2" xfId="61761" xr:uid="{00000000-0005-0000-0000-00003CF10000}"/>
    <cellStyle name="Standard 11 3 3 3 4 4" xfId="61762" xr:uid="{00000000-0005-0000-0000-00003DF10000}"/>
    <cellStyle name="Standard 11 3 3 3 4_Mappe2" xfId="61763" xr:uid="{00000000-0005-0000-0000-00003EF10000}"/>
    <cellStyle name="Standard 11 3 3 3 5" xfId="61764" xr:uid="{00000000-0005-0000-0000-00003FF10000}"/>
    <cellStyle name="Standard 11 3 3 3 5 2" xfId="61765" xr:uid="{00000000-0005-0000-0000-000040F10000}"/>
    <cellStyle name="Standard 11 3 3 3 5 2 2" xfId="61766" xr:uid="{00000000-0005-0000-0000-000041F10000}"/>
    <cellStyle name="Standard 11 3 3 3 5 2_Mappe2" xfId="61767" xr:uid="{00000000-0005-0000-0000-000042F10000}"/>
    <cellStyle name="Standard 11 3 3 3 5 3" xfId="61768" xr:uid="{00000000-0005-0000-0000-000043F10000}"/>
    <cellStyle name="Standard 11 3 3 3 5_Mappe2" xfId="61769" xr:uid="{00000000-0005-0000-0000-000044F10000}"/>
    <cellStyle name="Standard 11 3 3 3 6" xfId="61770" xr:uid="{00000000-0005-0000-0000-000045F10000}"/>
    <cellStyle name="Standard 11 3 3 3 6 2" xfId="61771" xr:uid="{00000000-0005-0000-0000-000046F10000}"/>
    <cellStyle name="Standard 11 3 3 3 6_Mappe2" xfId="61772" xr:uid="{00000000-0005-0000-0000-000047F10000}"/>
    <cellStyle name="Standard 11 3 3 3 7" xfId="61773" xr:uid="{00000000-0005-0000-0000-000048F10000}"/>
    <cellStyle name="Standard 11 3 3 3 7 2" xfId="61774" xr:uid="{00000000-0005-0000-0000-000049F10000}"/>
    <cellStyle name="Standard 11 3 3 3 7_Mappe2" xfId="61775" xr:uid="{00000000-0005-0000-0000-00004AF10000}"/>
    <cellStyle name="Standard 11 3 3 3 8" xfId="61776" xr:uid="{00000000-0005-0000-0000-00004BF10000}"/>
    <cellStyle name="Standard 11 3 3 3_Mappe2" xfId="61777" xr:uid="{00000000-0005-0000-0000-00004CF10000}"/>
    <cellStyle name="Standard 11 3 3 4" xfId="61778" xr:uid="{00000000-0005-0000-0000-00004DF10000}"/>
    <cellStyle name="Standard 11 3 3 4 2" xfId="61779" xr:uid="{00000000-0005-0000-0000-00004EF10000}"/>
    <cellStyle name="Standard 11 3 3 4 2 2" xfId="61780" xr:uid="{00000000-0005-0000-0000-00004FF10000}"/>
    <cellStyle name="Standard 11 3 3 4 2 2 2" xfId="61781" xr:uid="{00000000-0005-0000-0000-000050F10000}"/>
    <cellStyle name="Standard 11 3 3 4 2 2_Mappe2" xfId="61782" xr:uid="{00000000-0005-0000-0000-000051F10000}"/>
    <cellStyle name="Standard 11 3 3 4 2 3" xfId="61783" xr:uid="{00000000-0005-0000-0000-000052F10000}"/>
    <cellStyle name="Standard 11 3 3 4 2 3 2" xfId="61784" xr:uid="{00000000-0005-0000-0000-000053F10000}"/>
    <cellStyle name="Standard 11 3 3 4 2 3_Mappe2" xfId="61785" xr:uid="{00000000-0005-0000-0000-000054F10000}"/>
    <cellStyle name="Standard 11 3 3 4 2 4" xfId="61786" xr:uid="{00000000-0005-0000-0000-000055F10000}"/>
    <cellStyle name="Standard 11 3 3 4 2_Mappe2" xfId="61787" xr:uid="{00000000-0005-0000-0000-000056F10000}"/>
    <cellStyle name="Standard 11 3 3 4 3" xfId="61788" xr:uid="{00000000-0005-0000-0000-000057F10000}"/>
    <cellStyle name="Standard 11 3 3 4 3 2" xfId="61789" xr:uid="{00000000-0005-0000-0000-000058F10000}"/>
    <cellStyle name="Standard 11 3 3 4 3 2 2" xfId="61790" xr:uid="{00000000-0005-0000-0000-000059F10000}"/>
    <cellStyle name="Standard 11 3 3 4 3 2_Mappe2" xfId="61791" xr:uid="{00000000-0005-0000-0000-00005AF10000}"/>
    <cellStyle name="Standard 11 3 3 4 3 3" xfId="61792" xr:uid="{00000000-0005-0000-0000-00005BF10000}"/>
    <cellStyle name="Standard 11 3 3 4 3_Mappe2" xfId="61793" xr:uid="{00000000-0005-0000-0000-00005CF10000}"/>
    <cellStyle name="Standard 11 3 3 4 4" xfId="61794" xr:uid="{00000000-0005-0000-0000-00005DF10000}"/>
    <cellStyle name="Standard 11 3 3 4 4 2" xfId="61795" xr:uid="{00000000-0005-0000-0000-00005EF10000}"/>
    <cellStyle name="Standard 11 3 3 4 4_Mappe2" xfId="61796" xr:uid="{00000000-0005-0000-0000-00005FF10000}"/>
    <cellStyle name="Standard 11 3 3 4 5" xfId="61797" xr:uid="{00000000-0005-0000-0000-000060F10000}"/>
    <cellStyle name="Standard 11 3 3 4 5 2" xfId="61798" xr:uid="{00000000-0005-0000-0000-000061F10000}"/>
    <cellStyle name="Standard 11 3 3 4 5_Mappe2" xfId="61799" xr:uid="{00000000-0005-0000-0000-000062F10000}"/>
    <cellStyle name="Standard 11 3 3 4 6" xfId="61800" xr:uid="{00000000-0005-0000-0000-000063F10000}"/>
    <cellStyle name="Standard 11 3 3 4_Mappe2" xfId="61801" xr:uid="{00000000-0005-0000-0000-000064F10000}"/>
    <cellStyle name="Standard 11 3 3 5" xfId="61802" xr:uid="{00000000-0005-0000-0000-000065F10000}"/>
    <cellStyle name="Standard 11 3 3 5 2" xfId="61803" xr:uid="{00000000-0005-0000-0000-000066F10000}"/>
    <cellStyle name="Standard 11 3 3 5 2 2" xfId="61804" xr:uid="{00000000-0005-0000-0000-000067F10000}"/>
    <cellStyle name="Standard 11 3 3 5 2 2 2" xfId="61805" xr:uid="{00000000-0005-0000-0000-000068F10000}"/>
    <cellStyle name="Standard 11 3 3 5 2 2_Mappe2" xfId="61806" xr:uid="{00000000-0005-0000-0000-000069F10000}"/>
    <cellStyle name="Standard 11 3 3 5 2 3" xfId="61807" xr:uid="{00000000-0005-0000-0000-00006AF10000}"/>
    <cellStyle name="Standard 11 3 3 5 2 3 2" xfId="61808" xr:uid="{00000000-0005-0000-0000-00006BF10000}"/>
    <cellStyle name="Standard 11 3 3 5 2 3_Mappe2" xfId="61809" xr:uid="{00000000-0005-0000-0000-00006CF10000}"/>
    <cellStyle name="Standard 11 3 3 5 2 4" xfId="61810" xr:uid="{00000000-0005-0000-0000-00006DF10000}"/>
    <cellStyle name="Standard 11 3 3 5 2_Mappe2" xfId="61811" xr:uid="{00000000-0005-0000-0000-00006EF10000}"/>
    <cellStyle name="Standard 11 3 3 5 3" xfId="61812" xr:uid="{00000000-0005-0000-0000-00006FF10000}"/>
    <cellStyle name="Standard 11 3 3 5 3 2" xfId="61813" xr:uid="{00000000-0005-0000-0000-000070F10000}"/>
    <cellStyle name="Standard 11 3 3 5 3_Mappe2" xfId="61814" xr:uid="{00000000-0005-0000-0000-000071F10000}"/>
    <cellStyle name="Standard 11 3 3 5 4" xfId="61815" xr:uid="{00000000-0005-0000-0000-000072F10000}"/>
    <cellStyle name="Standard 11 3 3 5 4 2" xfId="61816" xr:uid="{00000000-0005-0000-0000-000073F10000}"/>
    <cellStyle name="Standard 11 3 3 5 4_Mappe2" xfId="61817" xr:uid="{00000000-0005-0000-0000-000074F10000}"/>
    <cellStyle name="Standard 11 3 3 5 5" xfId="61818" xr:uid="{00000000-0005-0000-0000-000075F10000}"/>
    <cellStyle name="Standard 11 3 3 5_Mappe2" xfId="61819" xr:uid="{00000000-0005-0000-0000-000076F10000}"/>
    <cellStyle name="Standard 11 3 3 6" xfId="61820" xr:uid="{00000000-0005-0000-0000-000077F10000}"/>
    <cellStyle name="Standard 11 3 3 6 2" xfId="61821" xr:uid="{00000000-0005-0000-0000-000078F10000}"/>
    <cellStyle name="Standard 11 3 3 6 2 2" xfId="61822" xr:uid="{00000000-0005-0000-0000-000079F10000}"/>
    <cellStyle name="Standard 11 3 3 6 2_Mappe2" xfId="61823" xr:uid="{00000000-0005-0000-0000-00007AF10000}"/>
    <cellStyle name="Standard 11 3 3 6 3" xfId="61824" xr:uid="{00000000-0005-0000-0000-00007BF10000}"/>
    <cellStyle name="Standard 11 3 3 6 3 2" xfId="61825" xr:uid="{00000000-0005-0000-0000-00007CF10000}"/>
    <cellStyle name="Standard 11 3 3 6 3_Mappe2" xfId="61826" xr:uid="{00000000-0005-0000-0000-00007DF10000}"/>
    <cellStyle name="Standard 11 3 3 6 4" xfId="61827" xr:uid="{00000000-0005-0000-0000-00007EF10000}"/>
    <cellStyle name="Standard 11 3 3 6_Mappe2" xfId="61828" xr:uid="{00000000-0005-0000-0000-00007FF10000}"/>
    <cellStyle name="Standard 11 3 3 7" xfId="61829" xr:uid="{00000000-0005-0000-0000-000080F10000}"/>
    <cellStyle name="Standard 11 3 3 7 2" xfId="61830" xr:uid="{00000000-0005-0000-0000-000081F10000}"/>
    <cellStyle name="Standard 11 3 3 7 2 2" xfId="61831" xr:uid="{00000000-0005-0000-0000-000082F10000}"/>
    <cellStyle name="Standard 11 3 3 7 2_Mappe2" xfId="61832" xr:uid="{00000000-0005-0000-0000-000083F10000}"/>
    <cellStyle name="Standard 11 3 3 7 3" xfId="61833" xr:uid="{00000000-0005-0000-0000-000084F10000}"/>
    <cellStyle name="Standard 11 3 3 7_Mappe2" xfId="61834" xr:uid="{00000000-0005-0000-0000-000085F10000}"/>
    <cellStyle name="Standard 11 3 3 8" xfId="61835" xr:uid="{00000000-0005-0000-0000-000086F10000}"/>
    <cellStyle name="Standard 11 3 3 8 2" xfId="61836" xr:uid="{00000000-0005-0000-0000-000087F10000}"/>
    <cellStyle name="Standard 11 3 3 8_Mappe2" xfId="61837" xr:uid="{00000000-0005-0000-0000-000088F10000}"/>
    <cellStyle name="Standard 11 3 3 9" xfId="61838" xr:uid="{00000000-0005-0000-0000-000089F10000}"/>
    <cellStyle name="Standard 11 3 3 9 2" xfId="61839" xr:uid="{00000000-0005-0000-0000-00008AF10000}"/>
    <cellStyle name="Standard 11 3 3 9_Mappe2" xfId="61840" xr:uid="{00000000-0005-0000-0000-00008BF10000}"/>
    <cellStyle name="Standard 11 3 3_Mappe2" xfId="61841" xr:uid="{00000000-0005-0000-0000-00008CF10000}"/>
    <cellStyle name="Standard 11 3 4" xfId="61842" xr:uid="{00000000-0005-0000-0000-00008DF10000}"/>
    <cellStyle name="Standard 11 3 4 2" xfId="61843" xr:uid="{00000000-0005-0000-0000-00008EF10000}"/>
    <cellStyle name="Standard 11 3 4 2 2" xfId="61844" xr:uid="{00000000-0005-0000-0000-00008FF10000}"/>
    <cellStyle name="Standard 11 3 4 2 2 2" xfId="61845" xr:uid="{00000000-0005-0000-0000-000090F10000}"/>
    <cellStyle name="Standard 11 3 4 2 2 2 2" xfId="61846" xr:uid="{00000000-0005-0000-0000-000091F10000}"/>
    <cellStyle name="Standard 11 3 4 2 2 2 2 2" xfId="61847" xr:uid="{00000000-0005-0000-0000-000092F10000}"/>
    <cellStyle name="Standard 11 3 4 2 2 2 2_Mappe2" xfId="61848" xr:uid="{00000000-0005-0000-0000-000093F10000}"/>
    <cellStyle name="Standard 11 3 4 2 2 2 3" xfId="61849" xr:uid="{00000000-0005-0000-0000-000094F10000}"/>
    <cellStyle name="Standard 11 3 4 2 2 2 3 2" xfId="61850" xr:uid="{00000000-0005-0000-0000-000095F10000}"/>
    <cellStyle name="Standard 11 3 4 2 2 2 3_Mappe2" xfId="61851" xr:uid="{00000000-0005-0000-0000-000096F10000}"/>
    <cellStyle name="Standard 11 3 4 2 2 2 4" xfId="61852" xr:uid="{00000000-0005-0000-0000-000097F10000}"/>
    <cellStyle name="Standard 11 3 4 2 2 2_Mappe2" xfId="61853" xr:uid="{00000000-0005-0000-0000-000098F10000}"/>
    <cellStyle name="Standard 11 3 4 2 2 3" xfId="61854" xr:uid="{00000000-0005-0000-0000-000099F10000}"/>
    <cellStyle name="Standard 11 3 4 2 2 3 2" xfId="61855" xr:uid="{00000000-0005-0000-0000-00009AF10000}"/>
    <cellStyle name="Standard 11 3 4 2 2 3 2 2" xfId="61856" xr:uid="{00000000-0005-0000-0000-00009BF10000}"/>
    <cellStyle name="Standard 11 3 4 2 2 3 2_Mappe2" xfId="61857" xr:uid="{00000000-0005-0000-0000-00009CF10000}"/>
    <cellStyle name="Standard 11 3 4 2 2 3 3" xfId="61858" xr:uid="{00000000-0005-0000-0000-00009DF10000}"/>
    <cellStyle name="Standard 11 3 4 2 2 3_Mappe2" xfId="61859" xr:uid="{00000000-0005-0000-0000-00009EF10000}"/>
    <cellStyle name="Standard 11 3 4 2 2 4" xfId="61860" xr:uid="{00000000-0005-0000-0000-00009FF10000}"/>
    <cellStyle name="Standard 11 3 4 2 2 4 2" xfId="61861" xr:uid="{00000000-0005-0000-0000-0000A0F10000}"/>
    <cellStyle name="Standard 11 3 4 2 2 4_Mappe2" xfId="61862" xr:uid="{00000000-0005-0000-0000-0000A1F10000}"/>
    <cellStyle name="Standard 11 3 4 2 2 5" xfId="61863" xr:uid="{00000000-0005-0000-0000-0000A2F10000}"/>
    <cellStyle name="Standard 11 3 4 2 2 5 2" xfId="61864" xr:uid="{00000000-0005-0000-0000-0000A3F10000}"/>
    <cellStyle name="Standard 11 3 4 2 2 5_Mappe2" xfId="61865" xr:uid="{00000000-0005-0000-0000-0000A4F10000}"/>
    <cellStyle name="Standard 11 3 4 2 2 6" xfId="61866" xr:uid="{00000000-0005-0000-0000-0000A5F10000}"/>
    <cellStyle name="Standard 11 3 4 2 2_Mappe2" xfId="61867" xr:uid="{00000000-0005-0000-0000-0000A6F10000}"/>
    <cellStyle name="Standard 11 3 4 2 3" xfId="61868" xr:uid="{00000000-0005-0000-0000-0000A7F10000}"/>
    <cellStyle name="Standard 11 3 4 2 3 2" xfId="61869" xr:uid="{00000000-0005-0000-0000-0000A8F10000}"/>
    <cellStyle name="Standard 11 3 4 2 3 2 2" xfId="61870" xr:uid="{00000000-0005-0000-0000-0000A9F10000}"/>
    <cellStyle name="Standard 11 3 4 2 3 2 2 2" xfId="61871" xr:uid="{00000000-0005-0000-0000-0000AAF10000}"/>
    <cellStyle name="Standard 11 3 4 2 3 2 2_Mappe2" xfId="61872" xr:uid="{00000000-0005-0000-0000-0000ABF10000}"/>
    <cellStyle name="Standard 11 3 4 2 3 2 3" xfId="61873" xr:uid="{00000000-0005-0000-0000-0000ACF10000}"/>
    <cellStyle name="Standard 11 3 4 2 3 2 3 2" xfId="61874" xr:uid="{00000000-0005-0000-0000-0000ADF10000}"/>
    <cellStyle name="Standard 11 3 4 2 3 2 3_Mappe2" xfId="61875" xr:uid="{00000000-0005-0000-0000-0000AEF10000}"/>
    <cellStyle name="Standard 11 3 4 2 3 2 4" xfId="61876" xr:uid="{00000000-0005-0000-0000-0000AFF10000}"/>
    <cellStyle name="Standard 11 3 4 2 3 2_Mappe2" xfId="61877" xr:uid="{00000000-0005-0000-0000-0000B0F10000}"/>
    <cellStyle name="Standard 11 3 4 2 3 3" xfId="61878" xr:uid="{00000000-0005-0000-0000-0000B1F10000}"/>
    <cellStyle name="Standard 11 3 4 2 3 3 2" xfId="61879" xr:uid="{00000000-0005-0000-0000-0000B2F10000}"/>
    <cellStyle name="Standard 11 3 4 2 3 3_Mappe2" xfId="61880" xr:uid="{00000000-0005-0000-0000-0000B3F10000}"/>
    <cellStyle name="Standard 11 3 4 2 3 4" xfId="61881" xr:uid="{00000000-0005-0000-0000-0000B4F10000}"/>
    <cellStyle name="Standard 11 3 4 2 3 4 2" xfId="61882" xr:uid="{00000000-0005-0000-0000-0000B5F10000}"/>
    <cellStyle name="Standard 11 3 4 2 3 4_Mappe2" xfId="61883" xr:uid="{00000000-0005-0000-0000-0000B6F10000}"/>
    <cellStyle name="Standard 11 3 4 2 3 5" xfId="61884" xr:uid="{00000000-0005-0000-0000-0000B7F10000}"/>
    <cellStyle name="Standard 11 3 4 2 3_Mappe2" xfId="61885" xr:uid="{00000000-0005-0000-0000-0000B8F10000}"/>
    <cellStyle name="Standard 11 3 4 2 4" xfId="61886" xr:uid="{00000000-0005-0000-0000-0000B9F10000}"/>
    <cellStyle name="Standard 11 3 4 2 4 2" xfId="61887" xr:uid="{00000000-0005-0000-0000-0000BAF10000}"/>
    <cellStyle name="Standard 11 3 4 2 4 2 2" xfId="61888" xr:uid="{00000000-0005-0000-0000-0000BBF10000}"/>
    <cellStyle name="Standard 11 3 4 2 4 2_Mappe2" xfId="61889" xr:uid="{00000000-0005-0000-0000-0000BCF10000}"/>
    <cellStyle name="Standard 11 3 4 2 4 3" xfId="61890" xr:uid="{00000000-0005-0000-0000-0000BDF10000}"/>
    <cellStyle name="Standard 11 3 4 2 4 3 2" xfId="61891" xr:uid="{00000000-0005-0000-0000-0000BEF10000}"/>
    <cellStyle name="Standard 11 3 4 2 4 3_Mappe2" xfId="61892" xr:uid="{00000000-0005-0000-0000-0000BFF10000}"/>
    <cellStyle name="Standard 11 3 4 2 4 4" xfId="61893" xr:uid="{00000000-0005-0000-0000-0000C0F10000}"/>
    <cellStyle name="Standard 11 3 4 2 4_Mappe2" xfId="61894" xr:uid="{00000000-0005-0000-0000-0000C1F10000}"/>
    <cellStyle name="Standard 11 3 4 2 5" xfId="61895" xr:uid="{00000000-0005-0000-0000-0000C2F10000}"/>
    <cellStyle name="Standard 11 3 4 2 5 2" xfId="61896" xr:uid="{00000000-0005-0000-0000-0000C3F10000}"/>
    <cellStyle name="Standard 11 3 4 2 5 2 2" xfId="61897" xr:uid="{00000000-0005-0000-0000-0000C4F10000}"/>
    <cellStyle name="Standard 11 3 4 2 5 2_Mappe2" xfId="61898" xr:uid="{00000000-0005-0000-0000-0000C5F10000}"/>
    <cellStyle name="Standard 11 3 4 2 5 3" xfId="61899" xr:uid="{00000000-0005-0000-0000-0000C6F10000}"/>
    <cellStyle name="Standard 11 3 4 2 5_Mappe2" xfId="61900" xr:uid="{00000000-0005-0000-0000-0000C7F10000}"/>
    <cellStyle name="Standard 11 3 4 2 6" xfId="61901" xr:uid="{00000000-0005-0000-0000-0000C8F10000}"/>
    <cellStyle name="Standard 11 3 4 2 6 2" xfId="61902" xr:uid="{00000000-0005-0000-0000-0000C9F10000}"/>
    <cellStyle name="Standard 11 3 4 2 6_Mappe2" xfId="61903" xr:uid="{00000000-0005-0000-0000-0000CAF10000}"/>
    <cellStyle name="Standard 11 3 4 2 7" xfId="61904" xr:uid="{00000000-0005-0000-0000-0000CBF10000}"/>
    <cellStyle name="Standard 11 3 4 2 7 2" xfId="61905" xr:uid="{00000000-0005-0000-0000-0000CCF10000}"/>
    <cellStyle name="Standard 11 3 4 2 7_Mappe2" xfId="61906" xr:uid="{00000000-0005-0000-0000-0000CDF10000}"/>
    <cellStyle name="Standard 11 3 4 2 8" xfId="61907" xr:uid="{00000000-0005-0000-0000-0000CEF10000}"/>
    <cellStyle name="Standard 11 3 4 2_Mappe2" xfId="61908" xr:uid="{00000000-0005-0000-0000-0000CFF10000}"/>
    <cellStyle name="Standard 11 3 4 3" xfId="61909" xr:uid="{00000000-0005-0000-0000-0000D0F10000}"/>
    <cellStyle name="Standard 11 3 4 3 2" xfId="61910" xr:uid="{00000000-0005-0000-0000-0000D1F10000}"/>
    <cellStyle name="Standard 11 3 4 3 2 2" xfId="61911" xr:uid="{00000000-0005-0000-0000-0000D2F10000}"/>
    <cellStyle name="Standard 11 3 4 3 2 2 2" xfId="61912" xr:uid="{00000000-0005-0000-0000-0000D3F10000}"/>
    <cellStyle name="Standard 11 3 4 3 2 2_Mappe2" xfId="61913" xr:uid="{00000000-0005-0000-0000-0000D4F10000}"/>
    <cellStyle name="Standard 11 3 4 3 2 3" xfId="61914" xr:uid="{00000000-0005-0000-0000-0000D5F10000}"/>
    <cellStyle name="Standard 11 3 4 3 2 3 2" xfId="61915" xr:uid="{00000000-0005-0000-0000-0000D6F10000}"/>
    <cellStyle name="Standard 11 3 4 3 2 3_Mappe2" xfId="61916" xr:uid="{00000000-0005-0000-0000-0000D7F10000}"/>
    <cellStyle name="Standard 11 3 4 3 2 4" xfId="61917" xr:uid="{00000000-0005-0000-0000-0000D8F10000}"/>
    <cellStyle name="Standard 11 3 4 3 2_Mappe2" xfId="61918" xr:uid="{00000000-0005-0000-0000-0000D9F10000}"/>
    <cellStyle name="Standard 11 3 4 3 3" xfId="61919" xr:uid="{00000000-0005-0000-0000-0000DAF10000}"/>
    <cellStyle name="Standard 11 3 4 3 3 2" xfId="61920" xr:uid="{00000000-0005-0000-0000-0000DBF10000}"/>
    <cellStyle name="Standard 11 3 4 3 3 2 2" xfId="61921" xr:uid="{00000000-0005-0000-0000-0000DCF10000}"/>
    <cellStyle name="Standard 11 3 4 3 3 2_Mappe2" xfId="61922" xr:uid="{00000000-0005-0000-0000-0000DDF10000}"/>
    <cellStyle name="Standard 11 3 4 3 3 3" xfId="61923" xr:uid="{00000000-0005-0000-0000-0000DEF10000}"/>
    <cellStyle name="Standard 11 3 4 3 3_Mappe2" xfId="61924" xr:uid="{00000000-0005-0000-0000-0000DFF10000}"/>
    <cellStyle name="Standard 11 3 4 3 4" xfId="61925" xr:uid="{00000000-0005-0000-0000-0000E0F10000}"/>
    <cellStyle name="Standard 11 3 4 3 4 2" xfId="61926" xr:uid="{00000000-0005-0000-0000-0000E1F10000}"/>
    <cellStyle name="Standard 11 3 4 3 4_Mappe2" xfId="61927" xr:uid="{00000000-0005-0000-0000-0000E2F10000}"/>
    <cellStyle name="Standard 11 3 4 3 5" xfId="61928" xr:uid="{00000000-0005-0000-0000-0000E3F10000}"/>
    <cellStyle name="Standard 11 3 4 3 5 2" xfId="61929" xr:uid="{00000000-0005-0000-0000-0000E4F10000}"/>
    <cellStyle name="Standard 11 3 4 3 5_Mappe2" xfId="61930" xr:uid="{00000000-0005-0000-0000-0000E5F10000}"/>
    <cellStyle name="Standard 11 3 4 3 6" xfId="61931" xr:uid="{00000000-0005-0000-0000-0000E6F10000}"/>
    <cellStyle name="Standard 11 3 4 3_Mappe2" xfId="61932" xr:uid="{00000000-0005-0000-0000-0000E7F10000}"/>
    <cellStyle name="Standard 11 3 4 4" xfId="61933" xr:uid="{00000000-0005-0000-0000-0000E8F10000}"/>
    <cellStyle name="Standard 11 3 4 4 2" xfId="61934" xr:uid="{00000000-0005-0000-0000-0000E9F10000}"/>
    <cellStyle name="Standard 11 3 4 4 2 2" xfId="61935" xr:uid="{00000000-0005-0000-0000-0000EAF10000}"/>
    <cellStyle name="Standard 11 3 4 4 2 2 2" xfId="61936" xr:uid="{00000000-0005-0000-0000-0000EBF10000}"/>
    <cellStyle name="Standard 11 3 4 4 2 2_Mappe2" xfId="61937" xr:uid="{00000000-0005-0000-0000-0000ECF10000}"/>
    <cellStyle name="Standard 11 3 4 4 2 3" xfId="61938" xr:uid="{00000000-0005-0000-0000-0000EDF10000}"/>
    <cellStyle name="Standard 11 3 4 4 2 3 2" xfId="61939" xr:uid="{00000000-0005-0000-0000-0000EEF10000}"/>
    <cellStyle name="Standard 11 3 4 4 2 3_Mappe2" xfId="61940" xr:uid="{00000000-0005-0000-0000-0000EFF10000}"/>
    <cellStyle name="Standard 11 3 4 4 2 4" xfId="61941" xr:uid="{00000000-0005-0000-0000-0000F0F10000}"/>
    <cellStyle name="Standard 11 3 4 4 2_Mappe2" xfId="61942" xr:uid="{00000000-0005-0000-0000-0000F1F10000}"/>
    <cellStyle name="Standard 11 3 4 4 3" xfId="61943" xr:uid="{00000000-0005-0000-0000-0000F2F10000}"/>
    <cellStyle name="Standard 11 3 4 4 3 2" xfId="61944" xr:uid="{00000000-0005-0000-0000-0000F3F10000}"/>
    <cellStyle name="Standard 11 3 4 4 3_Mappe2" xfId="61945" xr:uid="{00000000-0005-0000-0000-0000F4F10000}"/>
    <cellStyle name="Standard 11 3 4 4 4" xfId="61946" xr:uid="{00000000-0005-0000-0000-0000F5F10000}"/>
    <cellStyle name="Standard 11 3 4 4 4 2" xfId="61947" xr:uid="{00000000-0005-0000-0000-0000F6F10000}"/>
    <cellStyle name="Standard 11 3 4 4 4_Mappe2" xfId="61948" xr:uid="{00000000-0005-0000-0000-0000F7F10000}"/>
    <cellStyle name="Standard 11 3 4 4 5" xfId="61949" xr:uid="{00000000-0005-0000-0000-0000F8F10000}"/>
    <cellStyle name="Standard 11 3 4 4_Mappe2" xfId="61950" xr:uid="{00000000-0005-0000-0000-0000F9F10000}"/>
    <cellStyle name="Standard 11 3 4 5" xfId="61951" xr:uid="{00000000-0005-0000-0000-0000FAF10000}"/>
    <cellStyle name="Standard 11 3 4 5 2" xfId="61952" xr:uid="{00000000-0005-0000-0000-0000FBF10000}"/>
    <cellStyle name="Standard 11 3 4 5 2 2" xfId="61953" xr:uid="{00000000-0005-0000-0000-0000FCF10000}"/>
    <cellStyle name="Standard 11 3 4 5 2_Mappe2" xfId="61954" xr:uid="{00000000-0005-0000-0000-0000FDF10000}"/>
    <cellStyle name="Standard 11 3 4 5 3" xfId="61955" xr:uid="{00000000-0005-0000-0000-0000FEF10000}"/>
    <cellStyle name="Standard 11 3 4 5 3 2" xfId="61956" xr:uid="{00000000-0005-0000-0000-0000FFF10000}"/>
    <cellStyle name="Standard 11 3 4 5 3_Mappe2" xfId="61957" xr:uid="{00000000-0005-0000-0000-000000F20000}"/>
    <cellStyle name="Standard 11 3 4 5 4" xfId="61958" xr:uid="{00000000-0005-0000-0000-000001F20000}"/>
    <cellStyle name="Standard 11 3 4 5_Mappe2" xfId="61959" xr:uid="{00000000-0005-0000-0000-000002F20000}"/>
    <cellStyle name="Standard 11 3 4 6" xfId="61960" xr:uid="{00000000-0005-0000-0000-000003F20000}"/>
    <cellStyle name="Standard 11 3 4 6 2" xfId="61961" xr:uid="{00000000-0005-0000-0000-000004F20000}"/>
    <cellStyle name="Standard 11 3 4 6 2 2" xfId="61962" xr:uid="{00000000-0005-0000-0000-000005F20000}"/>
    <cellStyle name="Standard 11 3 4 6 2_Mappe2" xfId="61963" xr:uid="{00000000-0005-0000-0000-000006F20000}"/>
    <cellStyle name="Standard 11 3 4 6 3" xfId="61964" xr:uid="{00000000-0005-0000-0000-000007F20000}"/>
    <cellStyle name="Standard 11 3 4 6_Mappe2" xfId="61965" xr:uid="{00000000-0005-0000-0000-000008F20000}"/>
    <cellStyle name="Standard 11 3 4 7" xfId="61966" xr:uid="{00000000-0005-0000-0000-000009F20000}"/>
    <cellStyle name="Standard 11 3 4 7 2" xfId="61967" xr:uid="{00000000-0005-0000-0000-00000AF20000}"/>
    <cellStyle name="Standard 11 3 4 7_Mappe2" xfId="61968" xr:uid="{00000000-0005-0000-0000-00000BF20000}"/>
    <cellStyle name="Standard 11 3 4 8" xfId="61969" xr:uid="{00000000-0005-0000-0000-00000CF20000}"/>
    <cellStyle name="Standard 11 3 4 8 2" xfId="61970" xr:uid="{00000000-0005-0000-0000-00000DF20000}"/>
    <cellStyle name="Standard 11 3 4 8_Mappe2" xfId="61971" xr:uid="{00000000-0005-0000-0000-00000EF20000}"/>
    <cellStyle name="Standard 11 3 4 9" xfId="61972" xr:uid="{00000000-0005-0000-0000-00000FF20000}"/>
    <cellStyle name="Standard 11 3 4_Mappe2" xfId="61973" xr:uid="{00000000-0005-0000-0000-000010F20000}"/>
    <cellStyle name="Standard 11 3 5" xfId="61974" xr:uid="{00000000-0005-0000-0000-000011F20000}"/>
    <cellStyle name="Standard 11 3 5 2" xfId="61975" xr:uid="{00000000-0005-0000-0000-000012F20000}"/>
    <cellStyle name="Standard 11 3 5 2 2" xfId="61976" xr:uid="{00000000-0005-0000-0000-000013F20000}"/>
    <cellStyle name="Standard 11 3 5 2 2 2" xfId="61977" xr:uid="{00000000-0005-0000-0000-000014F20000}"/>
    <cellStyle name="Standard 11 3 5 2 2 2 2" xfId="61978" xr:uid="{00000000-0005-0000-0000-000015F20000}"/>
    <cellStyle name="Standard 11 3 5 2 2 2_Mappe2" xfId="61979" xr:uid="{00000000-0005-0000-0000-000016F20000}"/>
    <cellStyle name="Standard 11 3 5 2 2 3" xfId="61980" xr:uid="{00000000-0005-0000-0000-000017F20000}"/>
    <cellStyle name="Standard 11 3 5 2 2 3 2" xfId="61981" xr:uid="{00000000-0005-0000-0000-000018F20000}"/>
    <cellStyle name="Standard 11 3 5 2 2 3_Mappe2" xfId="61982" xr:uid="{00000000-0005-0000-0000-000019F20000}"/>
    <cellStyle name="Standard 11 3 5 2 2 4" xfId="61983" xr:uid="{00000000-0005-0000-0000-00001AF20000}"/>
    <cellStyle name="Standard 11 3 5 2 2_Mappe2" xfId="61984" xr:uid="{00000000-0005-0000-0000-00001BF20000}"/>
    <cellStyle name="Standard 11 3 5 2 3" xfId="61985" xr:uid="{00000000-0005-0000-0000-00001CF20000}"/>
    <cellStyle name="Standard 11 3 5 2 3 2" xfId="61986" xr:uid="{00000000-0005-0000-0000-00001DF20000}"/>
    <cellStyle name="Standard 11 3 5 2 3 2 2" xfId="61987" xr:uid="{00000000-0005-0000-0000-00001EF20000}"/>
    <cellStyle name="Standard 11 3 5 2 3 2_Mappe2" xfId="61988" xr:uid="{00000000-0005-0000-0000-00001FF20000}"/>
    <cellStyle name="Standard 11 3 5 2 3 3" xfId="61989" xr:uid="{00000000-0005-0000-0000-000020F20000}"/>
    <cellStyle name="Standard 11 3 5 2 3_Mappe2" xfId="61990" xr:uid="{00000000-0005-0000-0000-000021F20000}"/>
    <cellStyle name="Standard 11 3 5 2 4" xfId="61991" xr:uid="{00000000-0005-0000-0000-000022F20000}"/>
    <cellStyle name="Standard 11 3 5 2 4 2" xfId="61992" xr:uid="{00000000-0005-0000-0000-000023F20000}"/>
    <cellStyle name="Standard 11 3 5 2 4_Mappe2" xfId="61993" xr:uid="{00000000-0005-0000-0000-000024F20000}"/>
    <cellStyle name="Standard 11 3 5 2 5" xfId="61994" xr:uid="{00000000-0005-0000-0000-000025F20000}"/>
    <cellStyle name="Standard 11 3 5 2 5 2" xfId="61995" xr:uid="{00000000-0005-0000-0000-000026F20000}"/>
    <cellStyle name="Standard 11 3 5 2 5_Mappe2" xfId="61996" xr:uid="{00000000-0005-0000-0000-000027F20000}"/>
    <cellStyle name="Standard 11 3 5 2 6" xfId="61997" xr:uid="{00000000-0005-0000-0000-000028F20000}"/>
    <cellStyle name="Standard 11 3 5 2_Mappe2" xfId="61998" xr:uid="{00000000-0005-0000-0000-000029F20000}"/>
    <cellStyle name="Standard 11 3 5 3" xfId="61999" xr:uid="{00000000-0005-0000-0000-00002AF20000}"/>
    <cellStyle name="Standard 11 3 5 3 2" xfId="62000" xr:uid="{00000000-0005-0000-0000-00002BF20000}"/>
    <cellStyle name="Standard 11 3 5 3 2 2" xfId="62001" xr:uid="{00000000-0005-0000-0000-00002CF20000}"/>
    <cellStyle name="Standard 11 3 5 3 2 2 2" xfId="62002" xr:uid="{00000000-0005-0000-0000-00002DF20000}"/>
    <cellStyle name="Standard 11 3 5 3 2 2_Mappe2" xfId="62003" xr:uid="{00000000-0005-0000-0000-00002EF20000}"/>
    <cellStyle name="Standard 11 3 5 3 2 3" xfId="62004" xr:uid="{00000000-0005-0000-0000-00002FF20000}"/>
    <cellStyle name="Standard 11 3 5 3 2 3 2" xfId="62005" xr:uid="{00000000-0005-0000-0000-000030F20000}"/>
    <cellStyle name="Standard 11 3 5 3 2 3_Mappe2" xfId="62006" xr:uid="{00000000-0005-0000-0000-000031F20000}"/>
    <cellStyle name="Standard 11 3 5 3 2 4" xfId="62007" xr:uid="{00000000-0005-0000-0000-000032F20000}"/>
    <cellStyle name="Standard 11 3 5 3 2_Mappe2" xfId="62008" xr:uid="{00000000-0005-0000-0000-000033F20000}"/>
    <cellStyle name="Standard 11 3 5 3 3" xfId="62009" xr:uid="{00000000-0005-0000-0000-000034F20000}"/>
    <cellStyle name="Standard 11 3 5 3 3 2" xfId="62010" xr:uid="{00000000-0005-0000-0000-000035F20000}"/>
    <cellStyle name="Standard 11 3 5 3 3_Mappe2" xfId="62011" xr:uid="{00000000-0005-0000-0000-000036F20000}"/>
    <cellStyle name="Standard 11 3 5 3 4" xfId="62012" xr:uid="{00000000-0005-0000-0000-000037F20000}"/>
    <cellStyle name="Standard 11 3 5 3 4 2" xfId="62013" xr:uid="{00000000-0005-0000-0000-000038F20000}"/>
    <cellStyle name="Standard 11 3 5 3 4_Mappe2" xfId="62014" xr:uid="{00000000-0005-0000-0000-000039F20000}"/>
    <cellStyle name="Standard 11 3 5 3 5" xfId="62015" xr:uid="{00000000-0005-0000-0000-00003AF20000}"/>
    <cellStyle name="Standard 11 3 5 3_Mappe2" xfId="62016" xr:uid="{00000000-0005-0000-0000-00003BF20000}"/>
    <cellStyle name="Standard 11 3 5 4" xfId="62017" xr:uid="{00000000-0005-0000-0000-00003CF20000}"/>
    <cellStyle name="Standard 11 3 5 4 2" xfId="62018" xr:uid="{00000000-0005-0000-0000-00003DF20000}"/>
    <cellStyle name="Standard 11 3 5 4 2 2" xfId="62019" xr:uid="{00000000-0005-0000-0000-00003EF20000}"/>
    <cellStyle name="Standard 11 3 5 4 2_Mappe2" xfId="62020" xr:uid="{00000000-0005-0000-0000-00003FF20000}"/>
    <cellStyle name="Standard 11 3 5 4 3" xfId="62021" xr:uid="{00000000-0005-0000-0000-000040F20000}"/>
    <cellStyle name="Standard 11 3 5 4 3 2" xfId="62022" xr:uid="{00000000-0005-0000-0000-000041F20000}"/>
    <cellStyle name="Standard 11 3 5 4 3_Mappe2" xfId="62023" xr:uid="{00000000-0005-0000-0000-000042F20000}"/>
    <cellStyle name="Standard 11 3 5 4 4" xfId="62024" xr:uid="{00000000-0005-0000-0000-000043F20000}"/>
    <cellStyle name="Standard 11 3 5 4_Mappe2" xfId="62025" xr:uid="{00000000-0005-0000-0000-000044F20000}"/>
    <cellStyle name="Standard 11 3 5 5" xfId="62026" xr:uid="{00000000-0005-0000-0000-000045F20000}"/>
    <cellStyle name="Standard 11 3 5 5 2" xfId="62027" xr:uid="{00000000-0005-0000-0000-000046F20000}"/>
    <cellStyle name="Standard 11 3 5 5 2 2" xfId="62028" xr:uid="{00000000-0005-0000-0000-000047F20000}"/>
    <cellStyle name="Standard 11 3 5 5 2_Mappe2" xfId="62029" xr:uid="{00000000-0005-0000-0000-000048F20000}"/>
    <cellStyle name="Standard 11 3 5 5 3" xfId="62030" xr:uid="{00000000-0005-0000-0000-000049F20000}"/>
    <cellStyle name="Standard 11 3 5 5_Mappe2" xfId="62031" xr:uid="{00000000-0005-0000-0000-00004AF20000}"/>
    <cellStyle name="Standard 11 3 5 6" xfId="62032" xr:uid="{00000000-0005-0000-0000-00004BF20000}"/>
    <cellStyle name="Standard 11 3 5 6 2" xfId="62033" xr:uid="{00000000-0005-0000-0000-00004CF20000}"/>
    <cellStyle name="Standard 11 3 5 6_Mappe2" xfId="62034" xr:uid="{00000000-0005-0000-0000-00004DF20000}"/>
    <cellStyle name="Standard 11 3 5 7" xfId="62035" xr:uid="{00000000-0005-0000-0000-00004EF20000}"/>
    <cellStyle name="Standard 11 3 5 7 2" xfId="62036" xr:uid="{00000000-0005-0000-0000-00004FF20000}"/>
    <cellStyle name="Standard 11 3 5 7_Mappe2" xfId="62037" xr:uid="{00000000-0005-0000-0000-000050F20000}"/>
    <cellStyle name="Standard 11 3 5 8" xfId="62038" xr:uid="{00000000-0005-0000-0000-000051F20000}"/>
    <cellStyle name="Standard 11 3 5_Mappe2" xfId="62039" xr:uid="{00000000-0005-0000-0000-000052F20000}"/>
    <cellStyle name="Standard 11 3 6" xfId="62040" xr:uid="{00000000-0005-0000-0000-000053F20000}"/>
    <cellStyle name="Standard 11 3 6 2" xfId="62041" xr:uid="{00000000-0005-0000-0000-000054F20000}"/>
    <cellStyle name="Standard 11 3 6 2 2" xfId="62042" xr:uid="{00000000-0005-0000-0000-000055F20000}"/>
    <cellStyle name="Standard 11 3 6 2 2 2" xfId="62043" xr:uid="{00000000-0005-0000-0000-000056F20000}"/>
    <cellStyle name="Standard 11 3 6 2 2_Mappe2" xfId="62044" xr:uid="{00000000-0005-0000-0000-000057F20000}"/>
    <cellStyle name="Standard 11 3 6 2 3" xfId="62045" xr:uid="{00000000-0005-0000-0000-000058F20000}"/>
    <cellStyle name="Standard 11 3 6 2 3 2" xfId="62046" xr:uid="{00000000-0005-0000-0000-000059F20000}"/>
    <cellStyle name="Standard 11 3 6 2 3_Mappe2" xfId="62047" xr:uid="{00000000-0005-0000-0000-00005AF20000}"/>
    <cellStyle name="Standard 11 3 6 2 4" xfId="62048" xr:uid="{00000000-0005-0000-0000-00005BF20000}"/>
    <cellStyle name="Standard 11 3 6 2_Mappe2" xfId="62049" xr:uid="{00000000-0005-0000-0000-00005CF20000}"/>
    <cellStyle name="Standard 11 3 6 3" xfId="62050" xr:uid="{00000000-0005-0000-0000-00005DF20000}"/>
    <cellStyle name="Standard 11 3 6 3 2" xfId="62051" xr:uid="{00000000-0005-0000-0000-00005EF20000}"/>
    <cellStyle name="Standard 11 3 6 3 2 2" xfId="62052" xr:uid="{00000000-0005-0000-0000-00005FF20000}"/>
    <cellStyle name="Standard 11 3 6 3 2_Mappe2" xfId="62053" xr:uid="{00000000-0005-0000-0000-000060F20000}"/>
    <cellStyle name="Standard 11 3 6 3 3" xfId="62054" xr:uid="{00000000-0005-0000-0000-000061F20000}"/>
    <cellStyle name="Standard 11 3 6 3_Mappe2" xfId="62055" xr:uid="{00000000-0005-0000-0000-000062F20000}"/>
    <cellStyle name="Standard 11 3 6 4" xfId="62056" xr:uid="{00000000-0005-0000-0000-000063F20000}"/>
    <cellStyle name="Standard 11 3 6 4 2" xfId="62057" xr:uid="{00000000-0005-0000-0000-000064F20000}"/>
    <cellStyle name="Standard 11 3 6 4_Mappe2" xfId="62058" xr:uid="{00000000-0005-0000-0000-000065F20000}"/>
    <cellStyle name="Standard 11 3 6 5" xfId="62059" xr:uid="{00000000-0005-0000-0000-000066F20000}"/>
    <cellStyle name="Standard 11 3 6 5 2" xfId="62060" xr:uid="{00000000-0005-0000-0000-000067F20000}"/>
    <cellStyle name="Standard 11 3 6 5_Mappe2" xfId="62061" xr:uid="{00000000-0005-0000-0000-000068F20000}"/>
    <cellStyle name="Standard 11 3 6 6" xfId="62062" xr:uid="{00000000-0005-0000-0000-000069F20000}"/>
    <cellStyle name="Standard 11 3 6_Mappe2" xfId="62063" xr:uid="{00000000-0005-0000-0000-00006AF20000}"/>
    <cellStyle name="Standard 11 3 7" xfId="62064" xr:uid="{00000000-0005-0000-0000-00006BF20000}"/>
    <cellStyle name="Standard 11 3 7 2" xfId="62065" xr:uid="{00000000-0005-0000-0000-00006CF20000}"/>
    <cellStyle name="Standard 11 3 7 2 2" xfId="62066" xr:uid="{00000000-0005-0000-0000-00006DF20000}"/>
    <cellStyle name="Standard 11 3 7 2 2 2" xfId="62067" xr:uid="{00000000-0005-0000-0000-00006EF20000}"/>
    <cellStyle name="Standard 11 3 7 2 2_Mappe2" xfId="62068" xr:uid="{00000000-0005-0000-0000-00006FF20000}"/>
    <cellStyle name="Standard 11 3 7 2 3" xfId="62069" xr:uid="{00000000-0005-0000-0000-000070F20000}"/>
    <cellStyle name="Standard 11 3 7 2 3 2" xfId="62070" xr:uid="{00000000-0005-0000-0000-000071F20000}"/>
    <cellStyle name="Standard 11 3 7 2 3_Mappe2" xfId="62071" xr:uid="{00000000-0005-0000-0000-000072F20000}"/>
    <cellStyle name="Standard 11 3 7 2 4" xfId="62072" xr:uid="{00000000-0005-0000-0000-000073F20000}"/>
    <cellStyle name="Standard 11 3 7 2_Mappe2" xfId="62073" xr:uid="{00000000-0005-0000-0000-000074F20000}"/>
    <cellStyle name="Standard 11 3 7 3" xfId="62074" xr:uid="{00000000-0005-0000-0000-000075F20000}"/>
    <cellStyle name="Standard 11 3 7 3 2" xfId="62075" xr:uid="{00000000-0005-0000-0000-000076F20000}"/>
    <cellStyle name="Standard 11 3 7 3_Mappe2" xfId="62076" xr:uid="{00000000-0005-0000-0000-000077F20000}"/>
    <cellStyle name="Standard 11 3 7 4" xfId="62077" xr:uid="{00000000-0005-0000-0000-000078F20000}"/>
    <cellStyle name="Standard 11 3 7 4 2" xfId="62078" xr:uid="{00000000-0005-0000-0000-000079F20000}"/>
    <cellStyle name="Standard 11 3 7 4_Mappe2" xfId="62079" xr:uid="{00000000-0005-0000-0000-00007AF20000}"/>
    <cellStyle name="Standard 11 3 7 5" xfId="62080" xr:uid="{00000000-0005-0000-0000-00007BF20000}"/>
    <cellStyle name="Standard 11 3 7_Mappe2" xfId="62081" xr:uid="{00000000-0005-0000-0000-00007CF20000}"/>
    <cellStyle name="Standard 11 3 8" xfId="62082" xr:uid="{00000000-0005-0000-0000-00007DF20000}"/>
    <cellStyle name="Standard 11 3 8 2" xfId="62083" xr:uid="{00000000-0005-0000-0000-00007EF20000}"/>
    <cellStyle name="Standard 11 3 8 2 2" xfId="62084" xr:uid="{00000000-0005-0000-0000-00007FF20000}"/>
    <cellStyle name="Standard 11 3 8 2_Mappe2" xfId="62085" xr:uid="{00000000-0005-0000-0000-000080F20000}"/>
    <cellStyle name="Standard 11 3 8 3" xfId="62086" xr:uid="{00000000-0005-0000-0000-000081F20000}"/>
    <cellStyle name="Standard 11 3 8 3 2" xfId="62087" xr:uid="{00000000-0005-0000-0000-000082F20000}"/>
    <cellStyle name="Standard 11 3 8 3_Mappe2" xfId="62088" xr:uid="{00000000-0005-0000-0000-000083F20000}"/>
    <cellStyle name="Standard 11 3 8 4" xfId="62089" xr:uid="{00000000-0005-0000-0000-000084F20000}"/>
    <cellStyle name="Standard 11 3 8_Mappe2" xfId="62090" xr:uid="{00000000-0005-0000-0000-000085F20000}"/>
    <cellStyle name="Standard 11 3 9" xfId="62091" xr:uid="{00000000-0005-0000-0000-000086F20000}"/>
    <cellStyle name="Standard 11 3 9 2" xfId="62092" xr:uid="{00000000-0005-0000-0000-000087F20000}"/>
    <cellStyle name="Standard 11 3 9 2 2" xfId="62093" xr:uid="{00000000-0005-0000-0000-000088F20000}"/>
    <cellStyle name="Standard 11 3 9 2_Mappe2" xfId="62094" xr:uid="{00000000-0005-0000-0000-000089F20000}"/>
    <cellStyle name="Standard 11 3 9 3" xfId="62095" xr:uid="{00000000-0005-0000-0000-00008AF20000}"/>
    <cellStyle name="Standard 11 3 9_Mappe2" xfId="62096" xr:uid="{00000000-0005-0000-0000-00008BF20000}"/>
    <cellStyle name="Standard 11 3_Mappe2" xfId="62097" xr:uid="{00000000-0005-0000-0000-00008CF20000}"/>
    <cellStyle name="Standard 11 4" xfId="62098" xr:uid="{00000000-0005-0000-0000-00008DF20000}"/>
    <cellStyle name="Standard 11 4 10" xfId="62099" xr:uid="{00000000-0005-0000-0000-00008EF20000}"/>
    <cellStyle name="Standard 11 4 2" xfId="62100" xr:uid="{00000000-0005-0000-0000-00008FF20000}"/>
    <cellStyle name="Standard 11 4 2 2" xfId="62101" xr:uid="{00000000-0005-0000-0000-000090F20000}"/>
    <cellStyle name="Standard 11 4 2 2 2" xfId="62102" xr:uid="{00000000-0005-0000-0000-000091F20000}"/>
    <cellStyle name="Standard 11 4 2 2 2 2" xfId="62103" xr:uid="{00000000-0005-0000-0000-000092F20000}"/>
    <cellStyle name="Standard 11 4 2 2 2 2 2" xfId="62104" xr:uid="{00000000-0005-0000-0000-000093F20000}"/>
    <cellStyle name="Standard 11 4 2 2 2 2 2 2" xfId="62105" xr:uid="{00000000-0005-0000-0000-000094F20000}"/>
    <cellStyle name="Standard 11 4 2 2 2 2 2_Mappe2" xfId="62106" xr:uid="{00000000-0005-0000-0000-000095F20000}"/>
    <cellStyle name="Standard 11 4 2 2 2 2 3" xfId="62107" xr:uid="{00000000-0005-0000-0000-000096F20000}"/>
    <cellStyle name="Standard 11 4 2 2 2 2 3 2" xfId="62108" xr:uid="{00000000-0005-0000-0000-000097F20000}"/>
    <cellStyle name="Standard 11 4 2 2 2 2 3_Mappe2" xfId="62109" xr:uid="{00000000-0005-0000-0000-000098F20000}"/>
    <cellStyle name="Standard 11 4 2 2 2 2 4" xfId="62110" xr:uid="{00000000-0005-0000-0000-000099F20000}"/>
    <cellStyle name="Standard 11 4 2 2 2 2_Mappe2" xfId="62111" xr:uid="{00000000-0005-0000-0000-00009AF20000}"/>
    <cellStyle name="Standard 11 4 2 2 2 3" xfId="62112" xr:uid="{00000000-0005-0000-0000-00009BF20000}"/>
    <cellStyle name="Standard 11 4 2 2 2 3 2" xfId="62113" xr:uid="{00000000-0005-0000-0000-00009CF20000}"/>
    <cellStyle name="Standard 11 4 2 2 2 3 2 2" xfId="62114" xr:uid="{00000000-0005-0000-0000-00009DF20000}"/>
    <cellStyle name="Standard 11 4 2 2 2 3 2_Mappe2" xfId="62115" xr:uid="{00000000-0005-0000-0000-00009EF20000}"/>
    <cellStyle name="Standard 11 4 2 2 2 3 3" xfId="62116" xr:uid="{00000000-0005-0000-0000-00009FF20000}"/>
    <cellStyle name="Standard 11 4 2 2 2 3_Mappe2" xfId="62117" xr:uid="{00000000-0005-0000-0000-0000A0F20000}"/>
    <cellStyle name="Standard 11 4 2 2 2 4" xfId="62118" xr:uid="{00000000-0005-0000-0000-0000A1F20000}"/>
    <cellStyle name="Standard 11 4 2 2 2 4 2" xfId="62119" xr:uid="{00000000-0005-0000-0000-0000A2F20000}"/>
    <cellStyle name="Standard 11 4 2 2 2 4_Mappe2" xfId="62120" xr:uid="{00000000-0005-0000-0000-0000A3F20000}"/>
    <cellStyle name="Standard 11 4 2 2 2 5" xfId="62121" xr:uid="{00000000-0005-0000-0000-0000A4F20000}"/>
    <cellStyle name="Standard 11 4 2 2 2 5 2" xfId="62122" xr:uid="{00000000-0005-0000-0000-0000A5F20000}"/>
    <cellStyle name="Standard 11 4 2 2 2 5_Mappe2" xfId="62123" xr:uid="{00000000-0005-0000-0000-0000A6F20000}"/>
    <cellStyle name="Standard 11 4 2 2 2 6" xfId="62124" xr:uid="{00000000-0005-0000-0000-0000A7F20000}"/>
    <cellStyle name="Standard 11 4 2 2 2_Mappe2" xfId="62125" xr:uid="{00000000-0005-0000-0000-0000A8F20000}"/>
    <cellStyle name="Standard 11 4 2 2 3" xfId="62126" xr:uid="{00000000-0005-0000-0000-0000A9F20000}"/>
    <cellStyle name="Standard 11 4 2 2 3 2" xfId="62127" xr:uid="{00000000-0005-0000-0000-0000AAF20000}"/>
    <cellStyle name="Standard 11 4 2 2 3 2 2" xfId="62128" xr:uid="{00000000-0005-0000-0000-0000ABF20000}"/>
    <cellStyle name="Standard 11 4 2 2 3 2 2 2" xfId="62129" xr:uid="{00000000-0005-0000-0000-0000ACF20000}"/>
    <cellStyle name="Standard 11 4 2 2 3 2 2_Mappe2" xfId="62130" xr:uid="{00000000-0005-0000-0000-0000ADF20000}"/>
    <cellStyle name="Standard 11 4 2 2 3 2 3" xfId="62131" xr:uid="{00000000-0005-0000-0000-0000AEF20000}"/>
    <cellStyle name="Standard 11 4 2 2 3 2 3 2" xfId="62132" xr:uid="{00000000-0005-0000-0000-0000AFF20000}"/>
    <cellStyle name="Standard 11 4 2 2 3 2 3_Mappe2" xfId="62133" xr:uid="{00000000-0005-0000-0000-0000B0F20000}"/>
    <cellStyle name="Standard 11 4 2 2 3 2 4" xfId="62134" xr:uid="{00000000-0005-0000-0000-0000B1F20000}"/>
    <cellStyle name="Standard 11 4 2 2 3 2_Mappe2" xfId="62135" xr:uid="{00000000-0005-0000-0000-0000B2F20000}"/>
    <cellStyle name="Standard 11 4 2 2 3 3" xfId="62136" xr:uid="{00000000-0005-0000-0000-0000B3F20000}"/>
    <cellStyle name="Standard 11 4 2 2 3 3 2" xfId="62137" xr:uid="{00000000-0005-0000-0000-0000B4F20000}"/>
    <cellStyle name="Standard 11 4 2 2 3 3_Mappe2" xfId="62138" xr:uid="{00000000-0005-0000-0000-0000B5F20000}"/>
    <cellStyle name="Standard 11 4 2 2 3 4" xfId="62139" xr:uid="{00000000-0005-0000-0000-0000B6F20000}"/>
    <cellStyle name="Standard 11 4 2 2 3 4 2" xfId="62140" xr:uid="{00000000-0005-0000-0000-0000B7F20000}"/>
    <cellStyle name="Standard 11 4 2 2 3 4_Mappe2" xfId="62141" xr:uid="{00000000-0005-0000-0000-0000B8F20000}"/>
    <cellStyle name="Standard 11 4 2 2 3 5" xfId="62142" xr:uid="{00000000-0005-0000-0000-0000B9F20000}"/>
    <cellStyle name="Standard 11 4 2 2 3_Mappe2" xfId="62143" xr:uid="{00000000-0005-0000-0000-0000BAF20000}"/>
    <cellStyle name="Standard 11 4 2 2 4" xfId="62144" xr:uid="{00000000-0005-0000-0000-0000BBF20000}"/>
    <cellStyle name="Standard 11 4 2 2 4 2" xfId="62145" xr:uid="{00000000-0005-0000-0000-0000BCF20000}"/>
    <cellStyle name="Standard 11 4 2 2 4 2 2" xfId="62146" xr:uid="{00000000-0005-0000-0000-0000BDF20000}"/>
    <cellStyle name="Standard 11 4 2 2 4 2_Mappe2" xfId="62147" xr:uid="{00000000-0005-0000-0000-0000BEF20000}"/>
    <cellStyle name="Standard 11 4 2 2 4 3" xfId="62148" xr:uid="{00000000-0005-0000-0000-0000BFF20000}"/>
    <cellStyle name="Standard 11 4 2 2 4 3 2" xfId="62149" xr:uid="{00000000-0005-0000-0000-0000C0F20000}"/>
    <cellStyle name="Standard 11 4 2 2 4 3_Mappe2" xfId="62150" xr:uid="{00000000-0005-0000-0000-0000C1F20000}"/>
    <cellStyle name="Standard 11 4 2 2 4 4" xfId="62151" xr:uid="{00000000-0005-0000-0000-0000C2F20000}"/>
    <cellStyle name="Standard 11 4 2 2 4_Mappe2" xfId="62152" xr:uid="{00000000-0005-0000-0000-0000C3F20000}"/>
    <cellStyle name="Standard 11 4 2 2 5" xfId="62153" xr:uid="{00000000-0005-0000-0000-0000C4F20000}"/>
    <cellStyle name="Standard 11 4 2 2 5 2" xfId="62154" xr:uid="{00000000-0005-0000-0000-0000C5F20000}"/>
    <cellStyle name="Standard 11 4 2 2 5 2 2" xfId="62155" xr:uid="{00000000-0005-0000-0000-0000C6F20000}"/>
    <cellStyle name="Standard 11 4 2 2 5 2_Mappe2" xfId="62156" xr:uid="{00000000-0005-0000-0000-0000C7F20000}"/>
    <cellStyle name="Standard 11 4 2 2 5 3" xfId="62157" xr:uid="{00000000-0005-0000-0000-0000C8F20000}"/>
    <cellStyle name="Standard 11 4 2 2 5_Mappe2" xfId="62158" xr:uid="{00000000-0005-0000-0000-0000C9F20000}"/>
    <cellStyle name="Standard 11 4 2 2 6" xfId="62159" xr:uid="{00000000-0005-0000-0000-0000CAF20000}"/>
    <cellStyle name="Standard 11 4 2 2 6 2" xfId="62160" xr:uid="{00000000-0005-0000-0000-0000CBF20000}"/>
    <cellStyle name="Standard 11 4 2 2 6_Mappe2" xfId="62161" xr:uid="{00000000-0005-0000-0000-0000CCF20000}"/>
    <cellStyle name="Standard 11 4 2 2 7" xfId="62162" xr:uid="{00000000-0005-0000-0000-0000CDF20000}"/>
    <cellStyle name="Standard 11 4 2 2 7 2" xfId="62163" xr:uid="{00000000-0005-0000-0000-0000CEF20000}"/>
    <cellStyle name="Standard 11 4 2 2 7_Mappe2" xfId="62164" xr:uid="{00000000-0005-0000-0000-0000CFF20000}"/>
    <cellStyle name="Standard 11 4 2 2 8" xfId="62165" xr:uid="{00000000-0005-0000-0000-0000D0F20000}"/>
    <cellStyle name="Standard 11 4 2 2_Mappe2" xfId="62166" xr:uid="{00000000-0005-0000-0000-0000D1F20000}"/>
    <cellStyle name="Standard 11 4 2 3" xfId="62167" xr:uid="{00000000-0005-0000-0000-0000D2F20000}"/>
    <cellStyle name="Standard 11 4 2 3 2" xfId="62168" xr:uid="{00000000-0005-0000-0000-0000D3F20000}"/>
    <cellStyle name="Standard 11 4 2 3 2 2" xfId="62169" xr:uid="{00000000-0005-0000-0000-0000D4F20000}"/>
    <cellStyle name="Standard 11 4 2 3 2 2 2" xfId="62170" xr:uid="{00000000-0005-0000-0000-0000D5F20000}"/>
    <cellStyle name="Standard 11 4 2 3 2 2_Mappe2" xfId="62171" xr:uid="{00000000-0005-0000-0000-0000D6F20000}"/>
    <cellStyle name="Standard 11 4 2 3 2 3" xfId="62172" xr:uid="{00000000-0005-0000-0000-0000D7F20000}"/>
    <cellStyle name="Standard 11 4 2 3 2 3 2" xfId="62173" xr:uid="{00000000-0005-0000-0000-0000D8F20000}"/>
    <cellStyle name="Standard 11 4 2 3 2 3_Mappe2" xfId="62174" xr:uid="{00000000-0005-0000-0000-0000D9F20000}"/>
    <cellStyle name="Standard 11 4 2 3 2 4" xfId="62175" xr:uid="{00000000-0005-0000-0000-0000DAF20000}"/>
    <cellStyle name="Standard 11 4 2 3 2_Mappe2" xfId="62176" xr:uid="{00000000-0005-0000-0000-0000DBF20000}"/>
    <cellStyle name="Standard 11 4 2 3 3" xfId="62177" xr:uid="{00000000-0005-0000-0000-0000DCF20000}"/>
    <cellStyle name="Standard 11 4 2 3 3 2" xfId="62178" xr:uid="{00000000-0005-0000-0000-0000DDF20000}"/>
    <cellStyle name="Standard 11 4 2 3 3 2 2" xfId="62179" xr:uid="{00000000-0005-0000-0000-0000DEF20000}"/>
    <cellStyle name="Standard 11 4 2 3 3 2_Mappe2" xfId="62180" xr:uid="{00000000-0005-0000-0000-0000DFF20000}"/>
    <cellStyle name="Standard 11 4 2 3 3 3" xfId="62181" xr:uid="{00000000-0005-0000-0000-0000E0F20000}"/>
    <cellStyle name="Standard 11 4 2 3 3_Mappe2" xfId="62182" xr:uid="{00000000-0005-0000-0000-0000E1F20000}"/>
    <cellStyle name="Standard 11 4 2 3 4" xfId="62183" xr:uid="{00000000-0005-0000-0000-0000E2F20000}"/>
    <cellStyle name="Standard 11 4 2 3 4 2" xfId="62184" xr:uid="{00000000-0005-0000-0000-0000E3F20000}"/>
    <cellStyle name="Standard 11 4 2 3 4_Mappe2" xfId="62185" xr:uid="{00000000-0005-0000-0000-0000E4F20000}"/>
    <cellStyle name="Standard 11 4 2 3 5" xfId="62186" xr:uid="{00000000-0005-0000-0000-0000E5F20000}"/>
    <cellStyle name="Standard 11 4 2 3 5 2" xfId="62187" xr:uid="{00000000-0005-0000-0000-0000E6F20000}"/>
    <cellStyle name="Standard 11 4 2 3 5_Mappe2" xfId="62188" xr:uid="{00000000-0005-0000-0000-0000E7F20000}"/>
    <cellStyle name="Standard 11 4 2 3 6" xfId="62189" xr:uid="{00000000-0005-0000-0000-0000E8F20000}"/>
    <cellStyle name="Standard 11 4 2 3_Mappe2" xfId="62190" xr:uid="{00000000-0005-0000-0000-0000E9F20000}"/>
    <cellStyle name="Standard 11 4 2 4" xfId="62191" xr:uid="{00000000-0005-0000-0000-0000EAF20000}"/>
    <cellStyle name="Standard 11 4 2 4 2" xfId="62192" xr:uid="{00000000-0005-0000-0000-0000EBF20000}"/>
    <cellStyle name="Standard 11 4 2 4 2 2" xfId="62193" xr:uid="{00000000-0005-0000-0000-0000ECF20000}"/>
    <cellStyle name="Standard 11 4 2 4 2 2 2" xfId="62194" xr:uid="{00000000-0005-0000-0000-0000EDF20000}"/>
    <cellStyle name="Standard 11 4 2 4 2 2_Mappe2" xfId="62195" xr:uid="{00000000-0005-0000-0000-0000EEF20000}"/>
    <cellStyle name="Standard 11 4 2 4 2 3" xfId="62196" xr:uid="{00000000-0005-0000-0000-0000EFF20000}"/>
    <cellStyle name="Standard 11 4 2 4 2 3 2" xfId="62197" xr:uid="{00000000-0005-0000-0000-0000F0F20000}"/>
    <cellStyle name="Standard 11 4 2 4 2 3_Mappe2" xfId="62198" xr:uid="{00000000-0005-0000-0000-0000F1F20000}"/>
    <cellStyle name="Standard 11 4 2 4 2 4" xfId="62199" xr:uid="{00000000-0005-0000-0000-0000F2F20000}"/>
    <cellStyle name="Standard 11 4 2 4 2_Mappe2" xfId="62200" xr:uid="{00000000-0005-0000-0000-0000F3F20000}"/>
    <cellStyle name="Standard 11 4 2 4 3" xfId="62201" xr:uid="{00000000-0005-0000-0000-0000F4F20000}"/>
    <cellStyle name="Standard 11 4 2 4 3 2" xfId="62202" xr:uid="{00000000-0005-0000-0000-0000F5F20000}"/>
    <cellStyle name="Standard 11 4 2 4 3_Mappe2" xfId="62203" xr:uid="{00000000-0005-0000-0000-0000F6F20000}"/>
    <cellStyle name="Standard 11 4 2 4 4" xfId="62204" xr:uid="{00000000-0005-0000-0000-0000F7F20000}"/>
    <cellStyle name="Standard 11 4 2 4 4 2" xfId="62205" xr:uid="{00000000-0005-0000-0000-0000F8F20000}"/>
    <cellStyle name="Standard 11 4 2 4 4_Mappe2" xfId="62206" xr:uid="{00000000-0005-0000-0000-0000F9F20000}"/>
    <cellStyle name="Standard 11 4 2 4 5" xfId="62207" xr:uid="{00000000-0005-0000-0000-0000FAF20000}"/>
    <cellStyle name="Standard 11 4 2 4_Mappe2" xfId="62208" xr:uid="{00000000-0005-0000-0000-0000FBF20000}"/>
    <cellStyle name="Standard 11 4 2 5" xfId="62209" xr:uid="{00000000-0005-0000-0000-0000FCF20000}"/>
    <cellStyle name="Standard 11 4 2 5 2" xfId="62210" xr:uid="{00000000-0005-0000-0000-0000FDF20000}"/>
    <cellStyle name="Standard 11 4 2 5 2 2" xfId="62211" xr:uid="{00000000-0005-0000-0000-0000FEF20000}"/>
    <cellStyle name="Standard 11 4 2 5 2_Mappe2" xfId="62212" xr:uid="{00000000-0005-0000-0000-0000FFF20000}"/>
    <cellStyle name="Standard 11 4 2 5 3" xfId="62213" xr:uid="{00000000-0005-0000-0000-000000F30000}"/>
    <cellStyle name="Standard 11 4 2 5 3 2" xfId="62214" xr:uid="{00000000-0005-0000-0000-000001F30000}"/>
    <cellStyle name="Standard 11 4 2 5 3_Mappe2" xfId="62215" xr:uid="{00000000-0005-0000-0000-000002F30000}"/>
    <cellStyle name="Standard 11 4 2 5 4" xfId="62216" xr:uid="{00000000-0005-0000-0000-000003F30000}"/>
    <cellStyle name="Standard 11 4 2 5_Mappe2" xfId="62217" xr:uid="{00000000-0005-0000-0000-000004F30000}"/>
    <cellStyle name="Standard 11 4 2 6" xfId="62218" xr:uid="{00000000-0005-0000-0000-000005F30000}"/>
    <cellStyle name="Standard 11 4 2 6 2" xfId="62219" xr:uid="{00000000-0005-0000-0000-000006F30000}"/>
    <cellStyle name="Standard 11 4 2 6 2 2" xfId="62220" xr:uid="{00000000-0005-0000-0000-000007F30000}"/>
    <cellStyle name="Standard 11 4 2 6 2_Mappe2" xfId="62221" xr:uid="{00000000-0005-0000-0000-000008F30000}"/>
    <cellStyle name="Standard 11 4 2 6 3" xfId="62222" xr:uid="{00000000-0005-0000-0000-000009F30000}"/>
    <cellStyle name="Standard 11 4 2 6_Mappe2" xfId="62223" xr:uid="{00000000-0005-0000-0000-00000AF30000}"/>
    <cellStyle name="Standard 11 4 2 7" xfId="62224" xr:uid="{00000000-0005-0000-0000-00000BF30000}"/>
    <cellStyle name="Standard 11 4 2 7 2" xfId="62225" xr:uid="{00000000-0005-0000-0000-00000CF30000}"/>
    <cellStyle name="Standard 11 4 2 7_Mappe2" xfId="62226" xr:uid="{00000000-0005-0000-0000-00000DF30000}"/>
    <cellStyle name="Standard 11 4 2 8" xfId="62227" xr:uid="{00000000-0005-0000-0000-00000EF30000}"/>
    <cellStyle name="Standard 11 4 2 8 2" xfId="62228" xr:uid="{00000000-0005-0000-0000-00000FF30000}"/>
    <cellStyle name="Standard 11 4 2 8_Mappe2" xfId="62229" xr:uid="{00000000-0005-0000-0000-000010F30000}"/>
    <cellStyle name="Standard 11 4 2 9" xfId="62230" xr:uid="{00000000-0005-0000-0000-000011F30000}"/>
    <cellStyle name="Standard 11 4 2_Mappe2" xfId="62231" xr:uid="{00000000-0005-0000-0000-000012F30000}"/>
    <cellStyle name="Standard 11 4 3" xfId="62232" xr:uid="{00000000-0005-0000-0000-000013F30000}"/>
    <cellStyle name="Standard 11 4 3 2" xfId="62233" xr:uid="{00000000-0005-0000-0000-000014F30000}"/>
    <cellStyle name="Standard 11 4 3 2 2" xfId="62234" xr:uid="{00000000-0005-0000-0000-000015F30000}"/>
    <cellStyle name="Standard 11 4 3 2 2 2" xfId="62235" xr:uid="{00000000-0005-0000-0000-000016F30000}"/>
    <cellStyle name="Standard 11 4 3 2 2 2 2" xfId="62236" xr:uid="{00000000-0005-0000-0000-000017F30000}"/>
    <cellStyle name="Standard 11 4 3 2 2 2_Mappe2" xfId="62237" xr:uid="{00000000-0005-0000-0000-000018F30000}"/>
    <cellStyle name="Standard 11 4 3 2 2 3" xfId="62238" xr:uid="{00000000-0005-0000-0000-000019F30000}"/>
    <cellStyle name="Standard 11 4 3 2 2 3 2" xfId="62239" xr:uid="{00000000-0005-0000-0000-00001AF30000}"/>
    <cellStyle name="Standard 11 4 3 2 2 3_Mappe2" xfId="62240" xr:uid="{00000000-0005-0000-0000-00001BF30000}"/>
    <cellStyle name="Standard 11 4 3 2 2 4" xfId="62241" xr:uid="{00000000-0005-0000-0000-00001CF30000}"/>
    <cellStyle name="Standard 11 4 3 2 2_Mappe2" xfId="62242" xr:uid="{00000000-0005-0000-0000-00001DF30000}"/>
    <cellStyle name="Standard 11 4 3 2 3" xfId="62243" xr:uid="{00000000-0005-0000-0000-00001EF30000}"/>
    <cellStyle name="Standard 11 4 3 2 3 2" xfId="62244" xr:uid="{00000000-0005-0000-0000-00001FF30000}"/>
    <cellStyle name="Standard 11 4 3 2 3 2 2" xfId="62245" xr:uid="{00000000-0005-0000-0000-000020F30000}"/>
    <cellStyle name="Standard 11 4 3 2 3 2_Mappe2" xfId="62246" xr:uid="{00000000-0005-0000-0000-000021F30000}"/>
    <cellStyle name="Standard 11 4 3 2 3 3" xfId="62247" xr:uid="{00000000-0005-0000-0000-000022F30000}"/>
    <cellStyle name="Standard 11 4 3 2 3_Mappe2" xfId="62248" xr:uid="{00000000-0005-0000-0000-000023F30000}"/>
    <cellStyle name="Standard 11 4 3 2 4" xfId="62249" xr:uid="{00000000-0005-0000-0000-000024F30000}"/>
    <cellStyle name="Standard 11 4 3 2 4 2" xfId="62250" xr:uid="{00000000-0005-0000-0000-000025F30000}"/>
    <cellStyle name="Standard 11 4 3 2 4_Mappe2" xfId="62251" xr:uid="{00000000-0005-0000-0000-000026F30000}"/>
    <cellStyle name="Standard 11 4 3 2 5" xfId="62252" xr:uid="{00000000-0005-0000-0000-000027F30000}"/>
    <cellStyle name="Standard 11 4 3 2 5 2" xfId="62253" xr:uid="{00000000-0005-0000-0000-000028F30000}"/>
    <cellStyle name="Standard 11 4 3 2 5_Mappe2" xfId="62254" xr:uid="{00000000-0005-0000-0000-000029F30000}"/>
    <cellStyle name="Standard 11 4 3 2 6" xfId="62255" xr:uid="{00000000-0005-0000-0000-00002AF30000}"/>
    <cellStyle name="Standard 11 4 3 2_Mappe2" xfId="62256" xr:uid="{00000000-0005-0000-0000-00002BF30000}"/>
    <cellStyle name="Standard 11 4 3 3" xfId="62257" xr:uid="{00000000-0005-0000-0000-00002CF30000}"/>
    <cellStyle name="Standard 11 4 3 3 2" xfId="62258" xr:uid="{00000000-0005-0000-0000-00002DF30000}"/>
    <cellStyle name="Standard 11 4 3 3 2 2" xfId="62259" xr:uid="{00000000-0005-0000-0000-00002EF30000}"/>
    <cellStyle name="Standard 11 4 3 3 2 2 2" xfId="62260" xr:uid="{00000000-0005-0000-0000-00002FF30000}"/>
    <cellStyle name="Standard 11 4 3 3 2 2_Mappe2" xfId="62261" xr:uid="{00000000-0005-0000-0000-000030F30000}"/>
    <cellStyle name="Standard 11 4 3 3 2 3" xfId="62262" xr:uid="{00000000-0005-0000-0000-000031F30000}"/>
    <cellStyle name="Standard 11 4 3 3 2 3 2" xfId="62263" xr:uid="{00000000-0005-0000-0000-000032F30000}"/>
    <cellStyle name="Standard 11 4 3 3 2 3_Mappe2" xfId="62264" xr:uid="{00000000-0005-0000-0000-000033F30000}"/>
    <cellStyle name="Standard 11 4 3 3 2 4" xfId="62265" xr:uid="{00000000-0005-0000-0000-000034F30000}"/>
    <cellStyle name="Standard 11 4 3 3 2_Mappe2" xfId="62266" xr:uid="{00000000-0005-0000-0000-000035F30000}"/>
    <cellStyle name="Standard 11 4 3 3 3" xfId="62267" xr:uid="{00000000-0005-0000-0000-000036F30000}"/>
    <cellStyle name="Standard 11 4 3 3 3 2" xfId="62268" xr:uid="{00000000-0005-0000-0000-000037F30000}"/>
    <cellStyle name="Standard 11 4 3 3 3_Mappe2" xfId="62269" xr:uid="{00000000-0005-0000-0000-000038F30000}"/>
    <cellStyle name="Standard 11 4 3 3 4" xfId="62270" xr:uid="{00000000-0005-0000-0000-000039F30000}"/>
    <cellStyle name="Standard 11 4 3 3 4 2" xfId="62271" xr:uid="{00000000-0005-0000-0000-00003AF30000}"/>
    <cellStyle name="Standard 11 4 3 3 4_Mappe2" xfId="62272" xr:uid="{00000000-0005-0000-0000-00003BF30000}"/>
    <cellStyle name="Standard 11 4 3 3 5" xfId="62273" xr:uid="{00000000-0005-0000-0000-00003CF30000}"/>
    <cellStyle name="Standard 11 4 3 3_Mappe2" xfId="62274" xr:uid="{00000000-0005-0000-0000-00003DF30000}"/>
    <cellStyle name="Standard 11 4 3 4" xfId="62275" xr:uid="{00000000-0005-0000-0000-00003EF30000}"/>
    <cellStyle name="Standard 11 4 3 4 2" xfId="62276" xr:uid="{00000000-0005-0000-0000-00003FF30000}"/>
    <cellStyle name="Standard 11 4 3 4 2 2" xfId="62277" xr:uid="{00000000-0005-0000-0000-000040F30000}"/>
    <cellStyle name="Standard 11 4 3 4 2_Mappe2" xfId="62278" xr:uid="{00000000-0005-0000-0000-000041F30000}"/>
    <cellStyle name="Standard 11 4 3 4 3" xfId="62279" xr:uid="{00000000-0005-0000-0000-000042F30000}"/>
    <cellStyle name="Standard 11 4 3 4 3 2" xfId="62280" xr:uid="{00000000-0005-0000-0000-000043F30000}"/>
    <cellStyle name="Standard 11 4 3 4 3_Mappe2" xfId="62281" xr:uid="{00000000-0005-0000-0000-000044F30000}"/>
    <cellStyle name="Standard 11 4 3 4 4" xfId="62282" xr:uid="{00000000-0005-0000-0000-000045F30000}"/>
    <cellStyle name="Standard 11 4 3 4_Mappe2" xfId="62283" xr:uid="{00000000-0005-0000-0000-000046F30000}"/>
    <cellStyle name="Standard 11 4 3 5" xfId="62284" xr:uid="{00000000-0005-0000-0000-000047F30000}"/>
    <cellStyle name="Standard 11 4 3 5 2" xfId="62285" xr:uid="{00000000-0005-0000-0000-000048F30000}"/>
    <cellStyle name="Standard 11 4 3 5 2 2" xfId="62286" xr:uid="{00000000-0005-0000-0000-000049F30000}"/>
    <cellStyle name="Standard 11 4 3 5 2_Mappe2" xfId="62287" xr:uid="{00000000-0005-0000-0000-00004AF30000}"/>
    <cellStyle name="Standard 11 4 3 5 3" xfId="62288" xr:uid="{00000000-0005-0000-0000-00004BF30000}"/>
    <cellStyle name="Standard 11 4 3 5_Mappe2" xfId="62289" xr:uid="{00000000-0005-0000-0000-00004CF30000}"/>
    <cellStyle name="Standard 11 4 3 6" xfId="62290" xr:uid="{00000000-0005-0000-0000-00004DF30000}"/>
    <cellStyle name="Standard 11 4 3 6 2" xfId="62291" xr:uid="{00000000-0005-0000-0000-00004EF30000}"/>
    <cellStyle name="Standard 11 4 3 6_Mappe2" xfId="62292" xr:uid="{00000000-0005-0000-0000-00004FF30000}"/>
    <cellStyle name="Standard 11 4 3 7" xfId="62293" xr:uid="{00000000-0005-0000-0000-000050F30000}"/>
    <cellStyle name="Standard 11 4 3 7 2" xfId="62294" xr:uid="{00000000-0005-0000-0000-000051F30000}"/>
    <cellStyle name="Standard 11 4 3 7_Mappe2" xfId="62295" xr:uid="{00000000-0005-0000-0000-000052F30000}"/>
    <cellStyle name="Standard 11 4 3 8" xfId="62296" xr:uid="{00000000-0005-0000-0000-000053F30000}"/>
    <cellStyle name="Standard 11 4 3_Mappe2" xfId="62297" xr:uid="{00000000-0005-0000-0000-000054F30000}"/>
    <cellStyle name="Standard 11 4 4" xfId="62298" xr:uid="{00000000-0005-0000-0000-000055F30000}"/>
    <cellStyle name="Standard 11 4 4 2" xfId="62299" xr:uid="{00000000-0005-0000-0000-000056F30000}"/>
    <cellStyle name="Standard 11 4 4 2 2" xfId="62300" xr:uid="{00000000-0005-0000-0000-000057F30000}"/>
    <cellStyle name="Standard 11 4 4 2 2 2" xfId="62301" xr:uid="{00000000-0005-0000-0000-000058F30000}"/>
    <cellStyle name="Standard 11 4 4 2 2_Mappe2" xfId="62302" xr:uid="{00000000-0005-0000-0000-000059F30000}"/>
    <cellStyle name="Standard 11 4 4 2 3" xfId="62303" xr:uid="{00000000-0005-0000-0000-00005AF30000}"/>
    <cellStyle name="Standard 11 4 4 2 3 2" xfId="62304" xr:uid="{00000000-0005-0000-0000-00005BF30000}"/>
    <cellStyle name="Standard 11 4 4 2 3_Mappe2" xfId="62305" xr:uid="{00000000-0005-0000-0000-00005CF30000}"/>
    <cellStyle name="Standard 11 4 4 2 4" xfId="62306" xr:uid="{00000000-0005-0000-0000-00005DF30000}"/>
    <cellStyle name="Standard 11 4 4 2_Mappe2" xfId="62307" xr:uid="{00000000-0005-0000-0000-00005EF30000}"/>
    <cellStyle name="Standard 11 4 4 3" xfId="62308" xr:uid="{00000000-0005-0000-0000-00005FF30000}"/>
    <cellStyle name="Standard 11 4 4 3 2" xfId="62309" xr:uid="{00000000-0005-0000-0000-000060F30000}"/>
    <cellStyle name="Standard 11 4 4 3 2 2" xfId="62310" xr:uid="{00000000-0005-0000-0000-000061F30000}"/>
    <cellStyle name="Standard 11 4 4 3 2_Mappe2" xfId="62311" xr:uid="{00000000-0005-0000-0000-000062F30000}"/>
    <cellStyle name="Standard 11 4 4 3 3" xfId="62312" xr:uid="{00000000-0005-0000-0000-000063F30000}"/>
    <cellStyle name="Standard 11 4 4 3_Mappe2" xfId="62313" xr:uid="{00000000-0005-0000-0000-000064F30000}"/>
    <cellStyle name="Standard 11 4 4 4" xfId="62314" xr:uid="{00000000-0005-0000-0000-000065F30000}"/>
    <cellStyle name="Standard 11 4 4 4 2" xfId="62315" xr:uid="{00000000-0005-0000-0000-000066F30000}"/>
    <cellStyle name="Standard 11 4 4 4_Mappe2" xfId="62316" xr:uid="{00000000-0005-0000-0000-000067F30000}"/>
    <cellStyle name="Standard 11 4 4 5" xfId="62317" xr:uid="{00000000-0005-0000-0000-000068F30000}"/>
    <cellStyle name="Standard 11 4 4 5 2" xfId="62318" xr:uid="{00000000-0005-0000-0000-000069F30000}"/>
    <cellStyle name="Standard 11 4 4 5_Mappe2" xfId="62319" xr:uid="{00000000-0005-0000-0000-00006AF30000}"/>
    <cellStyle name="Standard 11 4 4 6" xfId="62320" xr:uid="{00000000-0005-0000-0000-00006BF30000}"/>
    <cellStyle name="Standard 11 4 4_Mappe2" xfId="62321" xr:uid="{00000000-0005-0000-0000-00006CF30000}"/>
    <cellStyle name="Standard 11 4 5" xfId="62322" xr:uid="{00000000-0005-0000-0000-00006DF30000}"/>
    <cellStyle name="Standard 11 4 5 2" xfId="62323" xr:uid="{00000000-0005-0000-0000-00006EF30000}"/>
    <cellStyle name="Standard 11 4 5 2 2" xfId="62324" xr:uid="{00000000-0005-0000-0000-00006FF30000}"/>
    <cellStyle name="Standard 11 4 5 2 2 2" xfId="62325" xr:uid="{00000000-0005-0000-0000-000070F30000}"/>
    <cellStyle name="Standard 11 4 5 2 2_Mappe2" xfId="62326" xr:uid="{00000000-0005-0000-0000-000071F30000}"/>
    <cellStyle name="Standard 11 4 5 2 3" xfId="62327" xr:uid="{00000000-0005-0000-0000-000072F30000}"/>
    <cellStyle name="Standard 11 4 5 2 3 2" xfId="62328" xr:uid="{00000000-0005-0000-0000-000073F30000}"/>
    <cellStyle name="Standard 11 4 5 2 3_Mappe2" xfId="62329" xr:uid="{00000000-0005-0000-0000-000074F30000}"/>
    <cellStyle name="Standard 11 4 5 2 4" xfId="62330" xr:uid="{00000000-0005-0000-0000-000075F30000}"/>
    <cellStyle name="Standard 11 4 5 2_Mappe2" xfId="62331" xr:uid="{00000000-0005-0000-0000-000076F30000}"/>
    <cellStyle name="Standard 11 4 5 3" xfId="62332" xr:uid="{00000000-0005-0000-0000-000077F30000}"/>
    <cellStyle name="Standard 11 4 5 3 2" xfId="62333" xr:uid="{00000000-0005-0000-0000-000078F30000}"/>
    <cellStyle name="Standard 11 4 5 3_Mappe2" xfId="62334" xr:uid="{00000000-0005-0000-0000-000079F30000}"/>
    <cellStyle name="Standard 11 4 5 4" xfId="62335" xr:uid="{00000000-0005-0000-0000-00007AF30000}"/>
    <cellStyle name="Standard 11 4 5 4 2" xfId="62336" xr:uid="{00000000-0005-0000-0000-00007BF30000}"/>
    <cellStyle name="Standard 11 4 5 4_Mappe2" xfId="62337" xr:uid="{00000000-0005-0000-0000-00007CF30000}"/>
    <cellStyle name="Standard 11 4 5 5" xfId="62338" xr:uid="{00000000-0005-0000-0000-00007DF30000}"/>
    <cellStyle name="Standard 11 4 5_Mappe2" xfId="62339" xr:uid="{00000000-0005-0000-0000-00007EF30000}"/>
    <cellStyle name="Standard 11 4 6" xfId="62340" xr:uid="{00000000-0005-0000-0000-00007FF30000}"/>
    <cellStyle name="Standard 11 4 6 2" xfId="62341" xr:uid="{00000000-0005-0000-0000-000080F30000}"/>
    <cellStyle name="Standard 11 4 6 2 2" xfId="62342" xr:uid="{00000000-0005-0000-0000-000081F30000}"/>
    <cellStyle name="Standard 11 4 6 2_Mappe2" xfId="62343" xr:uid="{00000000-0005-0000-0000-000082F30000}"/>
    <cellStyle name="Standard 11 4 6 3" xfId="62344" xr:uid="{00000000-0005-0000-0000-000083F30000}"/>
    <cellStyle name="Standard 11 4 6 3 2" xfId="62345" xr:uid="{00000000-0005-0000-0000-000084F30000}"/>
    <cellStyle name="Standard 11 4 6 3_Mappe2" xfId="62346" xr:uid="{00000000-0005-0000-0000-000085F30000}"/>
    <cellStyle name="Standard 11 4 6 4" xfId="62347" xr:uid="{00000000-0005-0000-0000-000086F30000}"/>
    <cellStyle name="Standard 11 4 6_Mappe2" xfId="62348" xr:uid="{00000000-0005-0000-0000-000087F30000}"/>
    <cellStyle name="Standard 11 4 7" xfId="62349" xr:uid="{00000000-0005-0000-0000-000088F30000}"/>
    <cellStyle name="Standard 11 4 7 2" xfId="62350" xr:uid="{00000000-0005-0000-0000-000089F30000}"/>
    <cellStyle name="Standard 11 4 7 2 2" xfId="62351" xr:uid="{00000000-0005-0000-0000-00008AF30000}"/>
    <cellStyle name="Standard 11 4 7 2_Mappe2" xfId="62352" xr:uid="{00000000-0005-0000-0000-00008BF30000}"/>
    <cellStyle name="Standard 11 4 7 3" xfId="62353" xr:uid="{00000000-0005-0000-0000-00008CF30000}"/>
    <cellStyle name="Standard 11 4 7_Mappe2" xfId="62354" xr:uid="{00000000-0005-0000-0000-00008DF30000}"/>
    <cellStyle name="Standard 11 4 8" xfId="62355" xr:uid="{00000000-0005-0000-0000-00008EF30000}"/>
    <cellStyle name="Standard 11 4 8 2" xfId="62356" xr:uid="{00000000-0005-0000-0000-00008FF30000}"/>
    <cellStyle name="Standard 11 4 8_Mappe2" xfId="62357" xr:uid="{00000000-0005-0000-0000-000090F30000}"/>
    <cellStyle name="Standard 11 4 9" xfId="62358" xr:uid="{00000000-0005-0000-0000-000091F30000}"/>
    <cellStyle name="Standard 11 4 9 2" xfId="62359" xr:uid="{00000000-0005-0000-0000-000092F30000}"/>
    <cellStyle name="Standard 11 4 9_Mappe2" xfId="62360" xr:uid="{00000000-0005-0000-0000-000093F30000}"/>
    <cellStyle name="Standard 11 4_Mappe2" xfId="62361" xr:uid="{00000000-0005-0000-0000-000094F30000}"/>
    <cellStyle name="Standard 11 5" xfId="62362" xr:uid="{00000000-0005-0000-0000-000095F30000}"/>
    <cellStyle name="Standard 11 5 10" xfId="62363" xr:uid="{00000000-0005-0000-0000-000096F30000}"/>
    <cellStyle name="Standard 11 5 2" xfId="62364" xr:uid="{00000000-0005-0000-0000-000097F30000}"/>
    <cellStyle name="Standard 11 5 2 2" xfId="62365" xr:uid="{00000000-0005-0000-0000-000098F30000}"/>
    <cellStyle name="Standard 11 5 2 2 2" xfId="62366" xr:uid="{00000000-0005-0000-0000-000099F30000}"/>
    <cellStyle name="Standard 11 5 2 2 2 2" xfId="62367" xr:uid="{00000000-0005-0000-0000-00009AF30000}"/>
    <cellStyle name="Standard 11 5 2 2 2 2 2" xfId="62368" xr:uid="{00000000-0005-0000-0000-00009BF30000}"/>
    <cellStyle name="Standard 11 5 2 2 2 2 2 2" xfId="62369" xr:uid="{00000000-0005-0000-0000-00009CF30000}"/>
    <cellStyle name="Standard 11 5 2 2 2 2 2_Mappe2" xfId="62370" xr:uid="{00000000-0005-0000-0000-00009DF30000}"/>
    <cellStyle name="Standard 11 5 2 2 2 2 3" xfId="62371" xr:uid="{00000000-0005-0000-0000-00009EF30000}"/>
    <cellStyle name="Standard 11 5 2 2 2 2 3 2" xfId="62372" xr:uid="{00000000-0005-0000-0000-00009FF30000}"/>
    <cellStyle name="Standard 11 5 2 2 2 2 3_Mappe2" xfId="62373" xr:uid="{00000000-0005-0000-0000-0000A0F30000}"/>
    <cellStyle name="Standard 11 5 2 2 2 2 4" xfId="62374" xr:uid="{00000000-0005-0000-0000-0000A1F30000}"/>
    <cellStyle name="Standard 11 5 2 2 2 2_Mappe2" xfId="62375" xr:uid="{00000000-0005-0000-0000-0000A2F30000}"/>
    <cellStyle name="Standard 11 5 2 2 2 3" xfId="62376" xr:uid="{00000000-0005-0000-0000-0000A3F30000}"/>
    <cellStyle name="Standard 11 5 2 2 2 3 2" xfId="62377" xr:uid="{00000000-0005-0000-0000-0000A4F30000}"/>
    <cellStyle name="Standard 11 5 2 2 2 3 2 2" xfId="62378" xr:uid="{00000000-0005-0000-0000-0000A5F30000}"/>
    <cellStyle name="Standard 11 5 2 2 2 3 2_Mappe2" xfId="62379" xr:uid="{00000000-0005-0000-0000-0000A6F30000}"/>
    <cellStyle name="Standard 11 5 2 2 2 3 3" xfId="62380" xr:uid="{00000000-0005-0000-0000-0000A7F30000}"/>
    <cellStyle name="Standard 11 5 2 2 2 3_Mappe2" xfId="62381" xr:uid="{00000000-0005-0000-0000-0000A8F30000}"/>
    <cellStyle name="Standard 11 5 2 2 2 4" xfId="62382" xr:uid="{00000000-0005-0000-0000-0000A9F30000}"/>
    <cellStyle name="Standard 11 5 2 2 2 4 2" xfId="62383" xr:uid="{00000000-0005-0000-0000-0000AAF30000}"/>
    <cellStyle name="Standard 11 5 2 2 2 4_Mappe2" xfId="62384" xr:uid="{00000000-0005-0000-0000-0000ABF30000}"/>
    <cellStyle name="Standard 11 5 2 2 2 5" xfId="62385" xr:uid="{00000000-0005-0000-0000-0000ACF30000}"/>
    <cellStyle name="Standard 11 5 2 2 2 5 2" xfId="62386" xr:uid="{00000000-0005-0000-0000-0000ADF30000}"/>
    <cellStyle name="Standard 11 5 2 2 2 5_Mappe2" xfId="62387" xr:uid="{00000000-0005-0000-0000-0000AEF30000}"/>
    <cellStyle name="Standard 11 5 2 2 2 6" xfId="62388" xr:uid="{00000000-0005-0000-0000-0000AFF30000}"/>
    <cellStyle name="Standard 11 5 2 2 2_Mappe2" xfId="62389" xr:uid="{00000000-0005-0000-0000-0000B0F30000}"/>
    <cellStyle name="Standard 11 5 2 2 3" xfId="62390" xr:uid="{00000000-0005-0000-0000-0000B1F30000}"/>
    <cellStyle name="Standard 11 5 2 2 3 2" xfId="62391" xr:uid="{00000000-0005-0000-0000-0000B2F30000}"/>
    <cellStyle name="Standard 11 5 2 2 3 2 2" xfId="62392" xr:uid="{00000000-0005-0000-0000-0000B3F30000}"/>
    <cellStyle name="Standard 11 5 2 2 3 2 2 2" xfId="62393" xr:uid="{00000000-0005-0000-0000-0000B4F30000}"/>
    <cellStyle name="Standard 11 5 2 2 3 2 2_Mappe2" xfId="62394" xr:uid="{00000000-0005-0000-0000-0000B5F30000}"/>
    <cellStyle name="Standard 11 5 2 2 3 2 3" xfId="62395" xr:uid="{00000000-0005-0000-0000-0000B6F30000}"/>
    <cellStyle name="Standard 11 5 2 2 3 2 3 2" xfId="62396" xr:uid="{00000000-0005-0000-0000-0000B7F30000}"/>
    <cellStyle name="Standard 11 5 2 2 3 2 3_Mappe2" xfId="62397" xr:uid="{00000000-0005-0000-0000-0000B8F30000}"/>
    <cellStyle name="Standard 11 5 2 2 3 2 4" xfId="62398" xr:uid="{00000000-0005-0000-0000-0000B9F30000}"/>
    <cellStyle name="Standard 11 5 2 2 3 2_Mappe2" xfId="62399" xr:uid="{00000000-0005-0000-0000-0000BAF30000}"/>
    <cellStyle name="Standard 11 5 2 2 3 3" xfId="62400" xr:uid="{00000000-0005-0000-0000-0000BBF30000}"/>
    <cellStyle name="Standard 11 5 2 2 3 3 2" xfId="62401" xr:uid="{00000000-0005-0000-0000-0000BCF30000}"/>
    <cellStyle name="Standard 11 5 2 2 3 3_Mappe2" xfId="62402" xr:uid="{00000000-0005-0000-0000-0000BDF30000}"/>
    <cellStyle name="Standard 11 5 2 2 3 4" xfId="62403" xr:uid="{00000000-0005-0000-0000-0000BEF30000}"/>
    <cellStyle name="Standard 11 5 2 2 3 4 2" xfId="62404" xr:uid="{00000000-0005-0000-0000-0000BFF30000}"/>
    <cellStyle name="Standard 11 5 2 2 3 4_Mappe2" xfId="62405" xr:uid="{00000000-0005-0000-0000-0000C0F30000}"/>
    <cellStyle name="Standard 11 5 2 2 3 5" xfId="62406" xr:uid="{00000000-0005-0000-0000-0000C1F30000}"/>
    <cellStyle name="Standard 11 5 2 2 3_Mappe2" xfId="62407" xr:uid="{00000000-0005-0000-0000-0000C2F30000}"/>
    <cellStyle name="Standard 11 5 2 2 4" xfId="62408" xr:uid="{00000000-0005-0000-0000-0000C3F30000}"/>
    <cellStyle name="Standard 11 5 2 2 4 2" xfId="62409" xr:uid="{00000000-0005-0000-0000-0000C4F30000}"/>
    <cellStyle name="Standard 11 5 2 2 4 2 2" xfId="62410" xr:uid="{00000000-0005-0000-0000-0000C5F30000}"/>
    <cellStyle name="Standard 11 5 2 2 4 2_Mappe2" xfId="62411" xr:uid="{00000000-0005-0000-0000-0000C6F30000}"/>
    <cellStyle name="Standard 11 5 2 2 4 3" xfId="62412" xr:uid="{00000000-0005-0000-0000-0000C7F30000}"/>
    <cellStyle name="Standard 11 5 2 2 4 3 2" xfId="62413" xr:uid="{00000000-0005-0000-0000-0000C8F30000}"/>
    <cellStyle name="Standard 11 5 2 2 4 3_Mappe2" xfId="62414" xr:uid="{00000000-0005-0000-0000-0000C9F30000}"/>
    <cellStyle name="Standard 11 5 2 2 4 4" xfId="62415" xr:uid="{00000000-0005-0000-0000-0000CAF30000}"/>
    <cellStyle name="Standard 11 5 2 2 4_Mappe2" xfId="62416" xr:uid="{00000000-0005-0000-0000-0000CBF30000}"/>
    <cellStyle name="Standard 11 5 2 2 5" xfId="62417" xr:uid="{00000000-0005-0000-0000-0000CCF30000}"/>
    <cellStyle name="Standard 11 5 2 2 5 2" xfId="62418" xr:uid="{00000000-0005-0000-0000-0000CDF30000}"/>
    <cellStyle name="Standard 11 5 2 2 5 2 2" xfId="62419" xr:uid="{00000000-0005-0000-0000-0000CEF30000}"/>
    <cellStyle name="Standard 11 5 2 2 5 2_Mappe2" xfId="62420" xr:uid="{00000000-0005-0000-0000-0000CFF30000}"/>
    <cellStyle name="Standard 11 5 2 2 5 3" xfId="62421" xr:uid="{00000000-0005-0000-0000-0000D0F30000}"/>
    <cellStyle name="Standard 11 5 2 2 5_Mappe2" xfId="62422" xr:uid="{00000000-0005-0000-0000-0000D1F30000}"/>
    <cellStyle name="Standard 11 5 2 2 6" xfId="62423" xr:uid="{00000000-0005-0000-0000-0000D2F30000}"/>
    <cellStyle name="Standard 11 5 2 2 6 2" xfId="62424" xr:uid="{00000000-0005-0000-0000-0000D3F30000}"/>
    <cellStyle name="Standard 11 5 2 2 6_Mappe2" xfId="62425" xr:uid="{00000000-0005-0000-0000-0000D4F30000}"/>
    <cellStyle name="Standard 11 5 2 2 7" xfId="62426" xr:uid="{00000000-0005-0000-0000-0000D5F30000}"/>
    <cellStyle name="Standard 11 5 2 2 7 2" xfId="62427" xr:uid="{00000000-0005-0000-0000-0000D6F30000}"/>
    <cellStyle name="Standard 11 5 2 2 7_Mappe2" xfId="62428" xr:uid="{00000000-0005-0000-0000-0000D7F30000}"/>
    <cellStyle name="Standard 11 5 2 2 8" xfId="62429" xr:uid="{00000000-0005-0000-0000-0000D8F30000}"/>
    <cellStyle name="Standard 11 5 2 2_Mappe2" xfId="62430" xr:uid="{00000000-0005-0000-0000-0000D9F30000}"/>
    <cellStyle name="Standard 11 5 2 3" xfId="62431" xr:uid="{00000000-0005-0000-0000-0000DAF30000}"/>
    <cellStyle name="Standard 11 5 2 3 2" xfId="62432" xr:uid="{00000000-0005-0000-0000-0000DBF30000}"/>
    <cellStyle name="Standard 11 5 2 3 2 2" xfId="62433" xr:uid="{00000000-0005-0000-0000-0000DCF30000}"/>
    <cellStyle name="Standard 11 5 2 3 2 2 2" xfId="62434" xr:uid="{00000000-0005-0000-0000-0000DDF30000}"/>
    <cellStyle name="Standard 11 5 2 3 2 2_Mappe2" xfId="62435" xr:uid="{00000000-0005-0000-0000-0000DEF30000}"/>
    <cellStyle name="Standard 11 5 2 3 2 3" xfId="62436" xr:uid="{00000000-0005-0000-0000-0000DFF30000}"/>
    <cellStyle name="Standard 11 5 2 3 2 3 2" xfId="62437" xr:uid="{00000000-0005-0000-0000-0000E0F30000}"/>
    <cellStyle name="Standard 11 5 2 3 2 3_Mappe2" xfId="62438" xr:uid="{00000000-0005-0000-0000-0000E1F30000}"/>
    <cellStyle name="Standard 11 5 2 3 2 4" xfId="62439" xr:uid="{00000000-0005-0000-0000-0000E2F30000}"/>
    <cellStyle name="Standard 11 5 2 3 2_Mappe2" xfId="62440" xr:uid="{00000000-0005-0000-0000-0000E3F30000}"/>
    <cellStyle name="Standard 11 5 2 3 3" xfId="62441" xr:uid="{00000000-0005-0000-0000-0000E4F30000}"/>
    <cellStyle name="Standard 11 5 2 3 3 2" xfId="62442" xr:uid="{00000000-0005-0000-0000-0000E5F30000}"/>
    <cellStyle name="Standard 11 5 2 3 3 2 2" xfId="62443" xr:uid="{00000000-0005-0000-0000-0000E6F30000}"/>
    <cellStyle name="Standard 11 5 2 3 3 2_Mappe2" xfId="62444" xr:uid="{00000000-0005-0000-0000-0000E7F30000}"/>
    <cellStyle name="Standard 11 5 2 3 3 3" xfId="62445" xr:uid="{00000000-0005-0000-0000-0000E8F30000}"/>
    <cellStyle name="Standard 11 5 2 3 3_Mappe2" xfId="62446" xr:uid="{00000000-0005-0000-0000-0000E9F30000}"/>
    <cellStyle name="Standard 11 5 2 3 4" xfId="62447" xr:uid="{00000000-0005-0000-0000-0000EAF30000}"/>
    <cellStyle name="Standard 11 5 2 3 4 2" xfId="62448" xr:uid="{00000000-0005-0000-0000-0000EBF30000}"/>
    <cellStyle name="Standard 11 5 2 3 4_Mappe2" xfId="62449" xr:uid="{00000000-0005-0000-0000-0000ECF30000}"/>
    <cellStyle name="Standard 11 5 2 3 5" xfId="62450" xr:uid="{00000000-0005-0000-0000-0000EDF30000}"/>
    <cellStyle name="Standard 11 5 2 3 5 2" xfId="62451" xr:uid="{00000000-0005-0000-0000-0000EEF30000}"/>
    <cellStyle name="Standard 11 5 2 3 5_Mappe2" xfId="62452" xr:uid="{00000000-0005-0000-0000-0000EFF30000}"/>
    <cellStyle name="Standard 11 5 2 3 6" xfId="62453" xr:uid="{00000000-0005-0000-0000-0000F0F30000}"/>
    <cellStyle name="Standard 11 5 2 3_Mappe2" xfId="62454" xr:uid="{00000000-0005-0000-0000-0000F1F30000}"/>
    <cellStyle name="Standard 11 5 2 4" xfId="62455" xr:uid="{00000000-0005-0000-0000-0000F2F30000}"/>
    <cellStyle name="Standard 11 5 2 4 2" xfId="62456" xr:uid="{00000000-0005-0000-0000-0000F3F30000}"/>
    <cellStyle name="Standard 11 5 2 4 2 2" xfId="62457" xr:uid="{00000000-0005-0000-0000-0000F4F30000}"/>
    <cellStyle name="Standard 11 5 2 4 2 2 2" xfId="62458" xr:uid="{00000000-0005-0000-0000-0000F5F30000}"/>
    <cellStyle name="Standard 11 5 2 4 2 2_Mappe2" xfId="62459" xr:uid="{00000000-0005-0000-0000-0000F6F30000}"/>
    <cellStyle name="Standard 11 5 2 4 2 3" xfId="62460" xr:uid="{00000000-0005-0000-0000-0000F7F30000}"/>
    <cellStyle name="Standard 11 5 2 4 2 3 2" xfId="62461" xr:uid="{00000000-0005-0000-0000-0000F8F30000}"/>
    <cellStyle name="Standard 11 5 2 4 2 3_Mappe2" xfId="62462" xr:uid="{00000000-0005-0000-0000-0000F9F30000}"/>
    <cellStyle name="Standard 11 5 2 4 2 4" xfId="62463" xr:uid="{00000000-0005-0000-0000-0000FAF30000}"/>
    <cellStyle name="Standard 11 5 2 4 2_Mappe2" xfId="62464" xr:uid="{00000000-0005-0000-0000-0000FBF30000}"/>
    <cellStyle name="Standard 11 5 2 4 3" xfId="62465" xr:uid="{00000000-0005-0000-0000-0000FCF30000}"/>
    <cellStyle name="Standard 11 5 2 4 3 2" xfId="62466" xr:uid="{00000000-0005-0000-0000-0000FDF30000}"/>
    <cellStyle name="Standard 11 5 2 4 3_Mappe2" xfId="62467" xr:uid="{00000000-0005-0000-0000-0000FEF30000}"/>
    <cellStyle name="Standard 11 5 2 4 4" xfId="62468" xr:uid="{00000000-0005-0000-0000-0000FFF30000}"/>
    <cellStyle name="Standard 11 5 2 4 4 2" xfId="62469" xr:uid="{00000000-0005-0000-0000-000000F40000}"/>
    <cellStyle name="Standard 11 5 2 4 4_Mappe2" xfId="62470" xr:uid="{00000000-0005-0000-0000-000001F40000}"/>
    <cellStyle name="Standard 11 5 2 4 5" xfId="62471" xr:uid="{00000000-0005-0000-0000-000002F40000}"/>
    <cellStyle name="Standard 11 5 2 4_Mappe2" xfId="62472" xr:uid="{00000000-0005-0000-0000-000003F40000}"/>
    <cellStyle name="Standard 11 5 2 5" xfId="62473" xr:uid="{00000000-0005-0000-0000-000004F40000}"/>
    <cellStyle name="Standard 11 5 2 5 2" xfId="62474" xr:uid="{00000000-0005-0000-0000-000005F40000}"/>
    <cellStyle name="Standard 11 5 2 5 2 2" xfId="62475" xr:uid="{00000000-0005-0000-0000-000006F40000}"/>
    <cellStyle name="Standard 11 5 2 5 2_Mappe2" xfId="62476" xr:uid="{00000000-0005-0000-0000-000007F40000}"/>
    <cellStyle name="Standard 11 5 2 5 3" xfId="62477" xr:uid="{00000000-0005-0000-0000-000008F40000}"/>
    <cellStyle name="Standard 11 5 2 5 3 2" xfId="62478" xr:uid="{00000000-0005-0000-0000-000009F40000}"/>
    <cellStyle name="Standard 11 5 2 5 3_Mappe2" xfId="62479" xr:uid="{00000000-0005-0000-0000-00000AF40000}"/>
    <cellStyle name="Standard 11 5 2 5 4" xfId="62480" xr:uid="{00000000-0005-0000-0000-00000BF40000}"/>
    <cellStyle name="Standard 11 5 2 5_Mappe2" xfId="62481" xr:uid="{00000000-0005-0000-0000-00000CF40000}"/>
    <cellStyle name="Standard 11 5 2 6" xfId="62482" xr:uid="{00000000-0005-0000-0000-00000DF40000}"/>
    <cellStyle name="Standard 11 5 2 6 2" xfId="62483" xr:uid="{00000000-0005-0000-0000-00000EF40000}"/>
    <cellStyle name="Standard 11 5 2 6 2 2" xfId="62484" xr:uid="{00000000-0005-0000-0000-00000FF40000}"/>
    <cellStyle name="Standard 11 5 2 6 2_Mappe2" xfId="62485" xr:uid="{00000000-0005-0000-0000-000010F40000}"/>
    <cellStyle name="Standard 11 5 2 6 3" xfId="62486" xr:uid="{00000000-0005-0000-0000-000011F40000}"/>
    <cellStyle name="Standard 11 5 2 6_Mappe2" xfId="62487" xr:uid="{00000000-0005-0000-0000-000012F40000}"/>
    <cellStyle name="Standard 11 5 2 7" xfId="62488" xr:uid="{00000000-0005-0000-0000-000013F40000}"/>
    <cellStyle name="Standard 11 5 2 7 2" xfId="62489" xr:uid="{00000000-0005-0000-0000-000014F40000}"/>
    <cellStyle name="Standard 11 5 2 7_Mappe2" xfId="62490" xr:uid="{00000000-0005-0000-0000-000015F40000}"/>
    <cellStyle name="Standard 11 5 2 8" xfId="62491" xr:uid="{00000000-0005-0000-0000-000016F40000}"/>
    <cellStyle name="Standard 11 5 2 8 2" xfId="62492" xr:uid="{00000000-0005-0000-0000-000017F40000}"/>
    <cellStyle name="Standard 11 5 2 8_Mappe2" xfId="62493" xr:uid="{00000000-0005-0000-0000-000018F40000}"/>
    <cellStyle name="Standard 11 5 2 9" xfId="62494" xr:uid="{00000000-0005-0000-0000-000019F40000}"/>
    <cellStyle name="Standard 11 5 2_Mappe2" xfId="62495" xr:uid="{00000000-0005-0000-0000-00001AF40000}"/>
    <cellStyle name="Standard 11 5 3" xfId="62496" xr:uid="{00000000-0005-0000-0000-00001BF40000}"/>
    <cellStyle name="Standard 11 5 3 2" xfId="62497" xr:uid="{00000000-0005-0000-0000-00001CF40000}"/>
    <cellStyle name="Standard 11 5 3 2 2" xfId="62498" xr:uid="{00000000-0005-0000-0000-00001DF40000}"/>
    <cellStyle name="Standard 11 5 3 2 2 2" xfId="62499" xr:uid="{00000000-0005-0000-0000-00001EF40000}"/>
    <cellStyle name="Standard 11 5 3 2 2 2 2" xfId="62500" xr:uid="{00000000-0005-0000-0000-00001FF40000}"/>
    <cellStyle name="Standard 11 5 3 2 2 2_Mappe2" xfId="62501" xr:uid="{00000000-0005-0000-0000-000020F40000}"/>
    <cellStyle name="Standard 11 5 3 2 2 3" xfId="62502" xr:uid="{00000000-0005-0000-0000-000021F40000}"/>
    <cellStyle name="Standard 11 5 3 2 2 3 2" xfId="62503" xr:uid="{00000000-0005-0000-0000-000022F40000}"/>
    <cellStyle name="Standard 11 5 3 2 2 3_Mappe2" xfId="62504" xr:uid="{00000000-0005-0000-0000-000023F40000}"/>
    <cellStyle name="Standard 11 5 3 2 2 4" xfId="62505" xr:uid="{00000000-0005-0000-0000-000024F40000}"/>
    <cellStyle name="Standard 11 5 3 2 2_Mappe2" xfId="62506" xr:uid="{00000000-0005-0000-0000-000025F40000}"/>
    <cellStyle name="Standard 11 5 3 2 3" xfId="62507" xr:uid="{00000000-0005-0000-0000-000026F40000}"/>
    <cellStyle name="Standard 11 5 3 2 3 2" xfId="62508" xr:uid="{00000000-0005-0000-0000-000027F40000}"/>
    <cellStyle name="Standard 11 5 3 2 3 2 2" xfId="62509" xr:uid="{00000000-0005-0000-0000-000028F40000}"/>
    <cellStyle name="Standard 11 5 3 2 3 2_Mappe2" xfId="62510" xr:uid="{00000000-0005-0000-0000-000029F40000}"/>
    <cellStyle name="Standard 11 5 3 2 3 3" xfId="62511" xr:uid="{00000000-0005-0000-0000-00002AF40000}"/>
    <cellStyle name="Standard 11 5 3 2 3_Mappe2" xfId="62512" xr:uid="{00000000-0005-0000-0000-00002BF40000}"/>
    <cellStyle name="Standard 11 5 3 2 4" xfId="62513" xr:uid="{00000000-0005-0000-0000-00002CF40000}"/>
    <cellStyle name="Standard 11 5 3 2 4 2" xfId="62514" xr:uid="{00000000-0005-0000-0000-00002DF40000}"/>
    <cellStyle name="Standard 11 5 3 2 4_Mappe2" xfId="62515" xr:uid="{00000000-0005-0000-0000-00002EF40000}"/>
    <cellStyle name="Standard 11 5 3 2 5" xfId="62516" xr:uid="{00000000-0005-0000-0000-00002FF40000}"/>
    <cellStyle name="Standard 11 5 3 2 5 2" xfId="62517" xr:uid="{00000000-0005-0000-0000-000030F40000}"/>
    <cellStyle name="Standard 11 5 3 2 5_Mappe2" xfId="62518" xr:uid="{00000000-0005-0000-0000-000031F40000}"/>
    <cellStyle name="Standard 11 5 3 2 6" xfId="62519" xr:uid="{00000000-0005-0000-0000-000032F40000}"/>
    <cellStyle name="Standard 11 5 3 2_Mappe2" xfId="62520" xr:uid="{00000000-0005-0000-0000-000033F40000}"/>
    <cellStyle name="Standard 11 5 3 3" xfId="62521" xr:uid="{00000000-0005-0000-0000-000034F40000}"/>
    <cellStyle name="Standard 11 5 3 3 2" xfId="62522" xr:uid="{00000000-0005-0000-0000-000035F40000}"/>
    <cellStyle name="Standard 11 5 3 3 2 2" xfId="62523" xr:uid="{00000000-0005-0000-0000-000036F40000}"/>
    <cellStyle name="Standard 11 5 3 3 2 2 2" xfId="62524" xr:uid="{00000000-0005-0000-0000-000037F40000}"/>
    <cellStyle name="Standard 11 5 3 3 2 2_Mappe2" xfId="62525" xr:uid="{00000000-0005-0000-0000-000038F40000}"/>
    <cellStyle name="Standard 11 5 3 3 2 3" xfId="62526" xr:uid="{00000000-0005-0000-0000-000039F40000}"/>
    <cellStyle name="Standard 11 5 3 3 2 3 2" xfId="62527" xr:uid="{00000000-0005-0000-0000-00003AF40000}"/>
    <cellStyle name="Standard 11 5 3 3 2 3_Mappe2" xfId="62528" xr:uid="{00000000-0005-0000-0000-00003BF40000}"/>
    <cellStyle name="Standard 11 5 3 3 2 4" xfId="62529" xr:uid="{00000000-0005-0000-0000-00003CF40000}"/>
    <cellStyle name="Standard 11 5 3 3 2_Mappe2" xfId="62530" xr:uid="{00000000-0005-0000-0000-00003DF40000}"/>
    <cellStyle name="Standard 11 5 3 3 3" xfId="62531" xr:uid="{00000000-0005-0000-0000-00003EF40000}"/>
    <cellStyle name="Standard 11 5 3 3 3 2" xfId="62532" xr:uid="{00000000-0005-0000-0000-00003FF40000}"/>
    <cellStyle name="Standard 11 5 3 3 3_Mappe2" xfId="62533" xr:uid="{00000000-0005-0000-0000-000040F40000}"/>
    <cellStyle name="Standard 11 5 3 3 4" xfId="62534" xr:uid="{00000000-0005-0000-0000-000041F40000}"/>
    <cellStyle name="Standard 11 5 3 3 4 2" xfId="62535" xr:uid="{00000000-0005-0000-0000-000042F40000}"/>
    <cellStyle name="Standard 11 5 3 3 4_Mappe2" xfId="62536" xr:uid="{00000000-0005-0000-0000-000043F40000}"/>
    <cellStyle name="Standard 11 5 3 3 5" xfId="62537" xr:uid="{00000000-0005-0000-0000-000044F40000}"/>
    <cellStyle name="Standard 11 5 3 3_Mappe2" xfId="62538" xr:uid="{00000000-0005-0000-0000-000045F40000}"/>
    <cellStyle name="Standard 11 5 3 4" xfId="62539" xr:uid="{00000000-0005-0000-0000-000046F40000}"/>
    <cellStyle name="Standard 11 5 3 4 2" xfId="62540" xr:uid="{00000000-0005-0000-0000-000047F40000}"/>
    <cellStyle name="Standard 11 5 3 4 2 2" xfId="62541" xr:uid="{00000000-0005-0000-0000-000048F40000}"/>
    <cellStyle name="Standard 11 5 3 4 2_Mappe2" xfId="62542" xr:uid="{00000000-0005-0000-0000-000049F40000}"/>
    <cellStyle name="Standard 11 5 3 4 3" xfId="62543" xr:uid="{00000000-0005-0000-0000-00004AF40000}"/>
    <cellStyle name="Standard 11 5 3 4 3 2" xfId="62544" xr:uid="{00000000-0005-0000-0000-00004BF40000}"/>
    <cellStyle name="Standard 11 5 3 4 3_Mappe2" xfId="62545" xr:uid="{00000000-0005-0000-0000-00004CF40000}"/>
    <cellStyle name="Standard 11 5 3 4 4" xfId="62546" xr:uid="{00000000-0005-0000-0000-00004DF40000}"/>
    <cellStyle name="Standard 11 5 3 4_Mappe2" xfId="62547" xr:uid="{00000000-0005-0000-0000-00004EF40000}"/>
    <cellStyle name="Standard 11 5 3 5" xfId="62548" xr:uid="{00000000-0005-0000-0000-00004FF40000}"/>
    <cellStyle name="Standard 11 5 3 5 2" xfId="62549" xr:uid="{00000000-0005-0000-0000-000050F40000}"/>
    <cellStyle name="Standard 11 5 3 5 2 2" xfId="62550" xr:uid="{00000000-0005-0000-0000-000051F40000}"/>
    <cellStyle name="Standard 11 5 3 5 2_Mappe2" xfId="62551" xr:uid="{00000000-0005-0000-0000-000052F40000}"/>
    <cellStyle name="Standard 11 5 3 5 3" xfId="62552" xr:uid="{00000000-0005-0000-0000-000053F40000}"/>
    <cellStyle name="Standard 11 5 3 5_Mappe2" xfId="62553" xr:uid="{00000000-0005-0000-0000-000054F40000}"/>
    <cellStyle name="Standard 11 5 3 6" xfId="62554" xr:uid="{00000000-0005-0000-0000-000055F40000}"/>
    <cellStyle name="Standard 11 5 3 6 2" xfId="62555" xr:uid="{00000000-0005-0000-0000-000056F40000}"/>
    <cellStyle name="Standard 11 5 3 6_Mappe2" xfId="62556" xr:uid="{00000000-0005-0000-0000-000057F40000}"/>
    <cellStyle name="Standard 11 5 3 7" xfId="62557" xr:uid="{00000000-0005-0000-0000-000058F40000}"/>
    <cellStyle name="Standard 11 5 3 7 2" xfId="62558" xr:uid="{00000000-0005-0000-0000-000059F40000}"/>
    <cellStyle name="Standard 11 5 3 7_Mappe2" xfId="62559" xr:uid="{00000000-0005-0000-0000-00005AF40000}"/>
    <cellStyle name="Standard 11 5 3 8" xfId="62560" xr:uid="{00000000-0005-0000-0000-00005BF40000}"/>
    <cellStyle name="Standard 11 5 3_Mappe2" xfId="62561" xr:uid="{00000000-0005-0000-0000-00005CF40000}"/>
    <cellStyle name="Standard 11 5 4" xfId="62562" xr:uid="{00000000-0005-0000-0000-00005DF40000}"/>
    <cellStyle name="Standard 11 5 4 2" xfId="62563" xr:uid="{00000000-0005-0000-0000-00005EF40000}"/>
    <cellStyle name="Standard 11 5 4 2 2" xfId="62564" xr:uid="{00000000-0005-0000-0000-00005FF40000}"/>
    <cellStyle name="Standard 11 5 4 2 2 2" xfId="62565" xr:uid="{00000000-0005-0000-0000-000060F40000}"/>
    <cellStyle name="Standard 11 5 4 2 2_Mappe2" xfId="62566" xr:uid="{00000000-0005-0000-0000-000061F40000}"/>
    <cellStyle name="Standard 11 5 4 2 3" xfId="62567" xr:uid="{00000000-0005-0000-0000-000062F40000}"/>
    <cellStyle name="Standard 11 5 4 2 3 2" xfId="62568" xr:uid="{00000000-0005-0000-0000-000063F40000}"/>
    <cellStyle name="Standard 11 5 4 2 3_Mappe2" xfId="62569" xr:uid="{00000000-0005-0000-0000-000064F40000}"/>
    <cellStyle name="Standard 11 5 4 2 4" xfId="62570" xr:uid="{00000000-0005-0000-0000-000065F40000}"/>
    <cellStyle name="Standard 11 5 4 2_Mappe2" xfId="62571" xr:uid="{00000000-0005-0000-0000-000066F40000}"/>
    <cellStyle name="Standard 11 5 4 3" xfId="62572" xr:uid="{00000000-0005-0000-0000-000067F40000}"/>
    <cellStyle name="Standard 11 5 4 3 2" xfId="62573" xr:uid="{00000000-0005-0000-0000-000068F40000}"/>
    <cellStyle name="Standard 11 5 4 3 2 2" xfId="62574" xr:uid="{00000000-0005-0000-0000-000069F40000}"/>
    <cellStyle name="Standard 11 5 4 3 2_Mappe2" xfId="62575" xr:uid="{00000000-0005-0000-0000-00006AF40000}"/>
    <cellStyle name="Standard 11 5 4 3 3" xfId="62576" xr:uid="{00000000-0005-0000-0000-00006BF40000}"/>
    <cellStyle name="Standard 11 5 4 3_Mappe2" xfId="62577" xr:uid="{00000000-0005-0000-0000-00006CF40000}"/>
    <cellStyle name="Standard 11 5 4 4" xfId="62578" xr:uid="{00000000-0005-0000-0000-00006DF40000}"/>
    <cellStyle name="Standard 11 5 4 4 2" xfId="62579" xr:uid="{00000000-0005-0000-0000-00006EF40000}"/>
    <cellStyle name="Standard 11 5 4 4_Mappe2" xfId="62580" xr:uid="{00000000-0005-0000-0000-00006FF40000}"/>
    <cellStyle name="Standard 11 5 4 5" xfId="62581" xr:uid="{00000000-0005-0000-0000-000070F40000}"/>
    <cellStyle name="Standard 11 5 4 5 2" xfId="62582" xr:uid="{00000000-0005-0000-0000-000071F40000}"/>
    <cellStyle name="Standard 11 5 4 5_Mappe2" xfId="62583" xr:uid="{00000000-0005-0000-0000-000072F40000}"/>
    <cellStyle name="Standard 11 5 4 6" xfId="62584" xr:uid="{00000000-0005-0000-0000-000073F40000}"/>
    <cellStyle name="Standard 11 5 4_Mappe2" xfId="62585" xr:uid="{00000000-0005-0000-0000-000074F40000}"/>
    <cellStyle name="Standard 11 5 5" xfId="62586" xr:uid="{00000000-0005-0000-0000-000075F40000}"/>
    <cellStyle name="Standard 11 5 5 2" xfId="62587" xr:uid="{00000000-0005-0000-0000-000076F40000}"/>
    <cellStyle name="Standard 11 5 5 2 2" xfId="62588" xr:uid="{00000000-0005-0000-0000-000077F40000}"/>
    <cellStyle name="Standard 11 5 5 2 2 2" xfId="62589" xr:uid="{00000000-0005-0000-0000-000078F40000}"/>
    <cellStyle name="Standard 11 5 5 2 2_Mappe2" xfId="62590" xr:uid="{00000000-0005-0000-0000-000079F40000}"/>
    <cellStyle name="Standard 11 5 5 2 3" xfId="62591" xr:uid="{00000000-0005-0000-0000-00007AF40000}"/>
    <cellStyle name="Standard 11 5 5 2 3 2" xfId="62592" xr:uid="{00000000-0005-0000-0000-00007BF40000}"/>
    <cellStyle name="Standard 11 5 5 2 3_Mappe2" xfId="62593" xr:uid="{00000000-0005-0000-0000-00007CF40000}"/>
    <cellStyle name="Standard 11 5 5 2 4" xfId="62594" xr:uid="{00000000-0005-0000-0000-00007DF40000}"/>
    <cellStyle name="Standard 11 5 5 2_Mappe2" xfId="62595" xr:uid="{00000000-0005-0000-0000-00007EF40000}"/>
    <cellStyle name="Standard 11 5 5 3" xfId="62596" xr:uid="{00000000-0005-0000-0000-00007FF40000}"/>
    <cellStyle name="Standard 11 5 5 3 2" xfId="62597" xr:uid="{00000000-0005-0000-0000-000080F40000}"/>
    <cellStyle name="Standard 11 5 5 3_Mappe2" xfId="62598" xr:uid="{00000000-0005-0000-0000-000081F40000}"/>
    <cellStyle name="Standard 11 5 5 4" xfId="62599" xr:uid="{00000000-0005-0000-0000-000082F40000}"/>
    <cellStyle name="Standard 11 5 5 4 2" xfId="62600" xr:uid="{00000000-0005-0000-0000-000083F40000}"/>
    <cellStyle name="Standard 11 5 5 4_Mappe2" xfId="62601" xr:uid="{00000000-0005-0000-0000-000084F40000}"/>
    <cellStyle name="Standard 11 5 5 5" xfId="62602" xr:uid="{00000000-0005-0000-0000-000085F40000}"/>
    <cellStyle name="Standard 11 5 5_Mappe2" xfId="62603" xr:uid="{00000000-0005-0000-0000-000086F40000}"/>
    <cellStyle name="Standard 11 5 6" xfId="62604" xr:uid="{00000000-0005-0000-0000-000087F40000}"/>
    <cellStyle name="Standard 11 5 6 2" xfId="62605" xr:uid="{00000000-0005-0000-0000-000088F40000}"/>
    <cellStyle name="Standard 11 5 6 2 2" xfId="62606" xr:uid="{00000000-0005-0000-0000-000089F40000}"/>
    <cellStyle name="Standard 11 5 6 2_Mappe2" xfId="62607" xr:uid="{00000000-0005-0000-0000-00008AF40000}"/>
    <cellStyle name="Standard 11 5 6 3" xfId="62608" xr:uid="{00000000-0005-0000-0000-00008BF40000}"/>
    <cellStyle name="Standard 11 5 6 3 2" xfId="62609" xr:uid="{00000000-0005-0000-0000-00008CF40000}"/>
    <cellStyle name="Standard 11 5 6 3_Mappe2" xfId="62610" xr:uid="{00000000-0005-0000-0000-00008DF40000}"/>
    <cellStyle name="Standard 11 5 6 4" xfId="62611" xr:uid="{00000000-0005-0000-0000-00008EF40000}"/>
    <cellStyle name="Standard 11 5 6_Mappe2" xfId="62612" xr:uid="{00000000-0005-0000-0000-00008FF40000}"/>
    <cellStyle name="Standard 11 5 7" xfId="62613" xr:uid="{00000000-0005-0000-0000-000090F40000}"/>
    <cellStyle name="Standard 11 5 7 2" xfId="62614" xr:uid="{00000000-0005-0000-0000-000091F40000}"/>
    <cellStyle name="Standard 11 5 7 2 2" xfId="62615" xr:uid="{00000000-0005-0000-0000-000092F40000}"/>
    <cellStyle name="Standard 11 5 7 2_Mappe2" xfId="62616" xr:uid="{00000000-0005-0000-0000-000093F40000}"/>
    <cellStyle name="Standard 11 5 7 3" xfId="62617" xr:uid="{00000000-0005-0000-0000-000094F40000}"/>
    <cellStyle name="Standard 11 5 7_Mappe2" xfId="62618" xr:uid="{00000000-0005-0000-0000-000095F40000}"/>
    <cellStyle name="Standard 11 5 8" xfId="62619" xr:uid="{00000000-0005-0000-0000-000096F40000}"/>
    <cellStyle name="Standard 11 5 8 2" xfId="62620" xr:uid="{00000000-0005-0000-0000-000097F40000}"/>
    <cellStyle name="Standard 11 5 8_Mappe2" xfId="62621" xr:uid="{00000000-0005-0000-0000-000098F40000}"/>
    <cellStyle name="Standard 11 5 9" xfId="62622" xr:uid="{00000000-0005-0000-0000-000099F40000}"/>
    <cellStyle name="Standard 11 5 9 2" xfId="62623" xr:uid="{00000000-0005-0000-0000-00009AF40000}"/>
    <cellStyle name="Standard 11 5 9_Mappe2" xfId="62624" xr:uid="{00000000-0005-0000-0000-00009BF40000}"/>
    <cellStyle name="Standard 11 5_Mappe2" xfId="62625" xr:uid="{00000000-0005-0000-0000-00009CF40000}"/>
    <cellStyle name="Standard 11 6" xfId="62626" xr:uid="{00000000-0005-0000-0000-00009DF40000}"/>
    <cellStyle name="Standard 11 6 10" xfId="62627" xr:uid="{00000000-0005-0000-0000-00009EF40000}"/>
    <cellStyle name="Standard 11 6 2" xfId="62628" xr:uid="{00000000-0005-0000-0000-00009FF40000}"/>
    <cellStyle name="Standard 11 6 2 2" xfId="62629" xr:uid="{00000000-0005-0000-0000-0000A0F40000}"/>
    <cellStyle name="Standard 11 6 2 2 2" xfId="62630" xr:uid="{00000000-0005-0000-0000-0000A1F40000}"/>
    <cellStyle name="Standard 11 6 2 2 2 2" xfId="62631" xr:uid="{00000000-0005-0000-0000-0000A2F40000}"/>
    <cellStyle name="Standard 11 6 2 2 2 2 2" xfId="62632" xr:uid="{00000000-0005-0000-0000-0000A3F40000}"/>
    <cellStyle name="Standard 11 6 2 2 2 2 2 2" xfId="62633" xr:uid="{00000000-0005-0000-0000-0000A4F40000}"/>
    <cellStyle name="Standard 11 6 2 2 2 2 2_Mappe2" xfId="62634" xr:uid="{00000000-0005-0000-0000-0000A5F40000}"/>
    <cellStyle name="Standard 11 6 2 2 2 2 3" xfId="62635" xr:uid="{00000000-0005-0000-0000-0000A6F40000}"/>
    <cellStyle name="Standard 11 6 2 2 2 2 3 2" xfId="62636" xr:uid="{00000000-0005-0000-0000-0000A7F40000}"/>
    <cellStyle name="Standard 11 6 2 2 2 2 3_Mappe2" xfId="62637" xr:uid="{00000000-0005-0000-0000-0000A8F40000}"/>
    <cellStyle name="Standard 11 6 2 2 2 2 4" xfId="62638" xr:uid="{00000000-0005-0000-0000-0000A9F40000}"/>
    <cellStyle name="Standard 11 6 2 2 2 2_Mappe2" xfId="62639" xr:uid="{00000000-0005-0000-0000-0000AAF40000}"/>
    <cellStyle name="Standard 11 6 2 2 2 3" xfId="62640" xr:uid="{00000000-0005-0000-0000-0000ABF40000}"/>
    <cellStyle name="Standard 11 6 2 2 2 3 2" xfId="62641" xr:uid="{00000000-0005-0000-0000-0000ACF40000}"/>
    <cellStyle name="Standard 11 6 2 2 2 3 2 2" xfId="62642" xr:uid="{00000000-0005-0000-0000-0000ADF40000}"/>
    <cellStyle name="Standard 11 6 2 2 2 3 2_Mappe2" xfId="62643" xr:uid="{00000000-0005-0000-0000-0000AEF40000}"/>
    <cellStyle name="Standard 11 6 2 2 2 3 3" xfId="62644" xr:uid="{00000000-0005-0000-0000-0000AFF40000}"/>
    <cellStyle name="Standard 11 6 2 2 2 3_Mappe2" xfId="62645" xr:uid="{00000000-0005-0000-0000-0000B0F40000}"/>
    <cellStyle name="Standard 11 6 2 2 2 4" xfId="62646" xr:uid="{00000000-0005-0000-0000-0000B1F40000}"/>
    <cellStyle name="Standard 11 6 2 2 2 4 2" xfId="62647" xr:uid="{00000000-0005-0000-0000-0000B2F40000}"/>
    <cellStyle name="Standard 11 6 2 2 2 4_Mappe2" xfId="62648" xr:uid="{00000000-0005-0000-0000-0000B3F40000}"/>
    <cellStyle name="Standard 11 6 2 2 2 5" xfId="62649" xr:uid="{00000000-0005-0000-0000-0000B4F40000}"/>
    <cellStyle name="Standard 11 6 2 2 2 5 2" xfId="62650" xr:uid="{00000000-0005-0000-0000-0000B5F40000}"/>
    <cellStyle name="Standard 11 6 2 2 2 5_Mappe2" xfId="62651" xr:uid="{00000000-0005-0000-0000-0000B6F40000}"/>
    <cellStyle name="Standard 11 6 2 2 2 6" xfId="62652" xr:uid="{00000000-0005-0000-0000-0000B7F40000}"/>
    <cellStyle name="Standard 11 6 2 2 2_Mappe2" xfId="62653" xr:uid="{00000000-0005-0000-0000-0000B8F40000}"/>
    <cellStyle name="Standard 11 6 2 2 3" xfId="62654" xr:uid="{00000000-0005-0000-0000-0000B9F40000}"/>
    <cellStyle name="Standard 11 6 2 2 3 2" xfId="62655" xr:uid="{00000000-0005-0000-0000-0000BAF40000}"/>
    <cellStyle name="Standard 11 6 2 2 3 2 2" xfId="62656" xr:uid="{00000000-0005-0000-0000-0000BBF40000}"/>
    <cellStyle name="Standard 11 6 2 2 3 2 2 2" xfId="62657" xr:uid="{00000000-0005-0000-0000-0000BCF40000}"/>
    <cellStyle name="Standard 11 6 2 2 3 2 2_Mappe2" xfId="62658" xr:uid="{00000000-0005-0000-0000-0000BDF40000}"/>
    <cellStyle name="Standard 11 6 2 2 3 2 3" xfId="62659" xr:uid="{00000000-0005-0000-0000-0000BEF40000}"/>
    <cellStyle name="Standard 11 6 2 2 3 2 3 2" xfId="62660" xr:uid="{00000000-0005-0000-0000-0000BFF40000}"/>
    <cellStyle name="Standard 11 6 2 2 3 2 3_Mappe2" xfId="62661" xr:uid="{00000000-0005-0000-0000-0000C0F40000}"/>
    <cellStyle name="Standard 11 6 2 2 3 2 4" xfId="62662" xr:uid="{00000000-0005-0000-0000-0000C1F40000}"/>
    <cellStyle name="Standard 11 6 2 2 3 2_Mappe2" xfId="62663" xr:uid="{00000000-0005-0000-0000-0000C2F40000}"/>
    <cellStyle name="Standard 11 6 2 2 3 3" xfId="62664" xr:uid="{00000000-0005-0000-0000-0000C3F40000}"/>
    <cellStyle name="Standard 11 6 2 2 3 3 2" xfId="62665" xr:uid="{00000000-0005-0000-0000-0000C4F40000}"/>
    <cellStyle name="Standard 11 6 2 2 3 3_Mappe2" xfId="62666" xr:uid="{00000000-0005-0000-0000-0000C5F40000}"/>
    <cellStyle name="Standard 11 6 2 2 3 4" xfId="62667" xr:uid="{00000000-0005-0000-0000-0000C6F40000}"/>
    <cellStyle name="Standard 11 6 2 2 3 4 2" xfId="62668" xr:uid="{00000000-0005-0000-0000-0000C7F40000}"/>
    <cellStyle name="Standard 11 6 2 2 3 4_Mappe2" xfId="62669" xr:uid="{00000000-0005-0000-0000-0000C8F40000}"/>
    <cellStyle name="Standard 11 6 2 2 3 5" xfId="62670" xr:uid="{00000000-0005-0000-0000-0000C9F40000}"/>
    <cellStyle name="Standard 11 6 2 2 3_Mappe2" xfId="62671" xr:uid="{00000000-0005-0000-0000-0000CAF40000}"/>
    <cellStyle name="Standard 11 6 2 2 4" xfId="62672" xr:uid="{00000000-0005-0000-0000-0000CBF40000}"/>
    <cellStyle name="Standard 11 6 2 2 4 2" xfId="62673" xr:uid="{00000000-0005-0000-0000-0000CCF40000}"/>
    <cellStyle name="Standard 11 6 2 2 4 2 2" xfId="62674" xr:uid="{00000000-0005-0000-0000-0000CDF40000}"/>
    <cellStyle name="Standard 11 6 2 2 4 2_Mappe2" xfId="62675" xr:uid="{00000000-0005-0000-0000-0000CEF40000}"/>
    <cellStyle name="Standard 11 6 2 2 4 3" xfId="62676" xr:uid="{00000000-0005-0000-0000-0000CFF40000}"/>
    <cellStyle name="Standard 11 6 2 2 4 3 2" xfId="62677" xr:uid="{00000000-0005-0000-0000-0000D0F40000}"/>
    <cellStyle name="Standard 11 6 2 2 4 3_Mappe2" xfId="62678" xr:uid="{00000000-0005-0000-0000-0000D1F40000}"/>
    <cellStyle name="Standard 11 6 2 2 4 4" xfId="62679" xr:uid="{00000000-0005-0000-0000-0000D2F40000}"/>
    <cellStyle name="Standard 11 6 2 2 4_Mappe2" xfId="62680" xr:uid="{00000000-0005-0000-0000-0000D3F40000}"/>
    <cellStyle name="Standard 11 6 2 2 5" xfId="62681" xr:uid="{00000000-0005-0000-0000-0000D4F40000}"/>
    <cellStyle name="Standard 11 6 2 2 5 2" xfId="62682" xr:uid="{00000000-0005-0000-0000-0000D5F40000}"/>
    <cellStyle name="Standard 11 6 2 2 5 2 2" xfId="62683" xr:uid="{00000000-0005-0000-0000-0000D6F40000}"/>
    <cellStyle name="Standard 11 6 2 2 5 2_Mappe2" xfId="62684" xr:uid="{00000000-0005-0000-0000-0000D7F40000}"/>
    <cellStyle name="Standard 11 6 2 2 5 3" xfId="62685" xr:uid="{00000000-0005-0000-0000-0000D8F40000}"/>
    <cellStyle name="Standard 11 6 2 2 5_Mappe2" xfId="62686" xr:uid="{00000000-0005-0000-0000-0000D9F40000}"/>
    <cellStyle name="Standard 11 6 2 2 6" xfId="62687" xr:uid="{00000000-0005-0000-0000-0000DAF40000}"/>
    <cellStyle name="Standard 11 6 2 2 6 2" xfId="62688" xr:uid="{00000000-0005-0000-0000-0000DBF40000}"/>
    <cellStyle name="Standard 11 6 2 2 6_Mappe2" xfId="62689" xr:uid="{00000000-0005-0000-0000-0000DCF40000}"/>
    <cellStyle name="Standard 11 6 2 2 7" xfId="62690" xr:uid="{00000000-0005-0000-0000-0000DDF40000}"/>
    <cellStyle name="Standard 11 6 2 2 7 2" xfId="62691" xr:uid="{00000000-0005-0000-0000-0000DEF40000}"/>
    <cellStyle name="Standard 11 6 2 2 7_Mappe2" xfId="62692" xr:uid="{00000000-0005-0000-0000-0000DFF40000}"/>
    <cellStyle name="Standard 11 6 2 2 8" xfId="62693" xr:uid="{00000000-0005-0000-0000-0000E0F40000}"/>
    <cellStyle name="Standard 11 6 2 2_Mappe2" xfId="62694" xr:uid="{00000000-0005-0000-0000-0000E1F40000}"/>
    <cellStyle name="Standard 11 6 2 3" xfId="62695" xr:uid="{00000000-0005-0000-0000-0000E2F40000}"/>
    <cellStyle name="Standard 11 6 2 3 2" xfId="62696" xr:uid="{00000000-0005-0000-0000-0000E3F40000}"/>
    <cellStyle name="Standard 11 6 2 3 2 2" xfId="62697" xr:uid="{00000000-0005-0000-0000-0000E4F40000}"/>
    <cellStyle name="Standard 11 6 2 3 2 2 2" xfId="62698" xr:uid="{00000000-0005-0000-0000-0000E5F40000}"/>
    <cellStyle name="Standard 11 6 2 3 2 2_Mappe2" xfId="62699" xr:uid="{00000000-0005-0000-0000-0000E6F40000}"/>
    <cellStyle name="Standard 11 6 2 3 2 3" xfId="62700" xr:uid="{00000000-0005-0000-0000-0000E7F40000}"/>
    <cellStyle name="Standard 11 6 2 3 2 3 2" xfId="62701" xr:uid="{00000000-0005-0000-0000-0000E8F40000}"/>
    <cellStyle name="Standard 11 6 2 3 2 3_Mappe2" xfId="62702" xr:uid="{00000000-0005-0000-0000-0000E9F40000}"/>
    <cellStyle name="Standard 11 6 2 3 2 4" xfId="62703" xr:uid="{00000000-0005-0000-0000-0000EAF40000}"/>
    <cellStyle name="Standard 11 6 2 3 2_Mappe2" xfId="62704" xr:uid="{00000000-0005-0000-0000-0000EBF40000}"/>
    <cellStyle name="Standard 11 6 2 3 3" xfId="62705" xr:uid="{00000000-0005-0000-0000-0000ECF40000}"/>
    <cellStyle name="Standard 11 6 2 3 3 2" xfId="62706" xr:uid="{00000000-0005-0000-0000-0000EDF40000}"/>
    <cellStyle name="Standard 11 6 2 3 3 2 2" xfId="62707" xr:uid="{00000000-0005-0000-0000-0000EEF40000}"/>
    <cellStyle name="Standard 11 6 2 3 3 2_Mappe2" xfId="62708" xr:uid="{00000000-0005-0000-0000-0000EFF40000}"/>
    <cellStyle name="Standard 11 6 2 3 3 3" xfId="62709" xr:uid="{00000000-0005-0000-0000-0000F0F40000}"/>
    <cellStyle name="Standard 11 6 2 3 3_Mappe2" xfId="62710" xr:uid="{00000000-0005-0000-0000-0000F1F40000}"/>
    <cellStyle name="Standard 11 6 2 3 4" xfId="62711" xr:uid="{00000000-0005-0000-0000-0000F2F40000}"/>
    <cellStyle name="Standard 11 6 2 3 4 2" xfId="62712" xr:uid="{00000000-0005-0000-0000-0000F3F40000}"/>
    <cellStyle name="Standard 11 6 2 3 4_Mappe2" xfId="62713" xr:uid="{00000000-0005-0000-0000-0000F4F40000}"/>
    <cellStyle name="Standard 11 6 2 3 5" xfId="62714" xr:uid="{00000000-0005-0000-0000-0000F5F40000}"/>
    <cellStyle name="Standard 11 6 2 3 5 2" xfId="62715" xr:uid="{00000000-0005-0000-0000-0000F6F40000}"/>
    <cellStyle name="Standard 11 6 2 3 5_Mappe2" xfId="62716" xr:uid="{00000000-0005-0000-0000-0000F7F40000}"/>
    <cellStyle name="Standard 11 6 2 3 6" xfId="62717" xr:uid="{00000000-0005-0000-0000-0000F8F40000}"/>
    <cellStyle name="Standard 11 6 2 3_Mappe2" xfId="62718" xr:uid="{00000000-0005-0000-0000-0000F9F40000}"/>
    <cellStyle name="Standard 11 6 2 4" xfId="62719" xr:uid="{00000000-0005-0000-0000-0000FAF40000}"/>
    <cellStyle name="Standard 11 6 2 4 2" xfId="62720" xr:uid="{00000000-0005-0000-0000-0000FBF40000}"/>
    <cellStyle name="Standard 11 6 2 4 2 2" xfId="62721" xr:uid="{00000000-0005-0000-0000-0000FCF40000}"/>
    <cellStyle name="Standard 11 6 2 4 2 2 2" xfId="62722" xr:uid="{00000000-0005-0000-0000-0000FDF40000}"/>
    <cellStyle name="Standard 11 6 2 4 2 2_Mappe2" xfId="62723" xr:uid="{00000000-0005-0000-0000-0000FEF40000}"/>
    <cellStyle name="Standard 11 6 2 4 2 3" xfId="62724" xr:uid="{00000000-0005-0000-0000-0000FFF40000}"/>
    <cellStyle name="Standard 11 6 2 4 2 3 2" xfId="62725" xr:uid="{00000000-0005-0000-0000-000000F50000}"/>
    <cellStyle name="Standard 11 6 2 4 2 3_Mappe2" xfId="62726" xr:uid="{00000000-0005-0000-0000-000001F50000}"/>
    <cellStyle name="Standard 11 6 2 4 2 4" xfId="62727" xr:uid="{00000000-0005-0000-0000-000002F50000}"/>
    <cellStyle name="Standard 11 6 2 4 2_Mappe2" xfId="62728" xr:uid="{00000000-0005-0000-0000-000003F50000}"/>
    <cellStyle name="Standard 11 6 2 4 3" xfId="62729" xr:uid="{00000000-0005-0000-0000-000004F50000}"/>
    <cellStyle name="Standard 11 6 2 4 3 2" xfId="62730" xr:uid="{00000000-0005-0000-0000-000005F50000}"/>
    <cellStyle name="Standard 11 6 2 4 3_Mappe2" xfId="62731" xr:uid="{00000000-0005-0000-0000-000006F50000}"/>
    <cellStyle name="Standard 11 6 2 4 4" xfId="62732" xr:uid="{00000000-0005-0000-0000-000007F50000}"/>
    <cellStyle name="Standard 11 6 2 4 4 2" xfId="62733" xr:uid="{00000000-0005-0000-0000-000008F50000}"/>
    <cellStyle name="Standard 11 6 2 4 4_Mappe2" xfId="62734" xr:uid="{00000000-0005-0000-0000-000009F50000}"/>
    <cellStyle name="Standard 11 6 2 4 5" xfId="62735" xr:uid="{00000000-0005-0000-0000-00000AF50000}"/>
    <cellStyle name="Standard 11 6 2 4_Mappe2" xfId="62736" xr:uid="{00000000-0005-0000-0000-00000BF50000}"/>
    <cellStyle name="Standard 11 6 2 5" xfId="62737" xr:uid="{00000000-0005-0000-0000-00000CF50000}"/>
    <cellStyle name="Standard 11 6 2 5 2" xfId="62738" xr:uid="{00000000-0005-0000-0000-00000DF50000}"/>
    <cellStyle name="Standard 11 6 2 5 2 2" xfId="62739" xr:uid="{00000000-0005-0000-0000-00000EF50000}"/>
    <cellStyle name="Standard 11 6 2 5 2_Mappe2" xfId="62740" xr:uid="{00000000-0005-0000-0000-00000FF50000}"/>
    <cellStyle name="Standard 11 6 2 5 3" xfId="62741" xr:uid="{00000000-0005-0000-0000-000010F50000}"/>
    <cellStyle name="Standard 11 6 2 5 3 2" xfId="62742" xr:uid="{00000000-0005-0000-0000-000011F50000}"/>
    <cellStyle name="Standard 11 6 2 5 3_Mappe2" xfId="62743" xr:uid="{00000000-0005-0000-0000-000012F50000}"/>
    <cellStyle name="Standard 11 6 2 5 4" xfId="62744" xr:uid="{00000000-0005-0000-0000-000013F50000}"/>
    <cellStyle name="Standard 11 6 2 5_Mappe2" xfId="62745" xr:uid="{00000000-0005-0000-0000-000014F50000}"/>
    <cellStyle name="Standard 11 6 2 6" xfId="62746" xr:uid="{00000000-0005-0000-0000-000015F50000}"/>
    <cellStyle name="Standard 11 6 2 6 2" xfId="62747" xr:uid="{00000000-0005-0000-0000-000016F50000}"/>
    <cellStyle name="Standard 11 6 2 6 2 2" xfId="62748" xr:uid="{00000000-0005-0000-0000-000017F50000}"/>
    <cellStyle name="Standard 11 6 2 6 2_Mappe2" xfId="62749" xr:uid="{00000000-0005-0000-0000-000018F50000}"/>
    <cellStyle name="Standard 11 6 2 6 3" xfId="62750" xr:uid="{00000000-0005-0000-0000-000019F50000}"/>
    <cellStyle name="Standard 11 6 2 6_Mappe2" xfId="62751" xr:uid="{00000000-0005-0000-0000-00001AF50000}"/>
    <cellStyle name="Standard 11 6 2 7" xfId="62752" xr:uid="{00000000-0005-0000-0000-00001BF50000}"/>
    <cellStyle name="Standard 11 6 2 7 2" xfId="62753" xr:uid="{00000000-0005-0000-0000-00001CF50000}"/>
    <cellStyle name="Standard 11 6 2 7_Mappe2" xfId="62754" xr:uid="{00000000-0005-0000-0000-00001DF50000}"/>
    <cellStyle name="Standard 11 6 2 8" xfId="62755" xr:uid="{00000000-0005-0000-0000-00001EF50000}"/>
    <cellStyle name="Standard 11 6 2 8 2" xfId="62756" xr:uid="{00000000-0005-0000-0000-00001FF50000}"/>
    <cellStyle name="Standard 11 6 2 8_Mappe2" xfId="62757" xr:uid="{00000000-0005-0000-0000-000020F50000}"/>
    <cellStyle name="Standard 11 6 2 9" xfId="62758" xr:uid="{00000000-0005-0000-0000-000021F50000}"/>
    <cellStyle name="Standard 11 6 2_Mappe2" xfId="62759" xr:uid="{00000000-0005-0000-0000-000022F50000}"/>
    <cellStyle name="Standard 11 6 3" xfId="62760" xr:uid="{00000000-0005-0000-0000-000023F50000}"/>
    <cellStyle name="Standard 11 6 3 2" xfId="62761" xr:uid="{00000000-0005-0000-0000-000024F50000}"/>
    <cellStyle name="Standard 11 6 3 2 2" xfId="62762" xr:uid="{00000000-0005-0000-0000-000025F50000}"/>
    <cellStyle name="Standard 11 6 3 2 2 2" xfId="62763" xr:uid="{00000000-0005-0000-0000-000026F50000}"/>
    <cellStyle name="Standard 11 6 3 2 2 2 2" xfId="62764" xr:uid="{00000000-0005-0000-0000-000027F50000}"/>
    <cellStyle name="Standard 11 6 3 2 2 2_Mappe2" xfId="62765" xr:uid="{00000000-0005-0000-0000-000028F50000}"/>
    <cellStyle name="Standard 11 6 3 2 2 3" xfId="62766" xr:uid="{00000000-0005-0000-0000-000029F50000}"/>
    <cellStyle name="Standard 11 6 3 2 2 3 2" xfId="62767" xr:uid="{00000000-0005-0000-0000-00002AF50000}"/>
    <cellStyle name="Standard 11 6 3 2 2 3_Mappe2" xfId="62768" xr:uid="{00000000-0005-0000-0000-00002BF50000}"/>
    <cellStyle name="Standard 11 6 3 2 2 4" xfId="62769" xr:uid="{00000000-0005-0000-0000-00002CF50000}"/>
    <cellStyle name="Standard 11 6 3 2 2_Mappe2" xfId="62770" xr:uid="{00000000-0005-0000-0000-00002DF50000}"/>
    <cellStyle name="Standard 11 6 3 2 3" xfId="62771" xr:uid="{00000000-0005-0000-0000-00002EF50000}"/>
    <cellStyle name="Standard 11 6 3 2 3 2" xfId="62772" xr:uid="{00000000-0005-0000-0000-00002FF50000}"/>
    <cellStyle name="Standard 11 6 3 2 3 2 2" xfId="62773" xr:uid="{00000000-0005-0000-0000-000030F50000}"/>
    <cellStyle name="Standard 11 6 3 2 3 2_Mappe2" xfId="62774" xr:uid="{00000000-0005-0000-0000-000031F50000}"/>
    <cellStyle name="Standard 11 6 3 2 3 3" xfId="62775" xr:uid="{00000000-0005-0000-0000-000032F50000}"/>
    <cellStyle name="Standard 11 6 3 2 3_Mappe2" xfId="62776" xr:uid="{00000000-0005-0000-0000-000033F50000}"/>
    <cellStyle name="Standard 11 6 3 2 4" xfId="62777" xr:uid="{00000000-0005-0000-0000-000034F50000}"/>
    <cellStyle name="Standard 11 6 3 2 4 2" xfId="62778" xr:uid="{00000000-0005-0000-0000-000035F50000}"/>
    <cellStyle name="Standard 11 6 3 2 4_Mappe2" xfId="62779" xr:uid="{00000000-0005-0000-0000-000036F50000}"/>
    <cellStyle name="Standard 11 6 3 2 5" xfId="62780" xr:uid="{00000000-0005-0000-0000-000037F50000}"/>
    <cellStyle name="Standard 11 6 3 2 5 2" xfId="62781" xr:uid="{00000000-0005-0000-0000-000038F50000}"/>
    <cellStyle name="Standard 11 6 3 2 5_Mappe2" xfId="62782" xr:uid="{00000000-0005-0000-0000-000039F50000}"/>
    <cellStyle name="Standard 11 6 3 2 6" xfId="62783" xr:uid="{00000000-0005-0000-0000-00003AF50000}"/>
    <cellStyle name="Standard 11 6 3 2_Mappe2" xfId="62784" xr:uid="{00000000-0005-0000-0000-00003BF50000}"/>
    <cellStyle name="Standard 11 6 3 3" xfId="62785" xr:uid="{00000000-0005-0000-0000-00003CF50000}"/>
    <cellStyle name="Standard 11 6 3 3 2" xfId="62786" xr:uid="{00000000-0005-0000-0000-00003DF50000}"/>
    <cellStyle name="Standard 11 6 3 3 2 2" xfId="62787" xr:uid="{00000000-0005-0000-0000-00003EF50000}"/>
    <cellStyle name="Standard 11 6 3 3 2 2 2" xfId="62788" xr:uid="{00000000-0005-0000-0000-00003FF50000}"/>
    <cellStyle name="Standard 11 6 3 3 2 2_Mappe2" xfId="62789" xr:uid="{00000000-0005-0000-0000-000040F50000}"/>
    <cellStyle name="Standard 11 6 3 3 2 3" xfId="62790" xr:uid="{00000000-0005-0000-0000-000041F50000}"/>
    <cellStyle name="Standard 11 6 3 3 2 3 2" xfId="62791" xr:uid="{00000000-0005-0000-0000-000042F50000}"/>
    <cellStyle name="Standard 11 6 3 3 2 3_Mappe2" xfId="62792" xr:uid="{00000000-0005-0000-0000-000043F50000}"/>
    <cellStyle name="Standard 11 6 3 3 2 4" xfId="62793" xr:uid="{00000000-0005-0000-0000-000044F50000}"/>
    <cellStyle name="Standard 11 6 3 3 2_Mappe2" xfId="62794" xr:uid="{00000000-0005-0000-0000-000045F50000}"/>
    <cellStyle name="Standard 11 6 3 3 3" xfId="62795" xr:uid="{00000000-0005-0000-0000-000046F50000}"/>
    <cellStyle name="Standard 11 6 3 3 3 2" xfId="62796" xr:uid="{00000000-0005-0000-0000-000047F50000}"/>
    <cellStyle name="Standard 11 6 3 3 3_Mappe2" xfId="62797" xr:uid="{00000000-0005-0000-0000-000048F50000}"/>
    <cellStyle name="Standard 11 6 3 3 4" xfId="62798" xr:uid="{00000000-0005-0000-0000-000049F50000}"/>
    <cellStyle name="Standard 11 6 3 3 4 2" xfId="62799" xr:uid="{00000000-0005-0000-0000-00004AF50000}"/>
    <cellStyle name="Standard 11 6 3 3 4_Mappe2" xfId="62800" xr:uid="{00000000-0005-0000-0000-00004BF50000}"/>
    <cellStyle name="Standard 11 6 3 3 5" xfId="62801" xr:uid="{00000000-0005-0000-0000-00004CF50000}"/>
    <cellStyle name="Standard 11 6 3 3_Mappe2" xfId="62802" xr:uid="{00000000-0005-0000-0000-00004DF50000}"/>
    <cellStyle name="Standard 11 6 3 4" xfId="62803" xr:uid="{00000000-0005-0000-0000-00004EF50000}"/>
    <cellStyle name="Standard 11 6 3 4 2" xfId="62804" xr:uid="{00000000-0005-0000-0000-00004FF50000}"/>
    <cellStyle name="Standard 11 6 3 4 2 2" xfId="62805" xr:uid="{00000000-0005-0000-0000-000050F50000}"/>
    <cellStyle name="Standard 11 6 3 4 2_Mappe2" xfId="62806" xr:uid="{00000000-0005-0000-0000-000051F50000}"/>
    <cellStyle name="Standard 11 6 3 4 3" xfId="62807" xr:uid="{00000000-0005-0000-0000-000052F50000}"/>
    <cellStyle name="Standard 11 6 3 4 3 2" xfId="62808" xr:uid="{00000000-0005-0000-0000-000053F50000}"/>
    <cellStyle name="Standard 11 6 3 4 3_Mappe2" xfId="62809" xr:uid="{00000000-0005-0000-0000-000054F50000}"/>
    <cellStyle name="Standard 11 6 3 4 4" xfId="62810" xr:uid="{00000000-0005-0000-0000-000055F50000}"/>
    <cellStyle name="Standard 11 6 3 4_Mappe2" xfId="62811" xr:uid="{00000000-0005-0000-0000-000056F50000}"/>
    <cellStyle name="Standard 11 6 3 5" xfId="62812" xr:uid="{00000000-0005-0000-0000-000057F50000}"/>
    <cellStyle name="Standard 11 6 3 5 2" xfId="62813" xr:uid="{00000000-0005-0000-0000-000058F50000}"/>
    <cellStyle name="Standard 11 6 3 5 2 2" xfId="62814" xr:uid="{00000000-0005-0000-0000-000059F50000}"/>
    <cellStyle name="Standard 11 6 3 5 2_Mappe2" xfId="62815" xr:uid="{00000000-0005-0000-0000-00005AF50000}"/>
    <cellStyle name="Standard 11 6 3 5 3" xfId="62816" xr:uid="{00000000-0005-0000-0000-00005BF50000}"/>
    <cellStyle name="Standard 11 6 3 5_Mappe2" xfId="62817" xr:uid="{00000000-0005-0000-0000-00005CF50000}"/>
    <cellStyle name="Standard 11 6 3 6" xfId="62818" xr:uid="{00000000-0005-0000-0000-00005DF50000}"/>
    <cellStyle name="Standard 11 6 3 6 2" xfId="62819" xr:uid="{00000000-0005-0000-0000-00005EF50000}"/>
    <cellStyle name="Standard 11 6 3 6_Mappe2" xfId="62820" xr:uid="{00000000-0005-0000-0000-00005FF50000}"/>
    <cellStyle name="Standard 11 6 3 7" xfId="62821" xr:uid="{00000000-0005-0000-0000-000060F50000}"/>
    <cellStyle name="Standard 11 6 3 7 2" xfId="62822" xr:uid="{00000000-0005-0000-0000-000061F50000}"/>
    <cellStyle name="Standard 11 6 3 7_Mappe2" xfId="62823" xr:uid="{00000000-0005-0000-0000-000062F50000}"/>
    <cellStyle name="Standard 11 6 3 8" xfId="62824" xr:uid="{00000000-0005-0000-0000-000063F50000}"/>
    <cellStyle name="Standard 11 6 3_Mappe2" xfId="62825" xr:uid="{00000000-0005-0000-0000-000064F50000}"/>
    <cellStyle name="Standard 11 6 4" xfId="62826" xr:uid="{00000000-0005-0000-0000-000065F50000}"/>
    <cellStyle name="Standard 11 6 4 2" xfId="62827" xr:uid="{00000000-0005-0000-0000-000066F50000}"/>
    <cellStyle name="Standard 11 6 4 2 2" xfId="62828" xr:uid="{00000000-0005-0000-0000-000067F50000}"/>
    <cellStyle name="Standard 11 6 4 2 2 2" xfId="62829" xr:uid="{00000000-0005-0000-0000-000068F50000}"/>
    <cellStyle name="Standard 11 6 4 2 2_Mappe2" xfId="62830" xr:uid="{00000000-0005-0000-0000-000069F50000}"/>
    <cellStyle name="Standard 11 6 4 2 3" xfId="62831" xr:uid="{00000000-0005-0000-0000-00006AF50000}"/>
    <cellStyle name="Standard 11 6 4 2 3 2" xfId="62832" xr:uid="{00000000-0005-0000-0000-00006BF50000}"/>
    <cellStyle name="Standard 11 6 4 2 3_Mappe2" xfId="62833" xr:uid="{00000000-0005-0000-0000-00006CF50000}"/>
    <cellStyle name="Standard 11 6 4 2 4" xfId="62834" xr:uid="{00000000-0005-0000-0000-00006DF50000}"/>
    <cellStyle name="Standard 11 6 4 2_Mappe2" xfId="62835" xr:uid="{00000000-0005-0000-0000-00006EF50000}"/>
    <cellStyle name="Standard 11 6 4 3" xfId="62836" xr:uid="{00000000-0005-0000-0000-00006FF50000}"/>
    <cellStyle name="Standard 11 6 4 3 2" xfId="62837" xr:uid="{00000000-0005-0000-0000-000070F50000}"/>
    <cellStyle name="Standard 11 6 4 3 2 2" xfId="62838" xr:uid="{00000000-0005-0000-0000-000071F50000}"/>
    <cellStyle name="Standard 11 6 4 3 2_Mappe2" xfId="62839" xr:uid="{00000000-0005-0000-0000-000072F50000}"/>
    <cellStyle name="Standard 11 6 4 3 3" xfId="62840" xr:uid="{00000000-0005-0000-0000-000073F50000}"/>
    <cellStyle name="Standard 11 6 4 3_Mappe2" xfId="62841" xr:uid="{00000000-0005-0000-0000-000074F50000}"/>
    <cellStyle name="Standard 11 6 4 4" xfId="62842" xr:uid="{00000000-0005-0000-0000-000075F50000}"/>
    <cellStyle name="Standard 11 6 4 4 2" xfId="62843" xr:uid="{00000000-0005-0000-0000-000076F50000}"/>
    <cellStyle name="Standard 11 6 4 4_Mappe2" xfId="62844" xr:uid="{00000000-0005-0000-0000-000077F50000}"/>
    <cellStyle name="Standard 11 6 4 5" xfId="62845" xr:uid="{00000000-0005-0000-0000-000078F50000}"/>
    <cellStyle name="Standard 11 6 4 5 2" xfId="62846" xr:uid="{00000000-0005-0000-0000-000079F50000}"/>
    <cellStyle name="Standard 11 6 4 5_Mappe2" xfId="62847" xr:uid="{00000000-0005-0000-0000-00007AF50000}"/>
    <cellStyle name="Standard 11 6 4 6" xfId="62848" xr:uid="{00000000-0005-0000-0000-00007BF50000}"/>
    <cellStyle name="Standard 11 6 4_Mappe2" xfId="62849" xr:uid="{00000000-0005-0000-0000-00007CF50000}"/>
    <cellStyle name="Standard 11 6 5" xfId="62850" xr:uid="{00000000-0005-0000-0000-00007DF50000}"/>
    <cellStyle name="Standard 11 6 5 2" xfId="62851" xr:uid="{00000000-0005-0000-0000-00007EF50000}"/>
    <cellStyle name="Standard 11 6 5 2 2" xfId="62852" xr:uid="{00000000-0005-0000-0000-00007FF50000}"/>
    <cellStyle name="Standard 11 6 5 2 2 2" xfId="62853" xr:uid="{00000000-0005-0000-0000-000080F50000}"/>
    <cellStyle name="Standard 11 6 5 2 2_Mappe2" xfId="62854" xr:uid="{00000000-0005-0000-0000-000081F50000}"/>
    <cellStyle name="Standard 11 6 5 2 3" xfId="62855" xr:uid="{00000000-0005-0000-0000-000082F50000}"/>
    <cellStyle name="Standard 11 6 5 2 3 2" xfId="62856" xr:uid="{00000000-0005-0000-0000-000083F50000}"/>
    <cellStyle name="Standard 11 6 5 2 3_Mappe2" xfId="62857" xr:uid="{00000000-0005-0000-0000-000084F50000}"/>
    <cellStyle name="Standard 11 6 5 2 4" xfId="62858" xr:uid="{00000000-0005-0000-0000-000085F50000}"/>
    <cellStyle name="Standard 11 6 5 2_Mappe2" xfId="62859" xr:uid="{00000000-0005-0000-0000-000086F50000}"/>
    <cellStyle name="Standard 11 6 5 3" xfId="62860" xr:uid="{00000000-0005-0000-0000-000087F50000}"/>
    <cellStyle name="Standard 11 6 5 3 2" xfId="62861" xr:uid="{00000000-0005-0000-0000-000088F50000}"/>
    <cellStyle name="Standard 11 6 5 3_Mappe2" xfId="62862" xr:uid="{00000000-0005-0000-0000-000089F50000}"/>
    <cellStyle name="Standard 11 6 5 4" xfId="62863" xr:uid="{00000000-0005-0000-0000-00008AF50000}"/>
    <cellStyle name="Standard 11 6 5 4 2" xfId="62864" xr:uid="{00000000-0005-0000-0000-00008BF50000}"/>
    <cellStyle name="Standard 11 6 5 4_Mappe2" xfId="62865" xr:uid="{00000000-0005-0000-0000-00008CF50000}"/>
    <cellStyle name="Standard 11 6 5 5" xfId="62866" xr:uid="{00000000-0005-0000-0000-00008DF50000}"/>
    <cellStyle name="Standard 11 6 5_Mappe2" xfId="62867" xr:uid="{00000000-0005-0000-0000-00008EF50000}"/>
    <cellStyle name="Standard 11 6 6" xfId="62868" xr:uid="{00000000-0005-0000-0000-00008FF50000}"/>
    <cellStyle name="Standard 11 6 6 2" xfId="62869" xr:uid="{00000000-0005-0000-0000-000090F50000}"/>
    <cellStyle name="Standard 11 6 6 2 2" xfId="62870" xr:uid="{00000000-0005-0000-0000-000091F50000}"/>
    <cellStyle name="Standard 11 6 6 2_Mappe2" xfId="62871" xr:uid="{00000000-0005-0000-0000-000092F50000}"/>
    <cellStyle name="Standard 11 6 6 3" xfId="62872" xr:uid="{00000000-0005-0000-0000-000093F50000}"/>
    <cellStyle name="Standard 11 6 6 3 2" xfId="62873" xr:uid="{00000000-0005-0000-0000-000094F50000}"/>
    <cellStyle name="Standard 11 6 6 3_Mappe2" xfId="62874" xr:uid="{00000000-0005-0000-0000-000095F50000}"/>
    <cellStyle name="Standard 11 6 6 4" xfId="62875" xr:uid="{00000000-0005-0000-0000-000096F50000}"/>
    <cellStyle name="Standard 11 6 6_Mappe2" xfId="62876" xr:uid="{00000000-0005-0000-0000-000097F50000}"/>
    <cellStyle name="Standard 11 6 7" xfId="62877" xr:uid="{00000000-0005-0000-0000-000098F50000}"/>
    <cellStyle name="Standard 11 6 7 2" xfId="62878" xr:uid="{00000000-0005-0000-0000-000099F50000}"/>
    <cellStyle name="Standard 11 6 7 2 2" xfId="62879" xr:uid="{00000000-0005-0000-0000-00009AF50000}"/>
    <cellStyle name="Standard 11 6 7 2_Mappe2" xfId="62880" xr:uid="{00000000-0005-0000-0000-00009BF50000}"/>
    <cellStyle name="Standard 11 6 7 3" xfId="62881" xr:uid="{00000000-0005-0000-0000-00009CF50000}"/>
    <cellStyle name="Standard 11 6 7_Mappe2" xfId="62882" xr:uid="{00000000-0005-0000-0000-00009DF50000}"/>
    <cellStyle name="Standard 11 6 8" xfId="62883" xr:uid="{00000000-0005-0000-0000-00009EF50000}"/>
    <cellStyle name="Standard 11 6 8 2" xfId="62884" xr:uid="{00000000-0005-0000-0000-00009FF50000}"/>
    <cellStyle name="Standard 11 6 8_Mappe2" xfId="62885" xr:uid="{00000000-0005-0000-0000-0000A0F50000}"/>
    <cellStyle name="Standard 11 6 9" xfId="62886" xr:uid="{00000000-0005-0000-0000-0000A1F50000}"/>
    <cellStyle name="Standard 11 6 9 2" xfId="62887" xr:uid="{00000000-0005-0000-0000-0000A2F50000}"/>
    <cellStyle name="Standard 11 6 9_Mappe2" xfId="62888" xr:uid="{00000000-0005-0000-0000-0000A3F50000}"/>
    <cellStyle name="Standard 11 6_Mappe2" xfId="62889" xr:uid="{00000000-0005-0000-0000-0000A4F50000}"/>
    <cellStyle name="Standard 11 7" xfId="62890" xr:uid="{00000000-0005-0000-0000-0000A5F50000}"/>
    <cellStyle name="Standard 11 7 2" xfId="62891" xr:uid="{00000000-0005-0000-0000-0000A6F50000}"/>
    <cellStyle name="Standard 11 7 2 2" xfId="62892" xr:uid="{00000000-0005-0000-0000-0000A7F50000}"/>
    <cellStyle name="Standard 11 7 2 2 2" xfId="62893" xr:uid="{00000000-0005-0000-0000-0000A8F50000}"/>
    <cellStyle name="Standard 11 7 2 2 2 2" xfId="62894" xr:uid="{00000000-0005-0000-0000-0000A9F50000}"/>
    <cellStyle name="Standard 11 7 2 2 2 2 2" xfId="62895" xr:uid="{00000000-0005-0000-0000-0000AAF50000}"/>
    <cellStyle name="Standard 11 7 2 2 2 2_Mappe2" xfId="62896" xr:uid="{00000000-0005-0000-0000-0000ABF50000}"/>
    <cellStyle name="Standard 11 7 2 2 2 3" xfId="62897" xr:uid="{00000000-0005-0000-0000-0000ACF50000}"/>
    <cellStyle name="Standard 11 7 2 2 2 3 2" xfId="62898" xr:uid="{00000000-0005-0000-0000-0000ADF50000}"/>
    <cellStyle name="Standard 11 7 2 2 2 3_Mappe2" xfId="62899" xr:uid="{00000000-0005-0000-0000-0000AEF50000}"/>
    <cellStyle name="Standard 11 7 2 2 2 4" xfId="62900" xr:uid="{00000000-0005-0000-0000-0000AFF50000}"/>
    <cellStyle name="Standard 11 7 2 2 2_Mappe2" xfId="62901" xr:uid="{00000000-0005-0000-0000-0000B0F50000}"/>
    <cellStyle name="Standard 11 7 2 2 3" xfId="62902" xr:uid="{00000000-0005-0000-0000-0000B1F50000}"/>
    <cellStyle name="Standard 11 7 2 2 3 2" xfId="62903" xr:uid="{00000000-0005-0000-0000-0000B2F50000}"/>
    <cellStyle name="Standard 11 7 2 2 3 2 2" xfId="62904" xr:uid="{00000000-0005-0000-0000-0000B3F50000}"/>
    <cellStyle name="Standard 11 7 2 2 3 2_Mappe2" xfId="62905" xr:uid="{00000000-0005-0000-0000-0000B4F50000}"/>
    <cellStyle name="Standard 11 7 2 2 3 3" xfId="62906" xr:uid="{00000000-0005-0000-0000-0000B5F50000}"/>
    <cellStyle name="Standard 11 7 2 2 3_Mappe2" xfId="62907" xr:uid="{00000000-0005-0000-0000-0000B6F50000}"/>
    <cellStyle name="Standard 11 7 2 2 4" xfId="62908" xr:uid="{00000000-0005-0000-0000-0000B7F50000}"/>
    <cellStyle name="Standard 11 7 2 2 4 2" xfId="62909" xr:uid="{00000000-0005-0000-0000-0000B8F50000}"/>
    <cellStyle name="Standard 11 7 2 2 4_Mappe2" xfId="62910" xr:uid="{00000000-0005-0000-0000-0000B9F50000}"/>
    <cellStyle name="Standard 11 7 2 2 5" xfId="62911" xr:uid="{00000000-0005-0000-0000-0000BAF50000}"/>
    <cellStyle name="Standard 11 7 2 2 5 2" xfId="62912" xr:uid="{00000000-0005-0000-0000-0000BBF50000}"/>
    <cellStyle name="Standard 11 7 2 2 5_Mappe2" xfId="62913" xr:uid="{00000000-0005-0000-0000-0000BCF50000}"/>
    <cellStyle name="Standard 11 7 2 2 6" xfId="62914" xr:uid="{00000000-0005-0000-0000-0000BDF50000}"/>
    <cellStyle name="Standard 11 7 2 2_Mappe2" xfId="62915" xr:uid="{00000000-0005-0000-0000-0000BEF50000}"/>
    <cellStyle name="Standard 11 7 2 3" xfId="62916" xr:uid="{00000000-0005-0000-0000-0000BFF50000}"/>
    <cellStyle name="Standard 11 7 2 3 2" xfId="62917" xr:uid="{00000000-0005-0000-0000-0000C0F50000}"/>
    <cellStyle name="Standard 11 7 2 3 2 2" xfId="62918" xr:uid="{00000000-0005-0000-0000-0000C1F50000}"/>
    <cellStyle name="Standard 11 7 2 3 2 2 2" xfId="62919" xr:uid="{00000000-0005-0000-0000-0000C2F50000}"/>
    <cellStyle name="Standard 11 7 2 3 2 2_Mappe2" xfId="62920" xr:uid="{00000000-0005-0000-0000-0000C3F50000}"/>
    <cellStyle name="Standard 11 7 2 3 2 3" xfId="62921" xr:uid="{00000000-0005-0000-0000-0000C4F50000}"/>
    <cellStyle name="Standard 11 7 2 3 2 3 2" xfId="62922" xr:uid="{00000000-0005-0000-0000-0000C5F50000}"/>
    <cellStyle name="Standard 11 7 2 3 2 3_Mappe2" xfId="62923" xr:uid="{00000000-0005-0000-0000-0000C6F50000}"/>
    <cellStyle name="Standard 11 7 2 3 2 4" xfId="62924" xr:uid="{00000000-0005-0000-0000-0000C7F50000}"/>
    <cellStyle name="Standard 11 7 2 3 2_Mappe2" xfId="62925" xr:uid="{00000000-0005-0000-0000-0000C8F50000}"/>
    <cellStyle name="Standard 11 7 2 3 3" xfId="62926" xr:uid="{00000000-0005-0000-0000-0000C9F50000}"/>
    <cellStyle name="Standard 11 7 2 3 3 2" xfId="62927" xr:uid="{00000000-0005-0000-0000-0000CAF50000}"/>
    <cellStyle name="Standard 11 7 2 3 3_Mappe2" xfId="62928" xr:uid="{00000000-0005-0000-0000-0000CBF50000}"/>
    <cellStyle name="Standard 11 7 2 3 4" xfId="62929" xr:uid="{00000000-0005-0000-0000-0000CCF50000}"/>
    <cellStyle name="Standard 11 7 2 3 4 2" xfId="62930" xr:uid="{00000000-0005-0000-0000-0000CDF50000}"/>
    <cellStyle name="Standard 11 7 2 3 4_Mappe2" xfId="62931" xr:uid="{00000000-0005-0000-0000-0000CEF50000}"/>
    <cellStyle name="Standard 11 7 2 3 5" xfId="62932" xr:uid="{00000000-0005-0000-0000-0000CFF50000}"/>
    <cellStyle name="Standard 11 7 2 3_Mappe2" xfId="62933" xr:uid="{00000000-0005-0000-0000-0000D0F50000}"/>
    <cellStyle name="Standard 11 7 2 4" xfId="62934" xr:uid="{00000000-0005-0000-0000-0000D1F50000}"/>
    <cellStyle name="Standard 11 7 2 4 2" xfId="62935" xr:uid="{00000000-0005-0000-0000-0000D2F50000}"/>
    <cellStyle name="Standard 11 7 2 4 2 2" xfId="62936" xr:uid="{00000000-0005-0000-0000-0000D3F50000}"/>
    <cellStyle name="Standard 11 7 2 4 2_Mappe2" xfId="62937" xr:uid="{00000000-0005-0000-0000-0000D4F50000}"/>
    <cellStyle name="Standard 11 7 2 4 3" xfId="62938" xr:uid="{00000000-0005-0000-0000-0000D5F50000}"/>
    <cellStyle name="Standard 11 7 2 4 3 2" xfId="62939" xr:uid="{00000000-0005-0000-0000-0000D6F50000}"/>
    <cellStyle name="Standard 11 7 2 4 3_Mappe2" xfId="62940" xr:uid="{00000000-0005-0000-0000-0000D7F50000}"/>
    <cellStyle name="Standard 11 7 2 4 4" xfId="62941" xr:uid="{00000000-0005-0000-0000-0000D8F50000}"/>
    <cellStyle name="Standard 11 7 2 4_Mappe2" xfId="62942" xr:uid="{00000000-0005-0000-0000-0000D9F50000}"/>
    <cellStyle name="Standard 11 7 2 5" xfId="62943" xr:uid="{00000000-0005-0000-0000-0000DAF50000}"/>
    <cellStyle name="Standard 11 7 2 5 2" xfId="62944" xr:uid="{00000000-0005-0000-0000-0000DBF50000}"/>
    <cellStyle name="Standard 11 7 2 5 2 2" xfId="62945" xr:uid="{00000000-0005-0000-0000-0000DCF50000}"/>
    <cellStyle name="Standard 11 7 2 5 2_Mappe2" xfId="62946" xr:uid="{00000000-0005-0000-0000-0000DDF50000}"/>
    <cellStyle name="Standard 11 7 2 5 3" xfId="62947" xr:uid="{00000000-0005-0000-0000-0000DEF50000}"/>
    <cellStyle name="Standard 11 7 2 5_Mappe2" xfId="62948" xr:uid="{00000000-0005-0000-0000-0000DFF50000}"/>
    <cellStyle name="Standard 11 7 2 6" xfId="62949" xr:uid="{00000000-0005-0000-0000-0000E0F50000}"/>
    <cellStyle name="Standard 11 7 2 6 2" xfId="62950" xr:uid="{00000000-0005-0000-0000-0000E1F50000}"/>
    <cellStyle name="Standard 11 7 2 6_Mappe2" xfId="62951" xr:uid="{00000000-0005-0000-0000-0000E2F50000}"/>
    <cellStyle name="Standard 11 7 2 7" xfId="62952" xr:uid="{00000000-0005-0000-0000-0000E3F50000}"/>
    <cellStyle name="Standard 11 7 2 7 2" xfId="62953" xr:uid="{00000000-0005-0000-0000-0000E4F50000}"/>
    <cellStyle name="Standard 11 7 2 7_Mappe2" xfId="62954" xr:uid="{00000000-0005-0000-0000-0000E5F50000}"/>
    <cellStyle name="Standard 11 7 2 8" xfId="62955" xr:uid="{00000000-0005-0000-0000-0000E6F50000}"/>
    <cellStyle name="Standard 11 7 2_Mappe2" xfId="62956" xr:uid="{00000000-0005-0000-0000-0000E7F50000}"/>
    <cellStyle name="Standard 11 7 3" xfId="62957" xr:uid="{00000000-0005-0000-0000-0000E8F50000}"/>
    <cellStyle name="Standard 11 7 3 2" xfId="62958" xr:uid="{00000000-0005-0000-0000-0000E9F50000}"/>
    <cellStyle name="Standard 11 7 3 2 2" xfId="62959" xr:uid="{00000000-0005-0000-0000-0000EAF50000}"/>
    <cellStyle name="Standard 11 7 3 2 2 2" xfId="62960" xr:uid="{00000000-0005-0000-0000-0000EBF50000}"/>
    <cellStyle name="Standard 11 7 3 2 2_Mappe2" xfId="62961" xr:uid="{00000000-0005-0000-0000-0000ECF50000}"/>
    <cellStyle name="Standard 11 7 3 2 3" xfId="62962" xr:uid="{00000000-0005-0000-0000-0000EDF50000}"/>
    <cellStyle name="Standard 11 7 3 2 3 2" xfId="62963" xr:uid="{00000000-0005-0000-0000-0000EEF50000}"/>
    <cellStyle name="Standard 11 7 3 2 3_Mappe2" xfId="62964" xr:uid="{00000000-0005-0000-0000-0000EFF50000}"/>
    <cellStyle name="Standard 11 7 3 2 4" xfId="62965" xr:uid="{00000000-0005-0000-0000-0000F0F50000}"/>
    <cellStyle name="Standard 11 7 3 2_Mappe2" xfId="62966" xr:uid="{00000000-0005-0000-0000-0000F1F50000}"/>
    <cellStyle name="Standard 11 7 3 3" xfId="62967" xr:uid="{00000000-0005-0000-0000-0000F2F50000}"/>
    <cellStyle name="Standard 11 7 3 3 2" xfId="62968" xr:uid="{00000000-0005-0000-0000-0000F3F50000}"/>
    <cellStyle name="Standard 11 7 3 3 2 2" xfId="62969" xr:uid="{00000000-0005-0000-0000-0000F4F50000}"/>
    <cellStyle name="Standard 11 7 3 3 2_Mappe2" xfId="62970" xr:uid="{00000000-0005-0000-0000-0000F5F50000}"/>
    <cellStyle name="Standard 11 7 3 3 3" xfId="62971" xr:uid="{00000000-0005-0000-0000-0000F6F50000}"/>
    <cellStyle name="Standard 11 7 3 3_Mappe2" xfId="62972" xr:uid="{00000000-0005-0000-0000-0000F7F50000}"/>
    <cellStyle name="Standard 11 7 3 4" xfId="62973" xr:uid="{00000000-0005-0000-0000-0000F8F50000}"/>
    <cellStyle name="Standard 11 7 3 4 2" xfId="62974" xr:uid="{00000000-0005-0000-0000-0000F9F50000}"/>
    <cellStyle name="Standard 11 7 3 4_Mappe2" xfId="62975" xr:uid="{00000000-0005-0000-0000-0000FAF50000}"/>
    <cellStyle name="Standard 11 7 3 5" xfId="62976" xr:uid="{00000000-0005-0000-0000-0000FBF50000}"/>
    <cellStyle name="Standard 11 7 3 5 2" xfId="62977" xr:uid="{00000000-0005-0000-0000-0000FCF50000}"/>
    <cellStyle name="Standard 11 7 3 5_Mappe2" xfId="62978" xr:uid="{00000000-0005-0000-0000-0000FDF50000}"/>
    <cellStyle name="Standard 11 7 3 6" xfId="62979" xr:uid="{00000000-0005-0000-0000-0000FEF50000}"/>
    <cellStyle name="Standard 11 7 3_Mappe2" xfId="62980" xr:uid="{00000000-0005-0000-0000-0000FFF50000}"/>
    <cellStyle name="Standard 11 7 4" xfId="62981" xr:uid="{00000000-0005-0000-0000-000000F60000}"/>
    <cellStyle name="Standard 11 7 4 2" xfId="62982" xr:uid="{00000000-0005-0000-0000-000001F60000}"/>
    <cellStyle name="Standard 11 7 4 2 2" xfId="62983" xr:uid="{00000000-0005-0000-0000-000002F60000}"/>
    <cellStyle name="Standard 11 7 4 2 2 2" xfId="62984" xr:uid="{00000000-0005-0000-0000-000003F60000}"/>
    <cellStyle name="Standard 11 7 4 2 2_Mappe2" xfId="62985" xr:uid="{00000000-0005-0000-0000-000004F60000}"/>
    <cellStyle name="Standard 11 7 4 2 3" xfId="62986" xr:uid="{00000000-0005-0000-0000-000005F60000}"/>
    <cellStyle name="Standard 11 7 4 2 3 2" xfId="62987" xr:uid="{00000000-0005-0000-0000-000006F60000}"/>
    <cellStyle name="Standard 11 7 4 2 3_Mappe2" xfId="62988" xr:uid="{00000000-0005-0000-0000-000007F60000}"/>
    <cellStyle name="Standard 11 7 4 2 4" xfId="62989" xr:uid="{00000000-0005-0000-0000-000008F60000}"/>
    <cellStyle name="Standard 11 7 4 2_Mappe2" xfId="62990" xr:uid="{00000000-0005-0000-0000-000009F60000}"/>
    <cellStyle name="Standard 11 7 4 3" xfId="62991" xr:uid="{00000000-0005-0000-0000-00000AF60000}"/>
    <cellStyle name="Standard 11 7 4 3 2" xfId="62992" xr:uid="{00000000-0005-0000-0000-00000BF60000}"/>
    <cellStyle name="Standard 11 7 4 3_Mappe2" xfId="62993" xr:uid="{00000000-0005-0000-0000-00000CF60000}"/>
    <cellStyle name="Standard 11 7 4 4" xfId="62994" xr:uid="{00000000-0005-0000-0000-00000DF60000}"/>
    <cellStyle name="Standard 11 7 4 4 2" xfId="62995" xr:uid="{00000000-0005-0000-0000-00000EF60000}"/>
    <cellStyle name="Standard 11 7 4 4_Mappe2" xfId="62996" xr:uid="{00000000-0005-0000-0000-00000FF60000}"/>
    <cellStyle name="Standard 11 7 4 5" xfId="62997" xr:uid="{00000000-0005-0000-0000-000010F60000}"/>
    <cellStyle name="Standard 11 7 4_Mappe2" xfId="62998" xr:uid="{00000000-0005-0000-0000-000011F60000}"/>
    <cellStyle name="Standard 11 7 5" xfId="62999" xr:uid="{00000000-0005-0000-0000-000012F60000}"/>
    <cellStyle name="Standard 11 7 5 2" xfId="63000" xr:uid="{00000000-0005-0000-0000-000013F60000}"/>
    <cellStyle name="Standard 11 7 5 2 2" xfId="63001" xr:uid="{00000000-0005-0000-0000-000014F60000}"/>
    <cellStyle name="Standard 11 7 5 2_Mappe2" xfId="63002" xr:uid="{00000000-0005-0000-0000-000015F60000}"/>
    <cellStyle name="Standard 11 7 5 3" xfId="63003" xr:uid="{00000000-0005-0000-0000-000016F60000}"/>
    <cellStyle name="Standard 11 7 5 3 2" xfId="63004" xr:uid="{00000000-0005-0000-0000-000017F60000}"/>
    <cellStyle name="Standard 11 7 5 3_Mappe2" xfId="63005" xr:uid="{00000000-0005-0000-0000-000018F60000}"/>
    <cellStyle name="Standard 11 7 5 4" xfId="63006" xr:uid="{00000000-0005-0000-0000-000019F60000}"/>
    <cellStyle name="Standard 11 7 5_Mappe2" xfId="63007" xr:uid="{00000000-0005-0000-0000-00001AF60000}"/>
    <cellStyle name="Standard 11 7 6" xfId="63008" xr:uid="{00000000-0005-0000-0000-00001BF60000}"/>
    <cellStyle name="Standard 11 7 6 2" xfId="63009" xr:uid="{00000000-0005-0000-0000-00001CF60000}"/>
    <cellStyle name="Standard 11 7 6 2 2" xfId="63010" xr:uid="{00000000-0005-0000-0000-00001DF60000}"/>
    <cellStyle name="Standard 11 7 6 2_Mappe2" xfId="63011" xr:uid="{00000000-0005-0000-0000-00001EF60000}"/>
    <cellStyle name="Standard 11 7 6 3" xfId="63012" xr:uid="{00000000-0005-0000-0000-00001FF60000}"/>
    <cellStyle name="Standard 11 7 6_Mappe2" xfId="63013" xr:uid="{00000000-0005-0000-0000-000020F60000}"/>
    <cellStyle name="Standard 11 7 7" xfId="63014" xr:uid="{00000000-0005-0000-0000-000021F60000}"/>
    <cellStyle name="Standard 11 7 7 2" xfId="63015" xr:uid="{00000000-0005-0000-0000-000022F60000}"/>
    <cellStyle name="Standard 11 7 7_Mappe2" xfId="63016" xr:uid="{00000000-0005-0000-0000-000023F60000}"/>
    <cellStyle name="Standard 11 7 8" xfId="63017" xr:uid="{00000000-0005-0000-0000-000024F60000}"/>
    <cellStyle name="Standard 11 7 8 2" xfId="63018" xr:uid="{00000000-0005-0000-0000-000025F60000}"/>
    <cellStyle name="Standard 11 7 8_Mappe2" xfId="63019" xr:uid="{00000000-0005-0000-0000-000026F60000}"/>
    <cellStyle name="Standard 11 7 9" xfId="63020" xr:uid="{00000000-0005-0000-0000-000027F60000}"/>
    <cellStyle name="Standard 11 7_Mappe2" xfId="63021" xr:uid="{00000000-0005-0000-0000-000028F60000}"/>
    <cellStyle name="Standard 11 8" xfId="63022" xr:uid="{00000000-0005-0000-0000-000029F60000}"/>
    <cellStyle name="Standard 11 8 2" xfId="63023" xr:uid="{00000000-0005-0000-0000-00002AF60000}"/>
    <cellStyle name="Standard 11 8 2 2" xfId="63024" xr:uid="{00000000-0005-0000-0000-00002BF60000}"/>
    <cellStyle name="Standard 11 8 2 2 2" xfId="63025" xr:uid="{00000000-0005-0000-0000-00002CF60000}"/>
    <cellStyle name="Standard 11 8 2 2 2 2" xfId="63026" xr:uid="{00000000-0005-0000-0000-00002DF60000}"/>
    <cellStyle name="Standard 11 8 2 2 2 2 2" xfId="63027" xr:uid="{00000000-0005-0000-0000-00002EF60000}"/>
    <cellStyle name="Standard 11 8 2 2 2 2_Mappe2" xfId="63028" xr:uid="{00000000-0005-0000-0000-00002FF60000}"/>
    <cellStyle name="Standard 11 8 2 2 2 3" xfId="63029" xr:uid="{00000000-0005-0000-0000-000030F60000}"/>
    <cellStyle name="Standard 11 8 2 2 2 3 2" xfId="63030" xr:uid="{00000000-0005-0000-0000-000031F60000}"/>
    <cellStyle name="Standard 11 8 2 2 2 3_Mappe2" xfId="63031" xr:uid="{00000000-0005-0000-0000-000032F60000}"/>
    <cellStyle name="Standard 11 8 2 2 2 4" xfId="63032" xr:uid="{00000000-0005-0000-0000-000033F60000}"/>
    <cellStyle name="Standard 11 8 2 2 2_Mappe2" xfId="63033" xr:uid="{00000000-0005-0000-0000-000034F60000}"/>
    <cellStyle name="Standard 11 8 2 2 3" xfId="63034" xr:uid="{00000000-0005-0000-0000-000035F60000}"/>
    <cellStyle name="Standard 11 8 2 2 3 2" xfId="63035" xr:uid="{00000000-0005-0000-0000-000036F60000}"/>
    <cellStyle name="Standard 11 8 2 2 3 2 2" xfId="63036" xr:uid="{00000000-0005-0000-0000-000037F60000}"/>
    <cellStyle name="Standard 11 8 2 2 3 2_Mappe2" xfId="63037" xr:uid="{00000000-0005-0000-0000-000038F60000}"/>
    <cellStyle name="Standard 11 8 2 2 3 3" xfId="63038" xr:uid="{00000000-0005-0000-0000-000039F60000}"/>
    <cellStyle name="Standard 11 8 2 2 3_Mappe2" xfId="63039" xr:uid="{00000000-0005-0000-0000-00003AF60000}"/>
    <cellStyle name="Standard 11 8 2 2 4" xfId="63040" xr:uid="{00000000-0005-0000-0000-00003BF60000}"/>
    <cellStyle name="Standard 11 8 2 2 4 2" xfId="63041" xr:uid="{00000000-0005-0000-0000-00003CF60000}"/>
    <cellStyle name="Standard 11 8 2 2 4_Mappe2" xfId="63042" xr:uid="{00000000-0005-0000-0000-00003DF60000}"/>
    <cellStyle name="Standard 11 8 2 2 5" xfId="63043" xr:uid="{00000000-0005-0000-0000-00003EF60000}"/>
    <cellStyle name="Standard 11 8 2 2 5 2" xfId="63044" xr:uid="{00000000-0005-0000-0000-00003FF60000}"/>
    <cellStyle name="Standard 11 8 2 2 5_Mappe2" xfId="63045" xr:uid="{00000000-0005-0000-0000-000040F60000}"/>
    <cellStyle name="Standard 11 8 2 2 6" xfId="63046" xr:uid="{00000000-0005-0000-0000-000041F60000}"/>
    <cellStyle name="Standard 11 8 2 2_Mappe2" xfId="63047" xr:uid="{00000000-0005-0000-0000-000042F60000}"/>
    <cellStyle name="Standard 11 8 2 3" xfId="63048" xr:uid="{00000000-0005-0000-0000-000043F60000}"/>
    <cellStyle name="Standard 11 8 2 3 2" xfId="63049" xr:uid="{00000000-0005-0000-0000-000044F60000}"/>
    <cellStyle name="Standard 11 8 2 3 2 2" xfId="63050" xr:uid="{00000000-0005-0000-0000-000045F60000}"/>
    <cellStyle name="Standard 11 8 2 3 2 2 2" xfId="63051" xr:uid="{00000000-0005-0000-0000-000046F60000}"/>
    <cellStyle name="Standard 11 8 2 3 2 2_Mappe2" xfId="63052" xr:uid="{00000000-0005-0000-0000-000047F60000}"/>
    <cellStyle name="Standard 11 8 2 3 2 3" xfId="63053" xr:uid="{00000000-0005-0000-0000-000048F60000}"/>
    <cellStyle name="Standard 11 8 2 3 2 3 2" xfId="63054" xr:uid="{00000000-0005-0000-0000-000049F60000}"/>
    <cellStyle name="Standard 11 8 2 3 2 3_Mappe2" xfId="63055" xr:uid="{00000000-0005-0000-0000-00004AF60000}"/>
    <cellStyle name="Standard 11 8 2 3 2 4" xfId="63056" xr:uid="{00000000-0005-0000-0000-00004BF60000}"/>
    <cellStyle name="Standard 11 8 2 3 2_Mappe2" xfId="63057" xr:uid="{00000000-0005-0000-0000-00004CF60000}"/>
    <cellStyle name="Standard 11 8 2 3 3" xfId="63058" xr:uid="{00000000-0005-0000-0000-00004DF60000}"/>
    <cellStyle name="Standard 11 8 2 3 3 2" xfId="63059" xr:uid="{00000000-0005-0000-0000-00004EF60000}"/>
    <cellStyle name="Standard 11 8 2 3 3_Mappe2" xfId="63060" xr:uid="{00000000-0005-0000-0000-00004FF60000}"/>
    <cellStyle name="Standard 11 8 2 3 4" xfId="63061" xr:uid="{00000000-0005-0000-0000-000050F60000}"/>
    <cellStyle name="Standard 11 8 2 3 4 2" xfId="63062" xr:uid="{00000000-0005-0000-0000-000051F60000}"/>
    <cellStyle name="Standard 11 8 2 3 4_Mappe2" xfId="63063" xr:uid="{00000000-0005-0000-0000-000052F60000}"/>
    <cellStyle name="Standard 11 8 2 3 5" xfId="63064" xr:uid="{00000000-0005-0000-0000-000053F60000}"/>
    <cellStyle name="Standard 11 8 2 3_Mappe2" xfId="63065" xr:uid="{00000000-0005-0000-0000-000054F60000}"/>
    <cellStyle name="Standard 11 8 2 4" xfId="63066" xr:uid="{00000000-0005-0000-0000-000055F60000}"/>
    <cellStyle name="Standard 11 8 2 4 2" xfId="63067" xr:uid="{00000000-0005-0000-0000-000056F60000}"/>
    <cellStyle name="Standard 11 8 2 4 2 2" xfId="63068" xr:uid="{00000000-0005-0000-0000-000057F60000}"/>
    <cellStyle name="Standard 11 8 2 4 2_Mappe2" xfId="63069" xr:uid="{00000000-0005-0000-0000-000058F60000}"/>
    <cellStyle name="Standard 11 8 2 4 3" xfId="63070" xr:uid="{00000000-0005-0000-0000-000059F60000}"/>
    <cellStyle name="Standard 11 8 2 4 3 2" xfId="63071" xr:uid="{00000000-0005-0000-0000-00005AF60000}"/>
    <cellStyle name="Standard 11 8 2 4 3_Mappe2" xfId="63072" xr:uid="{00000000-0005-0000-0000-00005BF60000}"/>
    <cellStyle name="Standard 11 8 2 4 4" xfId="63073" xr:uid="{00000000-0005-0000-0000-00005CF60000}"/>
    <cellStyle name="Standard 11 8 2 4_Mappe2" xfId="63074" xr:uid="{00000000-0005-0000-0000-00005DF60000}"/>
    <cellStyle name="Standard 11 8 2 5" xfId="63075" xr:uid="{00000000-0005-0000-0000-00005EF60000}"/>
    <cellStyle name="Standard 11 8 2 5 2" xfId="63076" xr:uid="{00000000-0005-0000-0000-00005FF60000}"/>
    <cellStyle name="Standard 11 8 2 5 2 2" xfId="63077" xr:uid="{00000000-0005-0000-0000-000060F60000}"/>
    <cellStyle name="Standard 11 8 2 5 2_Mappe2" xfId="63078" xr:uid="{00000000-0005-0000-0000-000061F60000}"/>
    <cellStyle name="Standard 11 8 2 5 3" xfId="63079" xr:uid="{00000000-0005-0000-0000-000062F60000}"/>
    <cellStyle name="Standard 11 8 2 5_Mappe2" xfId="63080" xr:uid="{00000000-0005-0000-0000-000063F60000}"/>
    <cellStyle name="Standard 11 8 2 6" xfId="63081" xr:uid="{00000000-0005-0000-0000-000064F60000}"/>
    <cellStyle name="Standard 11 8 2 6 2" xfId="63082" xr:uid="{00000000-0005-0000-0000-000065F60000}"/>
    <cellStyle name="Standard 11 8 2 6_Mappe2" xfId="63083" xr:uid="{00000000-0005-0000-0000-000066F60000}"/>
    <cellStyle name="Standard 11 8 2 7" xfId="63084" xr:uid="{00000000-0005-0000-0000-000067F60000}"/>
    <cellStyle name="Standard 11 8 2 7 2" xfId="63085" xr:uid="{00000000-0005-0000-0000-000068F60000}"/>
    <cellStyle name="Standard 11 8 2 7_Mappe2" xfId="63086" xr:uid="{00000000-0005-0000-0000-000069F60000}"/>
    <cellStyle name="Standard 11 8 2 8" xfId="63087" xr:uid="{00000000-0005-0000-0000-00006AF60000}"/>
    <cellStyle name="Standard 11 8 2_Mappe2" xfId="63088" xr:uid="{00000000-0005-0000-0000-00006BF60000}"/>
    <cellStyle name="Standard 11 8 3" xfId="63089" xr:uid="{00000000-0005-0000-0000-00006CF60000}"/>
    <cellStyle name="Standard 11 8 3 2" xfId="63090" xr:uid="{00000000-0005-0000-0000-00006DF60000}"/>
    <cellStyle name="Standard 11 8 3 2 2" xfId="63091" xr:uid="{00000000-0005-0000-0000-00006EF60000}"/>
    <cellStyle name="Standard 11 8 3 2 2 2" xfId="63092" xr:uid="{00000000-0005-0000-0000-00006FF60000}"/>
    <cellStyle name="Standard 11 8 3 2 2_Mappe2" xfId="63093" xr:uid="{00000000-0005-0000-0000-000070F60000}"/>
    <cellStyle name="Standard 11 8 3 2 3" xfId="63094" xr:uid="{00000000-0005-0000-0000-000071F60000}"/>
    <cellStyle name="Standard 11 8 3 2 3 2" xfId="63095" xr:uid="{00000000-0005-0000-0000-000072F60000}"/>
    <cellStyle name="Standard 11 8 3 2 3_Mappe2" xfId="63096" xr:uid="{00000000-0005-0000-0000-000073F60000}"/>
    <cellStyle name="Standard 11 8 3 2 4" xfId="63097" xr:uid="{00000000-0005-0000-0000-000074F60000}"/>
    <cellStyle name="Standard 11 8 3 2_Mappe2" xfId="63098" xr:uid="{00000000-0005-0000-0000-000075F60000}"/>
    <cellStyle name="Standard 11 8 3 3" xfId="63099" xr:uid="{00000000-0005-0000-0000-000076F60000}"/>
    <cellStyle name="Standard 11 8 3 3 2" xfId="63100" xr:uid="{00000000-0005-0000-0000-000077F60000}"/>
    <cellStyle name="Standard 11 8 3 3 2 2" xfId="63101" xr:uid="{00000000-0005-0000-0000-000078F60000}"/>
    <cellStyle name="Standard 11 8 3 3 2_Mappe2" xfId="63102" xr:uid="{00000000-0005-0000-0000-000079F60000}"/>
    <cellStyle name="Standard 11 8 3 3 3" xfId="63103" xr:uid="{00000000-0005-0000-0000-00007AF60000}"/>
    <cellStyle name="Standard 11 8 3 3_Mappe2" xfId="63104" xr:uid="{00000000-0005-0000-0000-00007BF60000}"/>
    <cellStyle name="Standard 11 8 3 4" xfId="63105" xr:uid="{00000000-0005-0000-0000-00007CF60000}"/>
    <cellStyle name="Standard 11 8 3 4 2" xfId="63106" xr:uid="{00000000-0005-0000-0000-00007DF60000}"/>
    <cellStyle name="Standard 11 8 3 4_Mappe2" xfId="63107" xr:uid="{00000000-0005-0000-0000-00007EF60000}"/>
    <cellStyle name="Standard 11 8 3 5" xfId="63108" xr:uid="{00000000-0005-0000-0000-00007FF60000}"/>
    <cellStyle name="Standard 11 8 3 5 2" xfId="63109" xr:uid="{00000000-0005-0000-0000-000080F60000}"/>
    <cellStyle name="Standard 11 8 3 5_Mappe2" xfId="63110" xr:uid="{00000000-0005-0000-0000-000081F60000}"/>
    <cellStyle name="Standard 11 8 3 6" xfId="63111" xr:uid="{00000000-0005-0000-0000-000082F60000}"/>
    <cellStyle name="Standard 11 8 3_Mappe2" xfId="63112" xr:uid="{00000000-0005-0000-0000-000083F60000}"/>
    <cellStyle name="Standard 11 8 4" xfId="63113" xr:uid="{00000000-0005-0000-0000-000084F60000}"/>
    <cellStyle name="Standard 11 8 4 2" xfId="63114" xr:uid="{00000000-0005-0000-0000-000085F60000}"/>
    <cellStyle name="Standard 11 8 4 2 2" xfId="63115" xr:uid="{00000000-0005-0000-0000-000086F60000}"/>
    <cellStyle name="Standard 11 8 4 2 2 2" xfId="63116" xr:uid="{00000000-0005-0000-0000-000087F60000}"/>
    <cellStyle name="Standard 11 8 4 2 2_Mappe2" xfId="63117" xr:uid="{00000000-0005-0000-0000-000088F60000}"/>
    <cellStyle name="Standard 11 8 4 2 3" xfId="63118" xr:uid="{00000000-0005-0000-0000-000089F60000}"/>
    <cellStyle name="Standard 11 8 4 2 3 2" xfId="63119" xr:uid="{00000000-0005-0000-0000-00008AF60000}"/>
    <cellStyle name="Standard 11 8 4 2 3_Mappe2" xfId="63120" xr:uid="{00000000-0005-0000-0000-00008BF60000}"/>
    <cellStyle name="Standard 11 8 4 2 4" xfId="63121" xr:uid="{00000000-0005-0000-0000-00008CF60000}"/>
    <cellStyle name="Standard 11 8 4 2_Mappe2" xfId="63122" xr:uid="{00000000-0005-0000-0000-00008DF60000}"/>
    <cellStyle name="Standard 11 8 4 3" xfId="63123" xr:uid="{00000000-0005-0000-0000-00008EF60000}"/>
    <cellStyle name="Standard 11 8 4 3 2" xfId="63124" xr:uid="{00000000-0005-0000-0000-00008FF60000}"/>
    <cellStyle name="Standard 11 8 4 3_Mappe2" xfId="63125" xr:uid="{00000000-0005-0000-0000-000090F60000}"/>
    <cellStyle name="Standard 11 8 4 4" xfId="63126" xr:uid="{00000000-0005-0000-0000-000091F60000}"/>
    <cellStyle name="Standard 11 8 4 4 2" xfId="63127" xr:uid="{00000000-0005-0000-0000-000092F60000}"/>
    <cellStyle name="Standard 11 8 4 4_Mappe2" xfId="63128" xr:uid="{00000000-0005-0000-0000-000093F60000}"/>
    <cellStyle name="Standard 11 8 4 5" xfId="63129" xr:uid="{00000000-0005-0000-0000-000094F60000}"/>
    <cellStyle name="Standard 11 8 4_Mappe2" xfId="63130" xr:uid="{00000000-0005-0000-0000-000095F60000}"/>
    <cellStyle name="Standard 11 8 5" xfId="63131" xr:uid="{00000000-0005-0000-0000-000096F60000}"/>
    <cellStyle name="Standard 11 8 5 2" xfId="63132" xr:uid="{00000000-0005-0000-0000-000097F60000}"/>
    <cellStyle name="Standard 11 8 5 2 2" xfId="63133" xr:uid="{00000000-0005-0000-0000-000098F60000}"/>
    <cellStyle name="Standard 11 8 5 2_Mappe2" xfId="63134" xr:uid="{00000000-0005-0000-0000-000099F60000}"/>
    <cellStyle name="Standard 11 8 5 3" xfId="63135" xr:uid="{00000000-0005-0000-0000-00009AF60000}"/>
    <cellStyle name="Standard 11 8 5 3 2" xfId="63136" xr:uid="{00000000-0005-0000-0000-00009BF60000}"/>
    <cellStyle name="Standard 11 8 5 3_Mappe2" xfId="63137" xr:uid="{00000000-0005-0000-0000-00009CF60000}"/>
    <cellStyle name="Standard 11 8 5 4" xfId="63138" xr:uid="{00000000-0005-0000-0000-00009DF60000}"/>
    <cellStyle name="Standard 11 8 5_Mappe2" xfId="63139" xr:uid="{00000000-0005-0000-0000-00009EF60000}"/>
    <cellStyle name="Standard 11 8 6" xfId="63140" xr:uid="{00000000-0005-0000-0000-00009FF60000}"/>
    <cellStyle name="Standard 11 8 6 2" xfId="63141" xr:uid="{00000000-0005-0000-0000-0000A0F60000}"/>
    <cellStyle name="Standard 11 8 6 2 2" xfId="63142" xr:uid="{00000000-0005-0000-0000-0000A1F60000}"/>
    <cellStyle name="Standard 11 8 6 2_Mappe2" xfId="63143" xr:uid="{00000000-0005-0000-0000-0000A2F60000}"/>
    <cellStyle name="Standard 11 8 6 3" xfId="63144" xr:uid="{00000000-0005-0000-0000-0000A3F60000}"/>
    <cellStyle name="Standard 11 8 6_Mappe2" xfId="63145" xr:uid="{00000000-0005-0000-0000-0000A4F60000}"/>
    <cellStyle name="Standard 11 8 7" xfId="63146" xr:uid="{00000000-0005-0000-0000-0000A5F60000}"/>
    <cellStyle name="Standard 11 8 7 2" xfId="63147" xr:uid="{00000000-0005-0000-0000-0000A6F60000}"/>
    <cellStyle name="Standard 11 8 7_Mappe2" xfId="63148" xr:uid="{00000000-0005-0000-0000-0000A7F60000}"/>
    <cellStyle name="Standard 11 8 8" xfId="63149" xr:uid="{00000000-0005-0000-0000-0000A8F60000}"/>
    <cellStyle name="Standard 11 8 8 2" xfId="63150" xr:uid="{00000000-0005-0000-0000-0000A9F60000}"/>
    <cellStyle name="Standard 11 8 8_Mappe2" xfId="63151" xr:uid="{00000000-0005-0000-0000-0000AAF60000}"/>
    <cellStyle name="Standard 11 8 9" xfId="63152" xr:uid="{00000000-0005-0000-0000-0000ABF60000}"/>
    <cellStyle name="Standard 11 8_Mappe2" xfId="63153" xr:uid="{00000000-0005-0000-0000-0000ACF60000}"/>
    <cellStyle name="Standard 11 9" xfId="63154" xr:uid="{00000000-0005-0000-0000-0000ADF60000}"/>
    <cellStyle name="Standard 11 9 2" xfId="63155" xr:uid="{00000000-0005-0000-0000-0000AEF60000}"/>
    <cellStyle name="Standard 11 9 2 2" xfId="63156" xr:uid="{00000000-0005-0000-0000-0000AFF60000}"/>
    <cellStyle name="Standard 11 9 2 2 2" xfId="63157" xr:uid="{00000000-0005-0000-0000-0000B0F60000}"/>
    <cellStyle name="Standard 11 9 2 2 2 2" xfId="63158" xr:uid="{00000000-0005-0000-0000-0000B1F60000}"/>
    <cellStyle name="Standard 11 9 2 2 2_Mappe2" xfId="63159" xr:uid="{00000000-0005-0000-0000-0000B2F60000}"/>
    <cellStyle name="Standard 11 9 2 2 3" xfId="63160" xr:uid="{00000000-0005-0000-0000-0000B3F60000}"/>
    <cellStyle name="Standard 11 9 2 2 3 2" xfId="63161" xr:uid="{00000000-0005-0000-0000-0000B4F60000}"/>
    <cellStyle name="Standard 11 9 2 2 3_Mappe2" xfId="63162" xr:uid="{00000000-0005-0000-0000-0000B5F60000}"/>
    <cellStyle name="Standard 11 9 2 2 4" xfId="63163" xr:uid="{00000000-0005-0000-0000-0000B6F60000}"/>
    <cellStyle name="Standard 11 9 2 2_Mappe2" xfId="63164" xr:uid="{00000000-0005-0000-0000-0000B7F60000}"/>
    <cellStyle name="Standard 11 9 2 3" xfId="63165" xr:uid="{00000000-0005-0000-0000-0000B8F60000}"/>
    <cellStyle name="Standard 11 9 2 3 2" xfId="63166" xr:uid="{00000000-0005-0000-0000-0000B9F60000}"/>
    <cellStyle name="Standard 11 9 2 3 2 2" xfId="63167" xr:uid="{00000000-0005-0000-0000-0000BAF60000}"/>
    <cellStyle name="Standard 11 9 2 3 2_Mappe2" xfId="63168" xr:uid="{00000000-0005-0000-0000-0000BBF60000}"/>
    <cellStyle name="Standard 11 9 2 3 3" xfId="63169" xr:uid="{00000000-0005-0000-0000-0000BCF60000}"/>
    <cellStyle name="Standard 11 9 2 3_Mappe2" xfId="63170" xr:uid="{00000000-0005-0000-0000-0000BDF60000}"/>
    <cellStyle name="Standard 11 9 2 4" xfId="63171" xr:uid="{00000000-0005-0000-0000-0000BEF60000}"/>
    <cellStyle name="Standard 11 9 2 4 2" xfId="63172" xr:uid="{00000000-0005-0000-0000-0000BFF60000}"/>
    <cellStyle name="Standard 11 9 2 4_Mappe2" xfId="63173" xr:uid="{00000000-0005-0000-0000-0000C0F60000}"/>
    <cellStyle name="Standard 11 9 2 5" xfId="63174" xr:uid="{00000000-0005-0000-0000-0000C1F60000}"/>
    <cellStyle name="Standard 11 9 2 5 2" xfId="63175" xr:uid="{00000000-0005-0000-0000-0000C2F60000}"/>
    <cellStyle name="Standard 11 9 2 5_Mappe2" xfId="63176" xr:uid="{00000000-0005-0000-0000-0000C3F60000}"/>
    <cellStyle name="Standard 11 9 2 6" xfId="63177" xr:uid="{00000000-0005-0000-0000-0000C4F60000}"/>
    <cellStyle name="Standard 11 9 2_Mappe2" xfId="63178" xr:uid="{00000000-0005-0000-0000-0000C5F60000}"/>
    <cellStyle name="Standard 11 9 3" xfId="63179" xr:uid="{00000000-0005-0000-0000-0000C6F60000}"/>
    <cellStyle name="Standard 11 9 3 2" xfId="63180" xr:uid="{00000000-0005-0000-0000-0000C7F60000}"/>
    <cellStyle name="Standard 11 9 3 2 2" xfId="63181" xr:uid="{00000000-0005-0000-0000-0000C8F60000}"/>
    <cellStyle name="Standard 11 9 3 2 2 2" xfId="63182" xr:uid="{00000000-0005-0000-0000-0000C9F60000}"/>
    <cellStyle name="Standard 11 9 3 2 2_Mappe2" xfId="63183" xr:uid="{00000000-0005-0000-0000-0000CAF60000}"/>
    <cellStyle name="Standard 11 9 3 2 3" xfId="63184" xr:uid="{00000000-0005-0000-0000-0000CBF60000}"/>
    <cellStyle name="Standard 11 9 3 2 3 2" xfId="63185" xr:uid="{00000000-0005-0000-0000-0000CCF60000}"/>
    <cellStyle name="Standard 11 9 3 2 3_Mappe2" xfId="63186" xr:uid="{00000000-0005-0000-0000-0000CDF60000}"/>
    <cellStyle name="Standard 11 9 3 2 4" xfId="63187" xr:uid="{00000000-0005-0000-0000-0000CEF60000}"/>
    <cellStyle name="Standard 11 9 3 2_Mappe2" xfId="63188" xr:uid="{00000000-0005-0000-0000-0000CFF60000}"/>
    <cellStyle name="Standard 11 9 3 3" xfId="63189" xr:uid="{00000000-0005-0000-0000-0000D0F60000}"/>
    <cellStyle name="Standard 11 9 3 3 2" xfId="63190" xr:uid="{00000000-0005-0000-0000-0000D1F60000}"/>
    <cellStyle name="Standard 11 9 3 3_Mappe2" xfId="63191" xr:uid="{00000000-0005-0000-0000-0000D2F60000}"/>
    <cellStyle name="Standard 11 9 3 4" xfId="63192" xr:uid="{00000000-0005-0000-0000-0000D3F60000}"/>
    <cellStyle name="Standard 11 9 3 4 2" xfId="63193" xr:uid="{00000000-0005-0000-0000-0000D4F60000}"/>
    <cellStyle name="Standard 11 9 3 4_Mappe2" xfId="63194" xr:uid="{00000000-0005-0000-0000-0000D5F60000}"/>
    <cellStyle name="Standard 11 9 3 5" xfId="63195" xr:uid="{00000000-0005-0000-0000-0000D6F60000}"/>
    <cellStyle name="Standard 11 9 3_Mappe2" xfId="63196" xr:uid="{00000000-0005-0000-0000-0000D7F60000}"/>
    <cellStyle name="Standard 11 9 4" xfId="63197" xr:uid="{00000000-0005-0000-0000-0000D8F60000}"/>
    <cellStyle name="Standard 11 9 4 2" xfId="63198" xr:uid="{00000000-0005-0000-0000-0000D9F60000}"/>
    <cellStyle name="Standard 11 9 4 2 2" xfId="63199" xr:uid="{00000000-0005-0000-0000-0000DAF60000}"/>
    <cellStyle name="Standard 11 9 4 2_Mappe2" xfId="63200" xr:uid="{00000000-0005-0000-0000-0000DBF60000}"/>
    <cellStyle name="Standard 11 9 4 3" xfId="63201" xr:uid="{00000000-0005-0000-0000-0000DCF60000}"/>
    <cellStyle name="Standard 11 9 4 3 2" xfId="63202" xr:uid="{00000000-0005-0000-0000-0000DDF60000}"/>
    <cellStyle name="Standard 11 9 4 3_Mappe2" xfId="63203" xr:uid="{00000000-0005-0000-0000-0000DEF60000}"/>
    <cellStyle name="Standard 11 9 4 4" xfId="63204" xr:uid="{00000000-0005-0000-0000-0000DFF60000}"/>
    <cellStyle name="Standard 11 9 4_Mappe2" xfId="63205" xr:uid="{00000000-0005-0000-0000-0000E0F60000}"/>
    <cellStyle name="Standard 11 9 5" xfId="63206" xr:uid="{00000000-0005-0000-0000-0000E1F60000}"/>
    <cellStyle name="Standard 11 9 5 2" xfId="63207" xr:uid="{00000000-0005-0000-0000-0000E2F60000}"/>
    <cellStyle name="Standard 11 9 5 2 2" xfId="63208" xr:uid="{00000000-0005-0000-0000-0000E3F60000}"/>
    <cellStyle name="Standard 11 9 5 2_Mappe2" xfId="63209" xr:uid="{00000000-0005-0000-0000-0000E4F60000}"/>
    <cellStyle name="Standard 11 9 5 3" xfId="63210" xr:uid="{00000000-0005-0000-0000-0000E5F60000}"/>
    <cellStyle name="Standard 11 9 5_Mappe2" xfId="63211" xr:uid="{00000000-0005-0000-0000-0000E6F60000}"/>
    <cellStyle name="Standard 11 9 6" xfId="63212" xr:uid="{00000000-0005-0000-0000-0000E7F60000}"/>
    <cellStyle name="Standard 11 9 6 2" xfId="63213" xr:uid="{00000000-0005-0000-0000-0000E8F60000}"/>
    <cellStyle name="Standard 11 9 6_Mappe2" xfId="63214" xr:uid="{00000000-0005-0000-0000-0000E9F60000}"/>
    <cellStyle name="Standard 11 9 7" xfId="63215" xr:uid="{00000000-0005-0000-0000-0000EAF60000}"/>
    <cellStyle name="Standard 11 9 7 2" xfId="63216" xr:uid="{00000000-0005-0000-0000-0000EBF60000}"/>
    <cellStyle name="Standard 11 9 7_Mappe2" xfId="63217" xr:uid="{00000000-0005-0000-0000-0000ECF60000}"/>
    <cellStyle name="Standard 11 9 8" xfId="63218" xr:uid="{00000000-0005-0000-0000-0000EDF60000}"/>
    <cellStyle name="Standard 11 9_Mappe2" xfId="63219" xr:uid="{00000000-0005-0000-0000-0000EEF60000}"/>
    <cellStyle name="Standard 11_Mappe2" xfId="63220" xr:uid="{00000000-0005-0000-0000-0000EFF60000}"/>
    <cellStyle name="Standard 12" xfId="63221" xr:uid="{00000000-0005-0000-0000-0000F0F60000}"/>
    <cellStyle name="Standard 12 2" xfId="63222" xr:uid="{00000000-0005-0000-0000-0000F1F60000}"/>
    <cellStyle name="Standard 13" xfId="63223" xr:uid="{00000000-0005-0000-0000-0000F2F60000}"/>
    <cellStyle name="Standard 14" xfId="63224" xr:uid="{00000000-0005-0000-0000-0000F3F60000}"/>
    <cellStyle name="Standard 14 10" xfId="63225" xr:uid="{00000000-0005-0000-0000-0000F4F60000}"/>
    <cellStyle name="Standard 14 2" xfId="63226" xr:uid="{00000000-0005-0000-0000-0000F5F60000}"/>
    <cellStyle name="Standard 14 2 2" xfId="63227" xr:uid="{00000000-0005-0000-0000-0000F6F60000}"/>
    <cellStyle name="Standard 14 2 2 2" xfId="63228" xr:uid="{00000000-0005-0000-0000-0000F7F60000}"/>
    <cellStyle name="Standard 14 2 2 2 2" xfId="63229" xr:uid="{00000000-0005-0000-0000-0000F8F60000}"/>
    <cellStyle name="Standard 14 2 2 3" xfId="63230" xr:uid="{00000000-0005-0000-0000-0000F9F60000}"/>
    <cellStyle name="Standard 14 2 3" xfId="63231" xr:uid="{00000000-0005-0000-0000-0000FAF60000}"/>
    <cellStyle name="Standard 14 2 3 2" xfId="63232" xr:uid="{00000000-0005-0000-0000-0000FBF60000}"/>
    <cellStyle name="Standard 14 2 3 2 2" xfId="63233" xr:uid="{00000000-0005-0000-0000-0000FCF60000}"/>
    <cellStyle name="Standard 14 2 3 3" xfId="63234" xr:uid="{00000000-0005-0000-0000-0000FDF60000}"/>
    <cellStyle name="Standard 14 2 4" xfId="63235" xr:uid="{00000000-0005-0000-0000-0000FEF60000}"/>
    <cellStyle name="Standard 14 2 4 2" xfId="63236" xr:uid="{00000000-0005-0000-0000-0000FFF60000}"/>
    <cellStyle name="Standard 14 2 4 2 2" xfId="63237" xr:uid="{00000000-0005-0000-0000-000000F70000}"/>
    <cellStyle name="Standard 14 2 4 3" xfId="63238" xr:uid="{00000000-0005-0000-0000-000001F70000}"/>
    <cellStyle name="Standard 14 2 5" xfId="63239" xr:uid="{00000000-0005-0000-0000-000002F70000}"/>
    <cellStyle name="Standard 14 2 5 2" xfId="63240" xr:uid="{00000000-0005-0000-0000-000003F70000}"/>
    <cellStyle name="Standard 14 2 6" xfId="63241" xr:uid="{00000000-0005-0000-0000-000004F70000}"/>
    <cellStyle name="Standard 14 2 7" xfId="63242" xr:uid="{00000000-0005-0000-0000-000005F70000}"/>
    <cellStyle name="Standard 14 3" xfId="63243" xr:uid="{00000000-0005-0000-0000-000006F70000}"/>
    <cellStyle name="Standard 14 3 2" xfId="63244" xr:uid="{00000000-0005-0000-0000-000007F70000}"/>
    <cellStyle name="Standard 14 3 2 2" xfId="63245" xr:uid="{00000000-0005-0000-0000-000008F70000}"/>
    <cellStyle name="Standard 14 3 2 2 2" xfId="63246" xr:uid="{00000000-0005-0000-0000-000009F70000}"/>
    <cellStyle name="Standard 14 3 2 3" xfId="63247" xr:uid="{00000000-0005-0000-0000-00000AF70000}"/>
    <cellStyle name="Standard 14 3 3" xfId="63248" xr:uid="{00000000-0005-0000-0000-00000BF70000}"/>
    <cellStyle name="Standard 14 3 3 2" xfId="63249" xr:uid="{00000000-0005-0000-0000-00000CF70000}"/>
    <cellStyle name="Standard 14 3 3 2 2" xfId="63250" xr:uid="{00000000-0005-0000-0000-00000DF70000}"/>
    <cellStyle name="Standard 14 3 3 3" xfId="63251" xr:uid="{00000000-0005-0000-0000-00000EF70000}"/>
    <cellStyle name="Standard 14 3 4" xfId="63252" xr:uid="{00000000-0005-0000-0000-00000FF70000}"/>
    <cellStyle name="Standard 14 3 4 2" xfId="63253" xr:uid="{00000000-0005-0000-0000-000010F70000}"/>
    <cellStyle name="Standard 14 3 4 2 2" xfId="63254" xr:uid="{00000000-0005-0000-0000-000011F70000}"/>
    <cellStyle name="Standard 14 3 4 3" xfId="63255" xr:uid="{00000000-0005-0000-0000-000012F70000}"/>
    <cellStyle name="Standard 14 3 5" xfId="63256" xr:uid="{00000000-0005-0000-0000-000013F70000}"/>
    <cellStyle name="Standard 14 3 5 2" xfId="63257" xr:uid="{00000000-0005-0000-0000-000014F70000}"/>
    <cellStyle name="Standard 14 3 6" xfId="63258" xr:uid="{00000000-0005-0000-0000-000015F70000}"/>
    <cellStyle name="Standard 14 3 7" xfId="63259" xr:uid="{00000000-0005-0000-0000-000016F70000}"/>
    <cellStyle name="Standard 14 4" xfId="63260" xr:uid="{00000000-0005-0000-0000-000017F70000}"/>
    <cellStyle name="Standard 14 4 2" xfId="63261" xr:uid="{00000000-0005-0000-0000-000018F70000}"/>
    <cellStyle name="Standard 14 4 2 2" xfId="63262" xr:uid="{00000000-0005-0000-0000-000019F70000}"/>
    <cellStyle name="Standard 14 4 3" xfId="63263" xr:uid="{00000000-0005-0000-0000-00001AF70000}"/>
    <cellStyle name="Standard 14 4 4" xfId="63264" xr:uid="{00000000-0005-0000-0000-00001BF70000}"/>
    <cellStyle name="Standard 14 5" xfId="63265" xr:uid="{00000000-0005-0000-0000-00001CF70000}"/>
    <cellStyle name="Standard 14 5 2" xfId="63266" xr:uid="{00000000-0005-0000-0000-00001DF70000}"/>
    <cellStyle name="Standard 14 5 2 2" xfId="63267" xr:uid="{00000000-0005-0000-0000-00001EF70000}"/>
    <cellStyle name="Standard 14 5 3" xfId="63268" xr:uid="{00000000-0005-0000-0000-00001FF70000}"/>
    <cellStyle name="Standard 14 6" xfId="63269" xr:uid="{00000000-0005-0000-0000-000020F70000}"/>
    <cellStyle name="Standard 14 6 2" xfId="63270" xr:uid="{00000000-0005-0000-0000-000021F70000}"/>
    <cellStyle name="Standard 14 6 2 2" xfId="63271" xr:uid="{00000000-0005-0000-0000-000022F70000}"/>
    <cellStyle name="Standard 14 6 3" xfId="63272" xr:uid="{00000000-0005-0000-0000-000023F70000}"/>
    <cellStyle name="Standard 14 7" xfId="63273" xr:uid="{00000000-0005-0000-0000-000024F70000}"/>
    <cellStyle name="Standard 14 7 2" xfId="63274" xr:uid="{00000000-0005-0000-0000-000025F70000}"/>
    <cellStyle name="Standard 14 7 2 2" xfId="63275" xr:uid="{00000000-0005-0000-0000-000026F70000}"/>
    <cellStyle name="Standard 14 7 3" xfId="63276" xr:uid="{00000000-0005-0000-0000-000027F70000}"/>
    <cellStyle name="Standard 14 8" xfId="63277" xr:uid="{00000000-0005-0000-0000-000028F70000}"/>
    <cellStyle name="Standard 14 8 2" xfId="63278" xr:uid="{00000000-0005-0000-0000-000029F70000}"/>
    <cellStyle name="Standard 14 9" xfId="63279" xr:uid="{00000000-0005-0000-0000-00002AF70000}"/>
    <cellStyle name="Standard 15" xfId="63280" xr:uid="{00000000-0005-0000-0000-00002BF70000}"/>
    <cellStyle name="Standard 15 2" xfId="63281" xr:uid="{00000000-0005-0000-0000-00002CF70000}"/>
    <cellStyle name="Standard 15 3" xfId="63282" xr:uid="{00000000-0005-0000-0000-00002DF70000}"/>
    <cellStyle name="Standard 16" xfId="63283" xr:uid="{00000000-0005-0000-0000-00002EF70000}"/>
    <cellStyle name="Standard 16 2" xfId="63284" xr:uid="{00000000-0005-0000-0000-00002FF70000}"/>
    <cellStyle name="Standard 16 2 2" xfId="63285" xr:uid="{00000000-0005-0000-0000-000030F70000}"/>
    <cellStyle name="Standard 16 2 2 2" xfId="63286" xr:uid="{00000000-0005-0000-0000-000031F70000}"/>
    <cellStyle name="Standard 16 2 2 2 2" xfId="63287" xr:uid="{00000000-0005-0000-0000-000032F70000}"/>
    <cellStyle name="Standard 16 2 2 2 2 2" xfId="63288" xr:uid="{00000000-0005-0000-0000-000033F70000}"/>
    <cellStyle name="Standard 16 2 2 2 2_Mappe2" xfId="63289" xr:uid="{00000000-0005-0000-0000-000034F70000}"/>
    <cellStyle name="Standard 16 2 2 2 3" xfId="63290" xr:uid="{00000000-0005-0000-0000-000035F70000}"/>
    <cellStyle name="Standard 16 2 2 2 3 2" xfId="63291" xr:uid="{00000000-0005-0000-0000-000036F70000}"/>
    <cellStyle name="Standard 16 2 2 2 3_Mappe2" xfId="63292" xr:uid="{00000000-0005-0000-0000-000037F70000}"/>
    <cellStyle name="Standard 16 2 2 2 4" xfId="63293" xr:uid="{00000000-0005-0000-0000-000038F70000}"/>
    <cellStyle name="Standard 16 2 2 2_Mappe2" xfId="63294" xr:uid="{00000000-0005-0000-0000-000039F70000}"/>
    <cellStyle name="Standard 16 2 2 3" xfId="63295" xr:uid="{00000000-0005-0000-0000-00003AF70000}"/>
    <cellStyle name="Standard 16 2 2 3 2" xfId="63296" xr:uid="{00000000-0005-0000-0000-00003BF70000}"/>
    <cellStyle name="Standard 16 2 2 3 2 2" xfId="63297" xr:uid="{00000000-0005-0000-0000-00003CF70000}"/>
    <cellStyle name="Standard 16 2 2 3 2_Mappe2" xfId="63298" xr:uid="{00000000-0005-0000-0000-00003DF70000}"/>
    <cellStyle name="Standard 16 2 2 3 3" xfId="63299" xr:uid="{00000000-0005-0000-0000-00003EF70000}"/>
    <cellStyle name="Standard 16 2 2 3_Mappe2" xfId="63300" xr:uid="{00000000-0005-0000-0000-00003FF70000}"/>
    <cellStyle name="Standard 16 2 2 4" xfId="63301" xr:uid="{00000000-0005-0000-0000-000040F70000}"/>
    <cellStyle name="Standard 16 2 2 4 2" xfId="63302" xr:uid="{00000000-0005-0000-0000-000041F70000}"/>
    <cellStyle name="Standard 16 2 2 4_Mappe2" xfId="63303" xr:uid="{00000000-0005-0000-0000-000042F70000}"/>
    <cellStyle name="Standard 16 2 2 5" xfId="63304" xr:uid="{00000000-0005-0000-0000-000043F70000}"/>
    <cellStyle name="Standard 16 2 2 5 2" xfId="63305" xr:uid="{00000000-0005-0000-0000-000044F70000}"/>
    <cellStyle name="Standard 16 2 2 5_Mappe2" xfId="63306" xr:uid="{00000000-0005-0000-0000-000045F70000}"/>
    <cellStyle name="Standard 16 2 2 6" xfId="63307" xr:uid="{00000000-0005-0000-0000-000046F70000}"/>
    <cellStyle name="Standard 16 2 2_Mappe2" xfId="63308" xr:uid="{00000000-0005-0000-0000-000047F70000}"/>
    <cellStyle name="Standard 16 2 3" xfId="63309" xr:uid="{00000000-0005-0000-0000-000048F70000}"/>
    <cellStyle name="Standard 16 2 3 2" xfId="63310" xr:uid="{00000000-0005-0000-0000-000049F70000}"/>
    <cellStyle name="Standard 16 2 3 2 2" xfId="63311" xr:uid="{00000000-0005-0000-0000-00004AF70000}"/>
    <cellStyle name="Standard 16 2 3 2 2 2" xfId="63312" xr:uid="{00000000-0005-0000-0000-00004BF70000}"/>
    <cellStyle name="Standard 16 2 3 2 2_Mappe2" xfId="63313" xr:uid="{00000000-0005-0000-0000-00004CF70000}"/>
    <cellStyle name="Standard 16 2 3 2 3" xfId="63314" xr:uid="{00000000-0005-0000-0000-00004DF70000}"/>
    <cellStyle name="Standard 16 2 3 2 3 2" xfId="63315" xr:uid="{00000000-0005-0000-0000-00004EF70000}"/>
    <cellStyle name="Standard 16 2 3 2 3_Mappe2" xfId="63316" xr:uid="{00000000-0005-0000-0000-00004FF70000}"/>
    <cellStyle name="Standard 16 2 3 2 4" xfId="63317" xr:uid="{00000000-0005-0000-0000-000050F70000}"/>
    <cellStyle name="Standard 16 2 3 2_Mappe2" xfId="63318" xr:uid="{00000000-0005-0000-0000-000051F70000}"/>
    <cellStyle name="Standard 16 2 3 3" xfId="63319" xr:uid="{00000000-0005-0000-0000-000052F70000}"/>
    <cellStyle name="Standard 16 2 3 3 2" xfId="63320" xr:uid="{00000000-0005-0000-0000-000053F70000}"/>
    <cellStyle name="Standard 16 2 3 3_Mappe2" xfId="63321" xr:uid="{00000000-0005-0000-0000-000054F70000}"/>
    <cellStyle name="Standard 16 2 3 4" xfId="63322" xr:uid="{00000000-0005-0000-0000-000055F70000}"/>
    <cellStyle name="Standard 16 2 3 4 2" xfId="63323" xr:uid="{00000000-0005-0000-0000-000056F70000}"/>
    <cellStyle name="Standard 16 2 3 4_Mappe2" xfId="63324" xr:uid="{00000000-0005-0000-0000-000057F70000}"/>
    <cellStyle name="Standard 16 2 3 5" xfId="63325" xr:uid="{00000000-0005-0000-0000-000058F70000}"/>
    <cellStyle name="Standard 16 2 3_Mappe2" xfId="63326" xr:uid="{00000000-0005-0000-0000-000059F70000}"/>
    <cellStyle name="Standard 16 2 4" xfId="63327" xr:uid="{00000000-0005-0000-0000-00005AF70000}"/>
    <cellStyle name="Standard 16 2 4 2" xfId="63328" xr:uid="{00000000-0005-0000-0000-00005BF70000}"/>
    <cellStyle name="Standard 16 2 4 2 2" xfId="63329" xr:uid="{00000000-0005-0000-0000-00005CF70000}"/>
    <cellStyle name="Standard 16 2 4 2_Mappe2" xfId="63330" xr:uid="{00000000-0005-0000-0000-00005DF70000}"/>
    <cellStyle name="Standard 16 2 4 3" xfId="63331" xr:uid="{00000000-0005-0000-0000-00005EF70000}"/>
    <cellStyle name="Standard 16 2 4 3 2" xfId="63332" xr:uid="{00000000-0005-0000-0000-00005FF70000}"/>
    <cellStyle name="Standard 16 2 4 3_Mappe2" xfId="63333" xr:uid="{00000000-0005-0000-0000-000060F70000}"/>
    <cellStyle name="Standard 16 2 4 4" xfId="63334" xr:uid="{00000000-0005-0000-0000-000061F70000}"/>
    <cellStyle name="Standard 16 2 4_Mappe2" xfId="63335" xr:uid="{00000000-0005-0000-0000-000062F70000}"/>
    <cellStyle name="Standard 16 2 5" xfId="63336" xr:uid="{00000000-0005-0000-0000-000063F70000}"/>
    <cellStyle name="Standard 16 2 5 2" xfId="63337" xr:uid="{00000000-0005-0000-0000-000064F70000}"/>
    <cellStyle name="Standard 16 2 5 2 2" xfId="63338" xr:uid="{00000000-0005-0000-0000-000065F70000}"/>
    <cellStyle name="Standard 16 2 5 2_Mappe2" xfId="63339" xr:uid="{00000000-0005-0000-0000-000066F70000}"/>
    <cellStyle name="Standard 16 2 5 3" xfId="63340" xr:uid="{00000000-0005-0000-0000-000067F70000}"/>
    <cellStyle name="Standard 16 2 5_Mappe2" xfId="63341" xr:uid="{00000000-0005-0000-0000-000068F70000}"/>
    <cellStyle name="Standard 16 2 6" xfId="63342" xr:uid="{00000000-0005-0000-0000-000069F70000}"/>
    <cellStyle name="Standard 16 2 6 2" xfId="63343" xr:uid="{00000000-0005-0000-0000-00006AF70000}"/>
    <cellStyle name="Standard 16 2 6_Mappe2" xfId="63344" xr:uid="{00000000-0005-0000-0000-00006BF70000}"/>
    <cellStyle name="Standard 16 2 7" xfId="63345" xr:uid="{00000000-0005-0000-0000-00006CF70000}"/>
    <cellStyle name="Standard 16 2 7 2" xfId="63346" xr:uid="{00000000-0005-0000-0000-00006DF70000}"/>
    <cellStyle name="Standard 16 2 7_Mappe2" xfId="63347" xr:uid="{00000000-0005-0000-0000-00006EF70000}"/>
    <cellStyle name="Standard 16 2 8" xfId="63348" xr:uid="{00000000-0005-0000-0000-00006FF70000}"/>
    <cellStyle name="Standard 16 2 9" xfId="63349" xr:uid="{00000000-0005-0000-0000-000070F70000}"/>
    <cellStyle name="Standard 16 2_Mappe2" xfId="63350" xr:uid="{00000000-0005-0000-0000-000071F70000}"/>
    <cellStyle name="Standard 16 3" xfId="63351" xr:uid="{00000000-0005-0000-0000-000072F70000}"/>
    <cellStyle name="Standard 16 3 2" xfId="63352" xr:uid="{00000000-0005-0000-0000-000073F70000}"/>
    <cellStyle name="Standard 16 3 2 2" xfId="63353" xr:uid="{00000000-0005-0000-0000-000074F70000}"/>
    <cellStyle name="Standard 16 3 2 2 2" xfId="63354" xr:uid="{00000000-0005-0000-0000-000075F70000}"/>
    <cellStyle name="Standard 16 3 2 2_Mappe2" xfId="63355" xr:uid="{00000000-0005-0000-0000-000076F70000}"/>
    <cellStyle name="Standard 16 3 2 3" xfId="63356" xr:uid="{00000000-0005-0000-0000-000077F70000}"/>
    <cellStyle name="Standard 16 3 2 3 2" xfId="63357" xr:uid="{00000000-0005-0000-0000-000078F70000}"/>
    <cellStyle name="Standard 16 3 2 3_Mappe2" xfId="63358" xr:uid="{00000000-0005-0000-0000-000079F70000}"/>
    <cellStyle name="Standard 16 3 2 4" xfId="63359" xr:uid="{00000000-0005-0000-0000-00007AF70000}"/>
    <cellStyle name="Standard 16 3 2_Mappe2" xfId="63360" xr:uid="{00000000-0005-0000-0000-00007BF70000}"/>
    <cellStyle name="Standard 16 3 3" xfId="63361" xr:uid="{00000000-0005-0000-0000-00007CF70000}"/>
    <cellStyle name="Standard 16 3 3 2" xfId="63362" xr:uid="{00000000-0005-0000-0000-00007DF70000}"/>
    <cellStyle name="Standard 16 3 3 2 2" xfId="63363" xr:uid="{00000000-0005-0000-0000-00007EF70000}"/>
    <cellStyle name="Standard 16 3 3 2_Mappe2" xfId="63364" xr:uid="{00000000-0005-0000-0000-00007FF70000}"/>
    <cellStyle name="Standard 16 3 3 3" xfId="63365" xr:uid="{00000000-0005-0000-0000-000080F70000}"/>
    <cellStyle name="Standard 16 3 3_Mappe2" xfId="63366" xr:uid="{00000000-0005-0000-0000-000081F70000}"/>
    <cellStyle name="Standard 16 3 4" xfId="63367" xr:uid="{00000000-0005-0000-0000-000082F70000}"/>
    <cellStyle name="Standard 16 3 4 2" xfId="63368" xr:uid="{00000000-0005-0000-0000-000083F70000}"/>
    <cellStyle name="Standard 16 3 4_Mappe2" xfId="63369" xr:uid="{00000000-0005-0000-0000-000084F70000}"/>
    <cellStyle name="Standard 16 3 5" xfId="63370" xr:uid="{00000000-0005-0000-0000-000085F70000}"/>
    <cellStyle name="Standard 16 3 5 2" xfId="63371" xr:uid="{00000000-0005-0000-0000-000086F70000}"/>
    <cellStyle name="Standard 16 3 5_Mappe2" xfId="63372" xr:uid="{00000000-0005-0000-0000-000087F70000}"/>
    <cellStyle name="Standard 16 3 6" xfId="63373" xr:uid="{00000000-0005-0000-0000-000088F70000}"/>
    <cellStyle name="Standard 16 3_Mappe2" xfId="63374" xr:uid="{00000000-0005-0000-0000-000089F70000}"/>
    <cellStyle name="Standard 16 4" xfId="63375" xr:uid="{00000000-0005-0000-0000-00008AF70000}"/>
    <cellStyle name="Standard 16 4 2" xfId="63376" xr:uid="{00000000-0005-0000-0000-00008BF70000}"/>
    <cellStyle name="Standard 16 4 2 2" xfId="63377" xr:uid="{00000000-0005-0000-0000-00008CF70000}"/>
    <cellStyle name="Standard 16 4 2 2 2" xfId="63378" xr:uid="{00000000-0005-0000-0000-00008DF70000}"/>
    <cellStyle name="Standard 16 4 2 2_Mappe2" xfId="63379" xr:uid="{00000000-0005-0000-0000-00008EF70000}"/>
    <cellStyle name="Standard 16 4 2 3" xfId="63380" xr:uid="{00000000-0005-0000-0000-00008FF70000}"/>
    <cellStyle name="Standard 16 4 2 3 2" xfId="63381" xr:uid="{00000000-0005-0000-0000-000090F70000}"/>
    <cellStyle name="Standard 16 4 2 3_Mappe2" xfId="63382" xr:uid="{00000000-0005-0000-0000-000091F70000}"/>
    <cellStyle name="Standard 16 4 2 4" xfId="63383" xr:uid="{00000000-0005-0000-0000-000092F70000}"/>
    <cellStyle name="Standard 16 4 2_Mappe2" xfId="63384" xr:uid="{00000000-0005-0000-0000-000093F70000}"/>
    <cellStyle name="Standard 16 4 3" xfId="63385" xr:uid="{00000000-0005-0000-0000-000094F70000}"/>
    <cellStyle name="Standard 16 4 3 2" xfId="63386" xr:uid="{00000000-0005-0000-0000-000095F70000}"/>
    <cellStyle name="Standard 16 4 3_Mappe2" xfId="63387" xr:uid="{00000000-0005-0000-0000-000096F70000}"/>
    <cellStyle name="Standard 16 4 4" xfId="63388" xr:uid="{00000000-0005-0000-0000-000097F70000}"/>
    <cellStyle name="Standard 16 4 4 2" xfId="63389" xr:uid="{00000000-0005-0000-0000-000098F70000}"/>
    <cellStyle name="Standard 16 4 4_Mappe2" xfId="63390" xr:uid="{00000000-0005-0000-0000-000099F70000}"/>
    <cellStyle name="Standard 16 4 5" xfId="63391" xr:uid="{00000000-0005-0000-0000-00009AF70000}"/>
    <cellStyle name="Standard 16 4_Mappe2" xfId="63392" xr:uid="{00000000-0005-0000-0000-00009BF70000}"/>
    <cellStyle name="Standard 16 5" xfId="63393" xr:uid="{00000000-0005-0000-0000-00009CF70000}"/>
    <cellStyle name="Standard 16 5 2" xfId="63394" xr:uid="{00000000-0005-0000-0000-00009DF70000}"/>
    <cellStyle name="Standard 16 5 2 2" xfId="63395" xr:uid="{00000000-0005-0000-0000-00009EF70000}"/>
    <cellStyle name="Standard 16 5 2_Mappe2" xfId="63396" xr:uid="{00000000-0005-0000-0000-00009FF70000}"/>
    <cellStyle name="Standard 16 5 3" xfId="63397" xr:uid="{00000000-0005-0000-0000-0000A0F70000}"/>
    <cellStyle name="Standard 16 5 3 2" xfId="63398" xr:uid="{00000000-0005-0000-0000-0000A1F70000}"/>
    <cellStyle name="Standard 16 5 3_Mappe2" xfId="63399" xr:uid="{00000000-0005-0000-0000-0000A2F70000}"/>
    <cellStyle name="Standard 16 5 4" xfId="63400" xr:uid="{00000000-0005-0000-0000-0000A3F70000}"/>
    <cellStyle name="Standard 16 5_Mappe2" xfId="63401" xr:uid="{00000000-0005-0000-0000-0000A4F70000}"/>
    <cellStyle name="Standard 16 6" xfId="63402" xr:uid="{00000000-0005-0000-0000-0000A5F70000}"/>
    <cellStyle name="Standard 16 6 2" xfId="63403" xr:uid="{00000000-0005-0000-0000-0000A6F70000}"/>
    <cellStyle name="Standard 16 6 2 2" xfId="63404" xr:uid="{00000000-0005-0000-0000-0000A7F70000}"/>
    <cellStyle name="Standard 16 6 2_Mappe2" xfId="63405" xr:uid="{00000000-0005-0000-0000-0000A8F70000}"/>
    <cellStyle name="Standard 16 6 3" xfId="63406" xr:uid="{00000000-0005-0000-0000-0000A9F70000}"/>
    <cellStyle name="Standard 16 6_Mappe2" xfId="63407" xr:uid="{00000000-0005-0000-0000-0000AAF70000}"/>
    <cellStyle name="Standard 16 7" xfId="63408" xr:uid="{00000000-0005-0000-0000-0000ABF70000}"/>
    <cellStyle name="Standard 16 7 2" xfId="63409" xr:uid="{00000000-0005-0000-0000-0000ACF70000}"/>
    <cellStyle name="Standard 16 7_Mappe2" xfId="63410" xr:uid="{00000000-0005-0000-0000-0000ADF70000}"/>
    <cellStyle name="Standard 16 8" xfId="63411" xr:uid="{00000000-0005-0000-0000-0000AEF70000}"/>
    <cellStyle name="Standard 16 8 2" xfId="63412" xr:uid="{00000000-0005-0000-0000-0000AFF70000}"/>
    <cellStyle name="Standard 16 8_Mappe2" xfId="63413" xr:uid="{00000000-0005-0000-0000-0000B0F70000}"/>
    <cellStyle name="Standard 16 9" xfId="63414" xr:uid="{00000000-0005-0000-0000-0000B1F70000}"/>
    <cellStyle name="Standard 16_Mappe2" xfId="63415" xr:uid="{00000000-0005-0000-0000-0000B2F70000}"/>
    <cellStyle name="Standard 17" xfId="63416" xr:uid="{00000000-0005-0000-0000-0000B3F70000}"/>
    <cellStyle name="Standard 17 2" xfId="63417" xr:uid="{00000000-0005-0000-0000-0000B4F70000}"/>
    <cellStyle name="Standard 17 2 2" xfId="63418" xr:uid="{00000000-0005-0000-0000-0000B5F70000}"/>
    <cellStyle name="Standard 17 2_Mappe2" xfId="63419" xr:uid="{00000000-0005-0000-0000-0000B6F70000}"/>
    <cellStyle name="Standard 17 3" xfId="63420" xr:uid="{00000000-0005-0000-0000-0000B7F70000}"/>
    <cellStyle name="Standard 17_Mappe2" xfId="63421" xr:uid="{00000000-0005-0000-0000-0000B8F70000}"/>
    <cellStyle name="Standard 18" xfId="63422" xr:uid="{00000000-0005-0000-0000-0000B9F70000}"/>
    <cellStyle name="Standard 18 2" xfId="63423" xr:uid="{00000000-0005-0000-0000-0000BAF70000}"/>
    <cellStyle name="Standard 18 2 2" xfId="63424" xr:uid="{00000000-0005-0000-0000-0000BBF70000}"/>
    <cellStyle name="Standard 18 2_Mappe2" xfId="63425" xr:uid="{00000000-0005-0000-0000-0000BCF70000}"/>
    <cellStyle name="Standard 18 3" xfId="63426" xr:uid="{00000000-0005-0000-0000-0000BDF70000}"/>
    <cellStyle name="Standard 18 4" xfId="63427" xr:uid="{00000000-0005-0000-0000-0000BEF70000}"/>
    <cellStyle name="Standard 18_Mappe2" xfId="63428" xr:uid="{00000000-0005-0000-0000-0000BFF70000}"/>
    <cellStyle name="Standard 19" xfId="63429" xr:uid="{00000000-0005-0000-0000-0000C0F70000}"/>
    <cellStyle name="Standard 2" xfId="63430" xr:uid="{00000000-0005-0000-0000-0000C1F70000}"/>
    <cellStyle name="Standard 2 10" xfId="63431" xr:uid="{00000000-0005-0000-0000-0000C2F70000}"/>
    <cellStyle name="Standard 2 2" xfId="63432" xr:uid="{00000000-0005-0000-0000-0000C3F70000}"/>
    <cellStyle name="Standard 2 2 2" xfId="63433" xr:uid="{00000000-0005-0000-0000-0000C4F70000}"/>
    <cellStyle name="Standard 2 2 2 2" xfId="63434" xr:uid="{00000000-0005-0000-0000-0000C5F70000}"/>
    <cellStyle name="Standard 2 2 3" xfId="63435" xr:uid="{00000000-0005-0000-0000-0000C6F70000}"/>
    <cellStyle name="Standard 2 2_Mappe1" xfId="63436" xr:uid="{00000000-0005-0000-0000-0000C7F70000}"/>
    <cellStyle name="Standard 2 3" xfId="63437" xr:uid="{00000000-0005-0000-0000-0000C8F70000}"/>
    <cellStyle name="Standard 2 4" xfId="63438" xr:uid="{00000000-0005-0000-0000-0000C9F70000}"/>
    <cellStyle name="Standard 2 4 2" xfId="63439" xr:uid="{00000000-0005-0000-0000-0000CAF70000}"/>
    <cellStyle name="Standard 2 5" xfId="63440" xr:uid="{00000000-0005-0000-0000-0000CBF70000}"/>
    <cellStyle name="Standard 2 5 2" xfId="63441" xr:uid="{00000000-0005-0000-0000-0000CCF70000}"/>
    <cellStyle name="Standard 2 6" xfId="63442" xr:uid="{00000000-0005-0000-0000-0000CDF70000}"/>
    <cellStyle name="Standard 2 6 2" xfId="63443" xr:uid="{00000000-0005-0000-0000-0000CEF70000}"/>
    <cellStyle name="Standard 2 6 3" xfId="63444" xr:uid="{00000000-0005-0000-0000-0000CFF70000}"/>
    <cellStyle name="Standard 2 6 3 2" xfId="63445" xr:uid="{00000000-0005-0000-0000-0000D0F70000}"/>
    <cellStyle name="Standard 2 6 3 2 2" xfId="63446" xr:uid="{00000000-0005-0000-0000-0000D1F70000}"/>
    <cellStyle name="Standard 2 6 3 2 2 2" xfId="63447" xr:uid="{00000000-0005-0000-0000-0000D2F70000}"/>
    <cellStyle name="Standard 2 6 3 2 2_Mappe2" xfId="63448" xr:uid="{00000000-0005-0000-0000-0000D3F70000}"/>
    <cellStyle name="Standard 2 6 3 2 3" xfId="63449" xr:uid="{00000000-0005-0000-0000-0000D4F70000}"/>
    <cellStyle name="Standard 2 6 3 2_Mappe2" xfId="63450" xr:uid="{00000000-0005-0000-0000-0000D5F70000}"/>
    <cellStyle name="Standard 2 6 3 3" xfId="63451" xr:uid="{00000000-0005-0000-0000-0000D6F70000}"/>
    <cellStyle name="Standard 2 6 3 3 2" xfId="63452" xr:uid="{00000000-0005-0000-0000-0000D7F70000}"/>
    <cellStyle name="Standard 2 6 3 3 2 2" xfId="63453" xr:uid="{00000000-0005-0000-0000-0000D8F70000}"/>
    <cellStyle name="Standard 2 6 3 3 2_Mappe2" xfId="63454" xr:uid="{00000000-0005-0000-0000-0000D9F70000}"/>
    <cellStyle name="Standard 2 6 3 3 3" xfId="63455" xr:uid="{00000000-0005-0000-0000-0000DAF70000}"/>
    <cellStyle name="Standard 2 6 3 3_Mappe2" xfId="63456" xr:uid="{00000000-0005-0000-0000-0000DBF70000}"/>
    <cellStyle name="Standard 2 6 3 4" xfId="63457" xr:uid="{00000000-0005-0000-0000-0000DCF70000}"/>
    <cellStyle name="Standard 2 6 3 4 2" xfId="63458" xr:uid="{00000000-0005-0000-0000-0000DDF70000}"/>
    <cellStyle name="Standard 2 6 3 4 2 2" xfId="63459" xr:uid="{00000000-0005-0000-0000-0000DEF70000}"/>
    <cellStyle name="Standard 2 6 3 4 2_Mappe2" xfId="63460" xr:uid="{00000000-0005-0000-0000-0000DFF70000}"/>
    <cellStyle name="Standard 2 6 3 4 3" xfId="63461" xr:uid="{00000000-0005-0000-0000-0000E0F70000}"/>
    <cellStyle name="Standard 2 6 3 4_Mappe2" xfId="63462" xr:uid="{00000000-0005-0000-0000-0000E1F70000}"/>
    <cellStyle name="Standard 2 6 3 5" xfId="63463" xr:uid="{00000000-0005-0000-0000-0000E2F70000}"/>
    <cellStyle name="Standard 2 6 3 5 2" xfId="63464" xr:uid="{00000000-0005-0000-0000-0000E3F70000}"/>
    <cellStyle name="Standard 2 6 3 5_Mappe2" xfId="63465" xr:uid="{00000000-0005-0000-0000-0000E4F70000}"/>
    <cellStyle name="Standard 2 6 3 6" xfId="63466" xr:uid="{00000000-0005-0000-0000-0000E5F70000}"/>
    <cellStyle name="Standard 2 6 3 7" xfId="63467" xr:uid="{00000000-0005-0000-0000-0000E6F70000}"/>
    <cellStyle name="Standard 2 6 3_Mappe2" xfId="63468" xr:uid="{00000000-0005-0000-0000-0000E7F70000}"/>
    <cellStyle name="Standard 2 7" xfId="63469" xr:uid="{00000000-0005-0000-0000-0000E8F70000}"/>
    <cellStyle name="Standard 2 8" xfId="63470" xr:uid="{00000000-0005-0000-0000-0000E9F70000}"/>
    <cellStyle name="Standard 2 8 10" xfId="63471" xr:uid="{00000000-0005-0000-0000-0000EAF70000}"/>
    <cellStyle name="Standard 2 8 10 2" xfId="63472" xr:uid="{00000000-0005-0000-0000-0000EBF70000}"/>
    <cellStyle name="Standard 2 8 11" xfId="63473" xr:uid="{00000000-0005-0000-0000-0000ECF70000}"/>
    <cellStyle name="Standard 2 8 12" xfId="63474" xr:uid="{00000000-0005-0000-0000-0000EDF70000}"/>
    <cellStyle name="Standard 2 8 13" xfId="63475" xr:uid="{00000000-0005-0000-0000-0000EEF70000}"/>
    <cellStyle name="Standard 2 8 2" xfId="63476" xr:uid="{00000000-0005-0000-0000-0000EFF70000}"/>
    <cellStyle name="Standard 2 8 2 10" xfId="63477" xr:uid="{00000000-0005-0000-0000-0000F0F70000}"/>
    <cellStyle name="Standard 2 8 2 2" xfId="63478" xr:uid="{00000000-0005-0000-0000-0000F1F70000}"/>
    <cellStyle name="Standard 2 8 2 2 2" xfId="63479" xr:uid="{00000000-0005-0000-0000-0000F2F70000}"/>
    <cellStyle name="Standard 2 8 2 2 2 2" xfId="63480" xr:uid="{00000000-0005-0000-0000-0000F3F70000}"/>
    <cellStyle name="Standard 2 8 2 2 2 2 2" xfId="63481" xr:uid="{00000000-0005-0000-0000-0000F4F70000}"/>
    <cellStyle name="Standard 2 8 2 2 2 3" xfId="63482" xr:uid="{00000000-0005-0000-0000-0000F5F70000}"/>
    <cellStyle name="Standard 2 8 2 2 2 4" xfId="63483" xr:uid="{00000000-0005-0000-0000-0000F6F70000}"/>
    <cellStyle name="Standard 2 8 2 2 3" xfId="63484" xr:uid="{00000000-0005-0000-0000-0000F7F70000}"/>
    <cellStyle name="Standard 2 8 2 2 3 2" xfId="63485" xr:uid="{00000000-0005-0000-0000-0000F8F70000}"/>
    <cellStyle name="Standard 2 8 2 2 3 2 2" xfId="63486" xr:uid="{00000000-0005-0000-0000-0000F9F70000}"/>
    <cellStyle name="Standard 2 8 2 2 3 3" xfId="63487" xr:uid="{00000000-0005-0000-0000-0000FAF70000}"/>
    <cellStyle name="Standard 2 8 2 2 3 4" xfId="63488" xr:uid="{00000000-0005-0000-0000-0000FBF70000}"/>
    <cellStyle name="Standard 2 8 2 2 4" xfId="63489" xr:uid="{00000000-0005-0000-0000-0000FCF70000}"/>
    <cellStyle name="Standard 2 8 2 2 4 2" xfId="63490" xr:uid="{00000000-0005-0000-0000-0000FDF70000}"/>
    <cellStyle name="Standard 2 8 2 2 4 2 2" xfId="63491" xr:uid="{00000000-0005-0000-0000-0000FEF70000}"/>
    <cellStyle name="Standard 2 8 2 2 4 3" xfId="63492" xr:uid="{00000000-0005-0000-0000-0000FFF70000}"/>
    <cellStyle name="Standard 2 8 2 2 5" xfId="63493" xr:uid="{00000000-0005-0000-0000-000000F80000}"/>
    <cellStyle name="Standard 2 8 2 2 5 2" xfId="63494" xr:uid="{00000000-0005-0000-0000-000001F80000}"/>
    <cellStyle name="Standard 2 8 2 2 6" xfId="63495" xr:uid="{00000000-0005-0000-0000-000002F80000}"/>
    <cellStyle name="Standard 2 8 2 2 7" xfId="63496" xr:uid="{00000000-0005-0000-0000-000003F80000}"/>
    <cellStyle name="Standard 2 8 2 2_Mappe2" xfId="63497" xr:uid="{00000000-0005-0000-0000-000004F80000}"/>
    <cellStyle name="Standard 2 8 2 3" xfId="63498" xr:uid="{00000000-0005-0000-0000-000005F80000}"/>
    <cellStyle name="Standard 2 8 2 3 2" xfId="63499" xr:uid="{00000000-0005-0000-0000-000006F80000}"/>
    <cellStyle name="Standard 2 8 2 3 2 2" xfId="63500" xr:uid="{00000000-0005-0000-0000-000007F80000}"/>
    <cellStyle name="Standard 2 8 2 3 2 2 2" xfId="63501" xr:uid="{00000000-0005-0000-0000-000008F80000}"/>
    <cellStyle name="Standard 2 8 2 3 2 3" xfId="63502" xr:uid="{00000000-0005-0000-0000-000009F80000}"/>
    <cellStyle name="Standard 2 8 2 3 2 4" xfId="63503" xr:uid="{00000000-0005-0000-0000-00000AF80000}"/>
    <cellStyle name="Standard 2 8 2 3 3" xfId="63504" xr:uid="{00000000-0005-0000-0000-00000BF80000}"/>
    <cellStyle name="Standard 2 8 2 3 3 2" xfId="63505" xr:uid="{00000000-0005-0000-0000-00000CF80000}"/>
    <cellStyle name="Standard 2 8 2 3 3 2 2" xfId="63506" xr:uid="{00000000-0005-0000-0000-00000DF80000}"/>
    <cellStyle name="Standard 2 8 2 3 3 3" xfId="63507" xr:uid="{00000000-0005-0000-0000-00000EF80000}"/>
    <cellStyle name="Standard 2 8 2 3 4" xfId="63508" xr:uid="{00000000-0005-0000-0000-00000FF80000}"/>
    <cellStyle name="Standard 2 8 2 3 4 2" xfId="63509" xr:uid="{00000000-0005-0000-0000-000010F80000}"/>
    <cellStyle name="Standard 2 8 2 3 4 2 2" xfId="63510" xr:uid="{00000000-0005-0000-0000-000011F80000}"/>
    <cellStyle name="Standard 2 8 2 3 4 3" xfId="63511" xr:uid="{00000000-0005-0000-0000-000012F80000}"/>
    <cellStyle name="Standard 2 8 2 3 5" xfId="63512" xr:uid="{00000000-0005-0000-0000-000013F80000}"/>
    <cellStyle name="Standard 2 8 2 3 5 2" xfId="63513" xr:uid="{00000000-0005-0000-0000-000014F80000}"/>
    <cellStyle name="Standard 2 8 2 3 6" xfId="63514" xr:uid="{00000000-0005-0000-0000-000015F80000}"/>
    <cellStyle name="Standard 2 8 2 3 7" xfId="63515" xr:uid="{00000000-0005-0000-0000-000016F80000}"/>
    <cellStyle name="Standard 2 8 2 4" xfId="63516" xr:uid="{00000000-0005-0000-0000-000017F80000}"/>
    <cellStyle name="Standard 2 8 2 4 2" xfId="63517" xr:uid="{00000000-0005-0000-0000-000018F80000}"/>
    <cellStyle name="Standard 2 8 2 4 2 2" xfId="63518" xr:uid="{00000000-0005-0000-0000-000019F80000}"/>
    <cellStyle name="Standard 2 8 2 4 3" xfId="63519" xr:uid="{00000000-0005-0000-0000-00001AF80000}"/>
    <cellStyle name="Standard 2 8 2 4 4" xfId="63520" xr:uid="{00000000-0005-0000-0000-00001BF80000}"/>
    <cellStyle name="Standard 2 8 2 5" xfId="63521" xr:uid="{00000000-0005-0000-0000-00001CF80000}"/>
    <cellStyle name="Standard 2 8 2 5 2" xfId="63522" xr:uid="{00000000-0005-0000-0000-00001DF80000}"/>
    <cellStyle name="Standard 2 8 2 5 2 2" xfId="63523" xr:uid="{00000000-0005-0000-0000-00001EF80000}"/>
    <cellStyle name="Standard 2 8 2 5 3" xfId="63524" xr:uid="{00000000-0005-0000-0000-00001FF80000}"/>
    <cellStyle name="Standard 2 8 2 6" xfId="63525" xr:uid="{00000000-0005-0000-0000-000020F80000}"/>
    <cellStyle name="Standard 2 8 2 6 2" xfId="63526" xr:uid="{00000000-0005-0000-0000-000021F80000}"/>
    <cellStyle name="Standard 2 8 2 6 2 2" xfId="63527" xr:uid="{00000000-0005-0000-0000-000022F80000}"/>
    <cellStyle name="Standard 2 8 2 6 3" xfId="63528" xr:uid="{00000000-0005-0000-0000-000023F80000}"/>
    <cellStyle name="Standard 2 8 2 7" xfId="63529" xr:uid="{00000000-0005-0000-0000-000024F80000}"/>
    <cellStyle name="Standard 2 8 2 7 2" xfId="63530" xr:uid="{00000000-0005-0000-0000-000025F80000}"/>
    <cellStyle name="Standard 2 8 2 7 2 2" xfId="63531" xr:uid="{00000000-0005-0000-0000-000026F80000}"/>
    <cellStyle name="Standard 2 8 2 7 3" xfId="63532" xr:uid="{00000000-0005-0000-0000-000027F80000}"/>
    <cellStyle name="Standard 2 8 2 8" xfId="63533" xr:uid="{00000000-0005-0000-0000-000028F80000}"/>
    <cellStyle name="Standard 2 8 2 8 2" xfId="63534" xr:uid="{00000000-0005-0000-0000-000029F80000}"/>
    <cellStyle name="Standard 2 8 2 9" xfId="63535" xr:uid="{00000000-0005-0000-0000-00002AF80000}"/>
    <cellStyle name="Standard 2 8 2_Mappe2" xfId="63536" xr:uid="{00000000-0005-0000-0000-00002BF80000}"/>
    <cellStyle name="Standard 2 8 3" xfId="63537" xr:uid="{00000000-0005-0000-0000-00002CF80000}"/>
    <cellStyle name="Standard 2 8 3 2" xfId="63538" xr:uid="{00000000-0005-0000-0000-00002DF80000}"/>
    <cellStyle name="Standard 2 8 3 2 2" xfId="63539" xr:uid="{00000000-0005-0000-0000-00002EF80000}"/>
    <cellStyle name="Standard 2 8 3 2 2 2" xfId="63540" xr:uid="{00000000-0005-0000-0000-00002FF80000}"/>
    <cellStyle name="Standard 2 8 3 2 2 3" xfId="63541" xr:uid="{00000000-0005-0000-0000-000030F80000}"/>
    <cellStyle name="Standard 2 8 3 2 3" xfId="63542" xr:uid="{00000000-0005-0000-0000-000031F80000}"/>
    <cellStyle name="Standard 2 8 3 2 4" xfId="63543" xr:uid="{00000000-0005-0000-0000-000032F80000}"/>
    <cellStyle name="Standard 2 8 3 2_Mappe2" xfId="63544" xr:uid="{00000000-0005-0000-0000-000033F80000}"/>
    <cellStyle name="Standard 2 8 3 3" xfId="63545" xr:uid="{00000000-0005-0000-0000-000034F80000}"/>
    <cellStyle name="Standard 2 8 3 3 2" xfId="63546" xr:uid="{00000000-0005-0000-0000-000035F80000}"/>
    <cellStyle name="Standard 2 8 3 3 2 2" xfId="63547" xr:uid="{00000000-0005-0000-0000-000036F80000}"/>
    <cellStyle name="Standard 2 8 3 3 3" xfId="63548" xr:uid="{00000000-0005-0000-0000-000037F80000}"/>
    <cellStyle name="Standard 2 8 3 3 4" xfId="63549" xr:uid="{00000000-0005-0000-0000-000038F80000}"/>
    <cellStyle name="Standard 2 8 3 4" xfId="63550" xr:uid="{00000000-0005-0000-0000-000039F80000}"/>
    <cellStyle name="Standard 2 8 3 4 2" xfId="63551" xr:uid="{00000000-0005-0000-0000-00003AF80000}"/>
    <cellStyle name="Standard 2 8 3 4 2 2" xfId="63552" xr:uid="{00000000-0005-0000-0000-00003BF80000}"/>
    <cellStyle name="Standard 2 8 3 4 3" xfId="63553" xr:uid="{00000000-0005-0000-0000-00003CF80000}"/>
    <cellStyle name="Standard 2 8 3 4 4" xfId="63554" xr:uid="{00000000-0005-0000-0000-00003DF80000}"/>
    <cellStyle name="Standard 2 8 3 5" xfId="63555" xr:uid="{00000000-0005-0000-0000-00003EF80000}"/>
    <cellStyle name="Standard 2 8 3 5 2" xfId="63556" xr:uid="{00000000-0005-0000-0000-00003FF80000}"/>
    <cellStyle name="Standard 2 8 3 6" xfId="63557" xr:uid="{00000000-0005-0000-0000-000040F80000}"/>
    <cellStyle name="Standard 2 8 3 7" xfId="63558" xr:uid="{00000000-0005-0000-0000-000041F80000}"/>
    <cellStyle name="Standard 2 8 3_Mappe2" xfId="63559" xr:uid="{00000000-0005-0000-0000-000042F80000}"/>
    <cellStyle name="Standard 2 8 4" xfId="63560" xr:uid="{00000000-0005-0000-0000-000043F80000}"/>
    <cellStyle name="Standard 2 8 4 2" xfId="63561" xr:uid="{00000000-0005-0000-0000-000044F80000}"/>
    <cellStyle name="Standard 2 8 4 2 2" xfId="63562" xr:uid="{00000000-0005-0000-0000-000045F80000}"/>
    <cellStyle name="Standard 2 8 4 2 2 2" xfId="63563" xr:uid="{00000000-0005-0000-0000-000046F80000}"/>
    <cellStyle name="Standard 2 8 4 2 2 3" xfId="63564" xr:uid="{00000000-0005-0000-0000-000047F80000}"/>
    <cellStyle name="Standard 2 8 4 2 3" xfId="63565" xr:uid="{00000000-0005-0000-0000-000048F80000}"/>
    <cellStyle name="Standard 2 8 4 2 4" xfId="63566" xr:uid="{00000000-0005-0000-0000-000049F80000}"/>
    <cellStyle name="Standard 2 8 4 2_Mappe2" xfId="63567" xr:uid="{00000000-0005-0000-0000-00004AF80000}"/>
    <cellStyle name="Standard 2 8 4 3" xfId="63568" xr:uid="{00000000-0005-0000-0000-00004BF80000}"/>
    <cellStyle name="Standard 2 8 4 3 2" xfId="63569" xr:uid="{00000000-0005-0000-0000-00004CF80000}"/>
    <cellStyle name="Standard 2 8 4 3 2 2" xfId="63570" xr:uid="{00000000-0005-0000-0000-00004DF80000}"/>
    <cellStyle name="Standard 2 8 4 3 3" xfId="63571" xr:uid="{00000000-0005-0000-0000-00004EF80000}"/>
    <cellStyle name="Standard 2 8 4 3 4" xfId="63572" xr:uid="{00000000-0005-0000-0000-00004FF80000}"/>
    <cellStyle name="Standard 2 8 4 4" xfId="63573" xr:uid="{00000000-0005-0000-0000-000050F80000}"/>
    <cellStyle name="Standard 2 8 4 4 2" xfId="63574" xr:uid="{00000000-0005-0000-0000-000051F80000}"/>
    <cellStyle name="Standard 2 8 4 4 2 2" xfId="63575" xr:uid="{00000000-0005-0000-0000-000052F80000}"/>
    <cellStyle name="Standard 2 8 4 4 3" xfId="63576" xr:uid="{00000000-0005-0000-0000-000053F80000}"/>
    <cellStyle name="Standard 2 8 4 4 4" xfId="63577" xr:uid="{00000000-0005-0000-0000-000054F80000}"/>
    <cellStyle name="Standard 2 8 4 5" xfId="63578" xr:uid="{00000000-0005-0000-0000-000055F80000}"/>
    <cellStyle name="Standard 2 8 4 5 2" xfId="63579" xr:uid="{00000000-0005-0000-0000-000056F80000}"/>
    <cellStyle name="Standard 2 8 4 6" xfId="63580" xr:uid="{00000000-0005-0000-0000-000057F80000}"/>
    <cellStyle name="Standard 2 8 4 7" xfId="63581" xr:uid="{00000000-0005-0000-0000-000058F80000}"/>
    <cellStyle name="Standard 2 8 4_Mappe2" xfId="63582" xr:uid="{00000000-0005-0000-0000-000059F80000}"/>
    <cellStyle name="Standard 2 8 5" xfId="63583" xr:uid="{00000000-0005-0000-0000-00005AF80000}"/>
    <cellStyle name="Standard 2 8 5 2" xfId="63584" xr:uid="{00000000-0005-0000-0000-00005BF80000}"/>
    <cellStyle name="Standard 2 8 5 2 2" xfId="63585" xr:uid="{00000000-0005-0000-0000-00005CF80000}"/>
    <cellStyle name="Standard 2 8 5 2 3" xfId="63586" xr:uid="{00000000-0005-0000-0000-00005DF80000}"/>
    <cellStyle name="Standard 2 8 5 3" xfId="63587" xr:uid="{00000000-0005-0000-0000-00005EF80000}"/>
    <cellStyle name="Standard 2 8 5 4" xfId="63588" xr:uid="{00000000-0005-0000-0000-00005FF80000}"/>
    <cellStyle name="Standard 2 8 5_Mappe2" xfId="63589" xr:uid="{00000000-0005-0000-0000-000060F80000}"/>
    <cellStyle name="Standard 2 8 6" xfId="63590" xr:uid="{00000000-0005-0000-0000-000061F80000}"/>
    <cellStyle name="Standard 2 8 6 2" xfId="63591" xr:uid="{00000000-0005-0000-0000-000062F80000}"/>
    <cellStyle name="Standard 2 8 6 2 2" xfId="63592" xr:uid="{00000000-0005-0000-0000-000063F80000}"/>
    <cellStyle name="Standard 2 8 6 3" xfId="63593" xr:uid="{00000000-0005-0000-0000-000064F80000}"/>
    <cellStyle name="Standard 2 8 6 4" xfId="63594" xr:uid="{00000000-0005-0000-0000-000065F80000}"/>
    <cellStyle name="Standard 2 8 7" xfId="63595" xr:uid="{00000000-0005-0000-0000-000066F80000}"/>
    <cellStyle name="Standard 2 8 7 2" xfId="63596" xr:uid="{00000000-0005-0000-0000-000067F80000}"/>
    <cellStyle name="Standard 2 8 7 2 2" xfId="63597" xr:uid="{00000000-0005-0000-0000-000068F80000}"/>
    <cellStyle name="Standard 2 8 7 3" xfId="63598" xr:uid="{00000000-0005-0000-0000-000069F80000}"/>
    <cellStyle name="Standard 2 8 7 4" xfId="63599" xr:uid="{00000000-0005-0000-0000-00006AF80000}"/>
    <cellStyle name="Standard 2 8 8" xfId="63600" xr:uid="{00000000-0005-0000-0000-00006BF80000}"/>
    <cellStyle name="Standard 2 8 8 2" xfId="63601" xr:uid="{00000000-0005-0000-0000-00006CF80000}"/>
    <cellStyle name="Standard 2 8 8 2 2" xfId="63602" xr:uid="{00000000-0005-0000-0000-00006DF80000}"/>
    <cellStyle name="Standard 2 8 8 3" xfId="63603" xr:uid="{00000000-0005-0000-0000-00006EF80000}"/>
    <cellStyle name="Standard 2 8 8 4" xfId="63604" xr:uid="{00000000-0005-0000-0000-00006FF80000}"/>
    <cellStyle name="Standard 2 8 9" xfId="63605" xr:uid="{00000000-0005-0000-0000-000070F80000}"/>
    <cellStyle name="Standard 2 8 9 2" xfId="63606" xr:uid="{00000000-0005-0000-0000-000071F80000}"/>
    <cellStyle name="Standard 2 8 9 3" xfId="63607" xr:uid="{00000000-0005-0000-0000-000072F80000}"/>
    <cellStyle name="Standard 2 8_Mappe2" xfId="63608" xr:uid="{00000000-0005-0000-0000-000073F80000}"/>
    <cellStyle name="Standard 2 9" xfId="63609" xr:uid="{00000000-0005-0000-0000-000074F80000}"/>
    <cellStyle name="Standard 2_Daten" xfId="63610" xr:uid="{00000000-0005-0000-0000-000075F80000}"/>
    <cellStyle name="Standard 20" xfId="63611" xr:uid="{00000000-0005-0000-0000-000076F80000}"/>
    <cellStyle name="Standard 21" xfId="63612" xr:uid="{00000000-0005-0000-0000-000077F80000}"/>
    <cellStyle name="Standard 22" xfId="63613" xr:uid="{00000000-0005-0000-0000-000078F80000}"/>
    <cellStyle name="Standard 23" xfId="63614" xr:uid="{00000000-0005-0000-0000-000079F80000}"/>
    <cellStyle name="Standard 24" xfId="63615" xr:uid="{00000000-0005-0000-0000-00007AF80000}"/>
    <cellStyle name="Standard 25" xfId="63616" xr:uid="{00000000-0005-0000-0000-00007BF80000}"/>
    <cellStyle name="Standard 26" xfId="63617" xr:uid="{00000000-0005-0000-0000-00007CF80000}"/>
    <cellStyle name="Standard 27" xfId="63618" xr:uid="{00000000-0005-0000-0000-00007DF80000}"/>
    <cellStyle name="Standard 28" xfId="63619" xr:uid="{00000000-0005-0000-0000-00007EF80000}"/>
    <cellStyle name="Standard 29" xfId="63620" xr:uid="{00000000-0005-0000-0000-00007FF80000}"/>
    <cellStyle name="Standard 3" xfId="1" xr:uid="{00000000-0005-0000-0000-000080F80000}"/>
    <cellStyle name="Standard 3 2" xfId="63621" xr:uid="{00000000-0005-0000-0000-000081F80000}"/>
    <cellStyle name="Standard 3 2 2" xfId="63622" xr:uid="{00000000-0005-0000-0000-000082F80000}"/>
    <cellStyle name="Standard 3 2 2 2" xfId="63623" xr:uid="{00000000-0005-0000-0000-000083F80000}"/>
    <cellStyle name="Standard 3 2 2 2 2" xfId="63624" xr:uid="{00000000-0005-0000-0000-000084F80000}"/>
    <cellStyle name="Standard 3 2 2 2_Mappe2" xfId="63625" xr:uid="{00000000-0005-0000-0000-000085F80000}"/>
    <cellStyle name="Standard 3 2 2 3" xfId="63626" xr:uid="{00000000-0005-0000-0000-000086F80000}"/>
    <cellStyle name="Standard 3 2 2_Mappe2" xfId="63627" xr:uid="{00000000-0005-0000-0000-000087F80000}"/>
    <cellStyle name="Standard 3 3" xfId="5" xr:uid="{00000000-0005-0000-0000-000088F80000}"/>
    <cellStyle name="Standard 3 3 10" xfId="63628" xr:uid="{00000000-0005-0000-0000-000089F80000}"/>
    <cellStyle name="Standard 3 3 10 2" xfId="63629" xr:uid="{00000000-0005-0000-0000-00008AF80000}"/>
    <cellStyle name="Standard 3 3 11" xfId="63630" xr:uid="{00000000-0005-0000-0000-00008BF80000}"/>
    <cellStyle name="Standard 3 3 12" xfId="63631" xr:uid="{00000000-0005-0000-0000-00008CF80000}"/>
    <cellStyle name="Standard 3 3 13" xfId="63632" xr:uid="{00000000-0005-0000-0000-00008DF80000}"/>
    <cellStyle name="Standard 3 3 2" xfId="63633" xr:uid="{00000000-0005-0000-0000-00008EF80000}"/>
    <cellStyle name="Standard 3 3 2 10" xfId="63634" xr:uid="{00000000-0005-0000-0000-00008FF80000}"/>
    <cellStyle name="Standard 3 3 2 2" xfId="63635" xr:uid="{00000000-0005-0000-0000-000090F80000}"/>
    <cellStyle name="Standard 3 3 2 2 2" xfId="63636" xr:uid="{00000000-0005-0000-0000-000091F80000}"/>
    <cellStyle name="Standard 3 3 2 2 2 2" xfId="63637" xr:uid="{00000000-0005-0000-0000-000092F80000}"/>
    <cellStyle name="Standard 3 3 2 2 2 2 2" xfId="63638" xr:uid="{00000000-0005-0000-0000-000093F80000}"/>
    <cellStyle name="Standard 3 3 2 2 2 3" xfId="63639" xr:uid="{00000000-0005-0000-0000-000094F80000}"/>
    <cellStyle name="Standard 3 3 2 2 3" xfId="63640" xr:uid="{00000000-0005-0000-0000-000095F80000}"/>
    <cellStyle name="Standard 3 3 2 2 3 2" xfId="63641" xr:uid="{00000000-0005-0000-0000-000096F80000}"/>
    <cellStyle name="Standard 3 3 2 2 3 2 2" xfId="63642" xr:uid="{00000000-0005-0000-0000-000097F80000}"/>
    <cellStyle name="Standard 3 3 2 2 3 3" xfId="63643" xr:uid="{00000000-0005-0000-0000-000098F80000}"/>
    <cellStyle name="Standard 3 3 2 2 4" xfId="63644" xr:uid="{00000000-0005-0000-0000-000099F80000}"/>
    <cellStyle name="Standard 3 3 2 2 4 2" xfId="63645" xr:uid="{00000000-0005-0000-0000-00009AF80000}"/>
    <cellStyle name="Standard 3 3 2 2 4 2 2" xfId="63646" xr:uid="{00000000-0005-0000-0000-00009BF80000}"/>
    <cellStyle name="Standard 3 3 2 2 4 3" xfId="63647" xr:uid="{00000000-0005-0000-0000-00009CF80000}"/>
    <cellStyle name="Standard 3 3 2 2 5" xfId="63648" xr:uid="{00000000-0005-0000-0000-00009DF80000}"/>
    <cellStyle name="Standard 3 3 2 2 5 2" xfId="63649" xr:uid="{00000000-0005-0000-0000-00009EF80000}"/>
    <cellStyle name="Standard 3 3 2 2 6" xfId="63650" xr:uid="{00000000-0005-0000-0000-00009FF80000}"/>
    <cellStyle name="Standard 3 3 2 2 7" xfId="63651" xr:uid="{00000000-0005-0000-0000-0000A0F80000}"/>
    <cellStyle name="Standard 3 3 2 3" xfId="63652" xr:uid="{00000000-0005-0000-0000-0000A1F80000}"/>
    <cellStyle name="Standard 3 3 2 3 2" xfId="63653" xr:uid="{00000000-0005-0000-0000-0000A2F80000}"/>
    <cellStyle name="Standard 3 3 2 3 2 2" xfId="63654" xr:uid="{00000000-0005-0000-0000-0000A3F80000}"/>
    <cellStyle name="Standard 3 3 2 3 2 2 2" xfId="63655" xr:uid="{00000000-0005-0000-0000-0000A4F80000}"/>
    <cellStyle name="Standard 3 3 2 3 2 3" xfId="63656" xr:uid="{00000000-0005-0000-0000-0000A5F80000}"/>
    <cellStyle name="Standard 3 3 2 3 3" xfId="63657" xr:uid="{00000000-0005-0000-0000-0000A6F80000}"/>
    <cellStyle name="Standard 3 3 2 3 3 2" xfId="63658" xr:uid="{00000000-0005-0000-0000-0000A7F80000}"/>
    <cellStyle name="Standard 3 3 2 3 3 2 2" xfId="63659" xr:uid="{00000000-0005-0000-0000-0000A8F80000}"/>
    <cellStyle name="Standard 3 3 2 3 3 3" xfId="63660" xr:uid="{00000000-0005-0000-0000-0000A9F80000}"/>
    <cellStyle name="Standard 3 3 2 3 4" xfId="63661" xr:uid="{00000000-0005-0000-0000-0000AAF80000}"/>
    <cellStyle name="Standard 3 3 2 3 4 2" xfId="63662" xr:uid="{00000000-0005-0000-0000-0000ABF80000}"/>
    <cellStyle name="Standard 3 3 2 3 4 2 2" xfId="63663" xr:uid="{00000000-0005-0000-0000-0000ACF80000}"/>
    <cellStyle name="Standard 3 3 2 3 4 3" xfId="63664" xr:uid="{00000000-0005-0000-0000-0000ADF80000}"/>
    <cellStyle name="Standard 3 3 2 3 5" xfId="63665" xr:uid="{00000000-0005-0000-0000-0000AEF80000}"/>
    <cellStyle name="Standard 3 3 2 3 5 2" xfId="63666" xr:uid="{00000000-0005-0000-0000-0000AFF80000}"/>
    <cellStyle name="Standard 3 3 2 3 6" xfId="63667" xr:uid="{00000000-0005-0000-0000-0000B0F80000}"/>
    <cellStyle name="Standard 3 3 2 3 7" xfId="63668" xr:uid="{00000000-0005-0000-0000-0000B1F80000}"/>
    <cellStyle name="Standard 3 3 2 4" xfId="63669" xr:uid="{00000000-0005-0000-0000-0000B2F80000}"/>
    <cellStyle name="Standard 3 3 2 4 2" xfId="63670" xr:uid="{00000000-0005-0000-0000-0000B3F80000}"/>
    <cellStyle name="Standard 3 3 2 4 2 2" xfId="63671" xr:uid="{00000000-0005-0000-0000-0000B4F80000}"/>
    <cellStyle name="Standard 3 3 2 4 3" xfId="63672" xr:uid="{00000000-0005-0000-0000-0000B5F80000}"/>
    <cellStyle name="Standard 3 3 2 4 4" xfId="63673" xr:uid="{00000000-0005-0000-0000-0000B6F80000}"/>
    <cellStyle name="Standard 3 3 2 5" xfId="63674" xr:uid="{00000000-0005-0000-0000-0000B7F80000}"/>
    <cellStyle name="Standard 3 3 2 5 2" xfId="63675" xr:uid="{00000000-0005-0000-0000-0000B8F80000}"/>
    <cellStyle name="Standard 3 3 2 5 2 2" xfId="63676" xr:uid="{00000000-0005-0000-0000-0000B9F80000}"/>
    <cellStyle name="Standard 3 3 2 5 3" xfId="63677" xr:uid="{00000000-0005-0000-0000-0000BAF80000}"/>
    <cellStyle name="Standard 3 3 2 6" xfId="63678" xr:uid="{00000000-0005-0000-0000-0000BBF80000}"/>
    <cellStyle name="Standard 3 3 2 6 2" xfId="63679" xr:uid="{00000000-0005-0000-0000-0000BCF80000}"/>
    <cellStyle name="Standard 3 3 2 6 2 2" xfId="63680" xr:uid="{00000000-0005-0000-0000-0000BDF80000}"/>
    <cellStyle name="Standard 3 3 2 6 3" xfId="63681" xr:uid="{00000000-0005-0000-0000-0000BEF80000}"/>
    <cellStyle name="Standard 3 3 2 7" xfId="63682" xr:uid="{00000000-0005-0000-0000-0000BFF80000}"/>
    <cellStyle name="Standard 3 3 2 7 2" xfId="63683" xr:uid="{00000000-0005-0000-0000-0000C0F80000}"/>
    <cellStyle name="Standard 3 3 2 7 2 2" xfId="63684" xr:uid="{00000000-0005-0000-0000-0000C1F80000}"/>
    <cellStyle name="Standard 3 3 2 7 3" xfId="63685" xr:uid="{00000000-0005-0000-0000-0000C2F80000}"/>
    <cellStyle name="Standard 3 3 2 8" xfId="63686" xr:uid="{00000000-0005-0000-0000-0000C3F80000}"/>
    <cellStyle name="Standard 3 3 2 8 2" xfId="63687" xr:uid="{00000000-0005-0000-0000-0000C4F80000}"/>
    <cellStyle name="Standard 3 3 2 9" xfId="63688" xr:uid="{00000000-0005-0000-0000-0000C5F80000}"/>
    <cellStyle name="Standard 3 3 3" xfId="63689" xr:uid="{00000000-0005-0000-0000-0000C6F80000}"/>
    <cellStyle name="Standard 3 3 3 2" xfId="63690" xr:uid="{00000000-0005-0000-0000-0000C7F80000}"/>
    <cellStyle name="Standard 3 3 3 2 2" xfId="63691" xr:uid="{00000000-0005-0000-0000-0000C8F80000}"/>
    <cellStyle name="Standard 3 3 3 2 2 2" xfId="63692" xr:uid="{00000000-0005-0000-0000-0000C9F80000}"/>
    <cellStyle name="Standard 3 3 3 2 2 3" xfId="63693" xr:uid="{00000000-0005-0000-0000-0000CAF80000}"/>
    <cellStyle name="Standard 3 3 3 2 3" xfId="63694" xr:uid="{00000000-0005-0000-0000-0000CBF80000}"/>
    <cellStyle name="Standard 3 3 3 2 4" xfId="63695" xr:uid="{00000000-0005-0000-0000-0000CCF80000}"/>
    <cellStyle name="Standard 3 3 3 2_Mappe2" xfId="63696" xr:uid="{00000000-0005-0000-0000-0000CDF80000}"/>
    <cellStyle name="Standard 3 3 3 3" xfId="63697" xr:uid="{00000000-0005-0000-0000-0000CEF80000}"/>
    <cellStyle name="Standard 3 3 3 3 2" xfId="63698" xr:uid="{00000000-0005-0000-0000-0000CFF80000}"/>
    <cellStyle name="Standard 3 3 3 3 2 2" xfId="63699" xr:uid="{00000000-0005-0000-0000-0000D0F80000}"/>
    <cellStyle name="Standard 3 3 3 3 3" xfId="63700" xr:uid="{00000000-0005-0000-0000-0000D1F80000}"/>
    <cellStyle name="Standard 3 3 3 3 4" xfId="63701" xr:uid="{00000000-0005-0000-0000-0000D2F80000}"/>
    <cellStyle name="Standard 3 3 3 4" xfId="63702" xr:uid="{00000000-0005-0000-0000-0000D3F80000}"/>
    <cellStyle name="Standard 3 3 3 4 2" xfId="63703" xr:uid="{00000000-0005-0000-0000-0000D4F80000}"/>
    <cellStyle name="Standard 3 3 3 4 2 2" xfId="63704" xr:uid="{00000000-0005-0000-0000-0000D5F80000}"/>
    <cellStyle name="Standard 3 3 3 4 3" xfId="63705" xr:uid="{00000000-0005-0000-0000-0000D6F80000}"/>
    <cellStyle name="Standard 3 3 3 4 4" xfId="63706" xr:uid="{00000000-0005-0000-0000-0000D7F80000}"/>
    <cellStyle name="Standard 3 3 3 5" xfId="63707" xr:uid="{00000000-0005-0000-0000-0000D8F80000}"/>
    <cellStyle name="Standard 3 3 3 5 2" xfId="63708" xr:uid="{00000000-0005-0000-0000-0000D9F80000}"/>
    <cellStyle name="Standard 3 3 3 6" xfId="63709" xr:uid="{00000000-0005-0000-0000-0000DAF80000}"/>
    <cellStyle name="Standard 3 3 3 7" xfId="63710" xr:uid="{00000000-0005-0000-0000-0000DBF80000}"/>
    <cellStyle name="Standard 3 3 3_Mappe2" xfId="63711" xr:uid="{00000000-0005-0000-0000-0000DCF80000}"/>
    <cellStyle name="Standard 3 3 4" xfId="63712" xr:uid="{00000000-0005-0000-0000-0000DDF80000}"/>
    <cellStyle name="Standard 3 3 4 2" xfId="63713" xr:uid="{00000000-0005-0000-0000-0000DEF80000}"/>
    <cellStyle name="Standard 3 3 4 2 2" xfId="63714" xr:uid="{00000000-0005-0000-0000-0000DFF80000}"/>
    <cellStyle name="Standard 3 3 4 2 2 2" xfId="63715" xr:uid="{00000000-0005-0000-0000-0000E0F80000}"/>
    <cellStyle name="Standard 3 3 4 2 2 3" xfId="63716" xr:uid="{00000000-0005-0000-0000-0000E1F80000}"/>
    <cellStyle name="Standard 3 3 4 2 3" xfId="63717" xr:uid="{00000000-0005-0000-0000-0000E2F80000}"/>
    <cellStyle name="Standard 3 3 4 2 4" xfId="63718" xr:uid="{00000000-0005-0000-0000-0000E3F80000}"/>
    <cellStyle name="Standard 3 3 4 2_Mappe2" xfId="63719" xr:uid="{00000000-0005-0000-0000-0000E4F80000}"/>
    <cellStyle name="Standard 3 3 4 3" xfId="63720" xr:uid="{00000000-0005-0000-0000-0000E5F80000}"/>
    <cellStyle name="Standard 3 3 4 3 2" xfId="63721" xr:uid="{00000000-0005-0000-0000-0000E6F80000}"/>
    <cellStyle name="Standard 3 3 4 3 2 2" xfId="63722" xr:uid="{00000000-0005-0000-0000-0000E7F80000}"/>
    <cellStyle name="Standard 3 3 4 3 3" xfId="63723" xr:uid="{00000000-0005-0000-0000-0000E8F80000}"/>
    <cellStyle name="Standard 3 3 4 3 4" xfId="63724" xr:uid="{00000000-0005-0000-0000-0000E9F80000}"/>
    <cellStyle name="Standard 3 3 4 4" xfId="63725" xr:uid="{00000000-0005-0000-0000-0000EAF80000}"/>
    <cellStyle name="Standard 3 3 4 4 2" xfId="63726" xr:uid="{00000000-0005-0000-0000-0000EBF80000}"/>
    <cellStyle name="Standard 3 3 4 4 2 2" xfId="63727" xr:uid="{00000000-0005-0000-0000-0000ECF80000}"/>
    <cellStyle name="Standard 3 3 4 4 3" xfId="63728" xr:uid="{00000000-0005-0000-0000-0000EDF80000}"/>
    <cellStyle name="Standard 3 3 4 4 4" xfId="63729" xr:uid="{00000000-0005-0000-0000-0000EEF80000}"/>
    <cellStyle name="Standard 3 3 4 5" xfId="63730" xr:uid="{00000000-0005-0000-0000-0000EFF80000}"/>
    <cellStyle name="Standard 3 3 4 5 2" xfId="63731" xr:uid="{00000000-0005-0000-0000-0000F0F80000}"/>
    <cellStyle name="Standard 3 3 4 6" xfId="63732" xr:uid="{00000000-0005-0000-0000-0000F1F80000}"/>
    <cellStyle name="Standard 3 3 4 7" xfId="63733" xr:uid="{00000000-0005-0000-0000-0000F2F80000}"/>
    <cellStyle name="Standard 3 3 4_Mappe2" xfId="63734" xr:uid="{00000000-0005-0000-0000-0000F3F80000}"/>
    <cellStyle name="Standard 3 3 5" xfId="63735" xr:uid="{00000000-0005-0000-0000-0000F4F80000}"/>
    <cellStyle name="Standard 3 3 5 2" xfId="63736" xr:uid="{00000000-0005-0000-0000-0000F5F80000}"/>
    <cellStyle name="Standard 3 3 5 2 2" xfId="63737" xr:uid="{00000000-0005-0000-0000-0000F6F80000}"/>
    <cellStyle name="Standard 3 3 5 2 2 2" xfId="63738" xr:uid="{00000000-0005-0000-0000-0000F7F80000}"/>
    <cellStyle name="Standard 3 3 5 2 3" xfId="63739" xr:uid="{00000000-0005-0000-0000-0000F8F80000}"/>
    <cellStyle name="Standard 3 3 5 2_Mappe2" xfId="63740" xr:uid="{00000000-0005-0000-0000-0000F9F80000}"/>
    <cellStyle name="Standard 3 3 5 3" xfId="63741" xr:uid="{00000000-0005-0000-0000-0000FAF80000}"/>
    <cellStyle name="Standard 3 3 5 3 2" xfId="63742" xr:uid="{00000000-0005-0000-0000-0000FBF80000}"/>
    <cellStyle name="Standard 3 3 5 4" xfId="63743" xr:uid="{00000000-0005-0000-0000-0000FCF80000}"/>
    <cellStyle name="Standard 3 3 5_Mappe2" xfId="63744" xr:uid="{00000000-0005-0000-0000-0000FDF80000}"/>
    <cellStyle name="Standard 3 3 6" xfId="63745" xr:uid="{00000000-0005-0000-0000-0000FEF80000}"/>
    <cellStyle name="Standard 3 3 6 2" xfId="63746" xr:uid="{00000000-0005-0000-0000-0000FFF80000}"/>
    <cellStyle name="Standard 3 3 6 2 2" xfId="63747" xr:uid="{00000000-0005-0000-0000-000000F90000}"/>
    <cellStyle name="Standard 3 3 6 2 3" xfId="63748" xr:uid="{00000000-0005-0000-0000-000001F90000}"/>
    <cellStyle name="Standard 3 3 6 3" xfId="63749" xr:uid="{00000000-0005-0000-0000-000002F90000}"/>
    <cellStyle name="Standard 3 3 6 4" xfId="63750" xr:uid="{00000000-0005-0000-0000-000003F90000}"/>
    <cellStyle name="Standard 3 3 6_Mappe2" xfId="63751" xr:uid="{00000000-0005-0000-0000-000004F90000}"/>
    <cellStyle name="Standard 3 3 7" xfId="63752" xr:uid="{00000000-0005-0000-0000-000005F90000}"/>
    <cellStyle name="Standard 3 3 7 2" xfId="63753" xr:uid="{00000000-0005-0000-0000-000006F90000}"/>
    <cellStyle name="Standard 3 3 7 2 2" xfId="63754" xr:uid="{00000000-0005-0000-0000-000007F90000}"/>
    <cellStyle name="Standard 3 3 7 3" xfId="63755" xr:uid="{00000000-0005-0000-0000-000008F90000}"/>
    <cellStyle name="Standard 3 3 7 4" xfId="63756" xr:uid="{00000000-0005-0000-0000-000009F90000}"/>
    <cellStyle name="Standard 3 3 8" xfId="63757" xr:uid="{00000000-0005-0000-0000-00000AF90000}"/>
    <cellStyle name="Standard 3 3 8 2" xfId="63758" xr:uid="{00000000-0005-0000-0000-00000BF90000}"/>
    <cellStyle name="Standard 3 3 8 2 2" xfId="63759" xr:uid="{00000000-0005-0000-0000-00000CF90000}"/>
    <cellStyle name="Standard 3 3 8 3" xfId="63760" xr:uid="{00000000-0005-0000-0000-00000DF90000}"/>
    <cellStyle name="Standard 3 3 8 4" xfId="63761" xr:uid="{00000000-0005-0000-0000-00000EF90000}"/>
    <cellStyle name="Standard 3 3 9" xfId="63762" xr:uid="{00000000-0005-0000-0000-00000FF90000}"/>
    <cellStyle name="Standard 3 3 9 2" xfId="63763" xr:uid="{00000000-0005-0000-0000-000010F90000}"/>
    <cellStyle name="Standard 3 3 9 3" xfId="63764" xr:uid="{00000000-0005-0000-0000-000011F90000}"/>
    <cellStyle name="Standard 3 3_Mappe2" xfId="63765" xr:uid="{00000000-0005-0000-0000-000012F90000}"/>
    <cellStyle name="Standard 3 4" xfId="63766" xr:uid="{00000000-0005-0000-0000-000013F90000}"/>
    <cellStyle name="Standard 3 5" xfId="63767" xr:uid="{00000000-0005-0000-0000-000014F90000}"/>
    <cellStyle name="Standard 3_Mappe1" xfId="63768" xr:uid="{00000000-0005-0000-0000-000015F90000}"/>
    <cellStyle name="Standard 30" xfId="63769" xr:uid="{00000000-0005-0000-0000-000016F90000}"/>
    <cellStyle name="Standard 31" xfId="63770" xr:uid="{00000000-0005-0000-0000-000017F90000}"/>
    <cellStyle name="Standard 32" xfId="63771" xr:uid="{00000000-0005-0000-0000-000018F90000}"/>
    <cellStyle name="Standard 33" xfId="63772" xr:uid="{00000000-0005-0000-0000-000019F90000}"/>
    <cellStyle name="Standard 34" xfId="63773" xr:uid="{00000000-0005-0000-0000-00001AF90000}"/>
    <cellStyle name="Standard 35" xfId="63774" xr:uid="{00000000-0005-0000-0000-00001BF90000}"/>
    <cellStyle name="Standard 36" xfId="63775" xr:uid="{00000000-0005-0000-0000-00001CF90000}"/>
    <cellStyle name="Standard 37" xfId="63776" xr:uid="{00000000-0005-0000-0000-00001DF90000}"/>
    <cellStyle name="Standard 38" xfId="63777" xr:uid="{00000000-0005-0000-0000-00001EF90000}"/>
    <cellStyle name="Standard 39" xfId="63778" xr:uid="{00000000-0005-0000-0000-00001FF90000}"/>
    <cellStyle name="Standard 4" xfId="63779" xr:uid="{00000000-0005-0000-0000-000020F90000}"/>
    <cellStyle name="Standard 4 2" xfId="63780" xr:uid="{00000000-0005-0000-0000-000021F90000}"/>
    <cellStyle name="Standard 4 2 2" xfId="63781" xr:uid="{00000000-0005-0000-0000-000022F90000}"/>
    <cellStyle name="Standard 4 2 3" xfId="63782" xr:uid="{00000000-0005-0000-0000-000023F90000}"/>
    <cellStyle name="Standard 4 3" xfId="63783" xr:uid="{00000000-0005-0000-0000-000024F90000}"/>
    <cellStyle name="Standard 4 4" xfId="63784" xr:uid="{00000000-0005-0000-0000-000025F90000}"/>
    <cellStyle name="Standard 4_Mappe1" xfId="63785" xr:uid="{00000000-0005-0000-0000-000026F90000}"/>
    <cellStyle name="Standard 40" xfId="63786" xr:uid="{00000000-0005-0000-0000-000027F90000}"/>
    <cellStyle name="Standard 41" xfId="63787" xr:uid="{00000000-0005-0000-0000-000028F90000}"/>
    <cellStyle name="Standard 42" xfId="63788" xr:uid="{00000000-0005-0000-0000-000029F90000}"/>
    <cellStyle name="Standard 43" xfId="63789" xr:uid="{00000000-0005-0000-0000-00002AF90000}"/>
    <cellStyle name="Standard 44" xfId="63790" xr:uid="{00000000-0005-0000-0000-00002BF90000}"/>
    <cellStyle name="Standard 45" xfId="63791" xr:uid="{00000000-0005-0000-0000-00002CF90000}"/>
    <cellStyle name="Standard 46" xfId="63792" xr:uid="{00000000-0005-0000-0000-00002DF90000}"/>
    <cellStyle name="Standard 47" xfId="63793" xr:uid="{00000000-0005-0000-0000-00002EF90000}"/>
    <cellStyle name="Standard 48" xfId="63794" xr:uid="{00000000-0005-0000-0000-00002FF90000}"/>
    <cellStyle name="Standard 49" xfId="63795" xr:uid="{00000000-0005-0000-0000-000030F90000}"/>
    <cellStyle name="Standard 5" xfId="63796" xr:uid="{00000000-0005-0000-0000-000031F90000}"/>
    <cellStyle name="Standard 5 2" xfId="63797" xr:uid="{00000000-0005-0000-0000-000032F90000}"/>
    <cellStyle name="Standard 5 3" xfId="63798" xr:uid="{00000000-0005-0000-0000-000033F90000}"/>
    <cellStyle name="Standard 5 4" xfId="63799" xr:uid="{00000000-0005-0000-0000-000034F90000}"/>
    <cellStyle name="Standard 5 4 2" xfId="63800" xr:uid="{00000000-0005-0000-0000-000035F90000}"/>
    <cellStyle name="Standard 5 5" xfId="63801" xr:uid="{00000000-0005-0000-0000-000036F90000}"/>
    <cellStyle name="Standard 5_EIN 1 BLICK - Fahrplan" xfId="63802" xr:uid="{00000000-0005-0000-0000-000037F90000}"/>
    <cellStyle name="Standard 50" xfId="63803" xr:uid="{00000000-0005-0000-0000-000038F90000}"/>
    <cellStyle name="Standard 51" xfId="63804" xr:uid="{00000000-0005-0000-0000-000039F90000}"/>
    <cellStyle name="Standard 52" xfId="63805" xr:uid="{00000000-0005-0000-0000-00003AF90000}"/>
    <cellStyle name="Standard 53" xfId="63806" xr:uid="{00000000-0005-0000-0000-00003BF90000}"/>
    <cellStyle name="Standard 54" xfId="63807" xr:uid="{00000000-0005-0000-0000-00003CF90000}"/>
    <cellStyle name="Standard 55" xfId="63808" xr:uid="{00000000-0005-0000-0000-00003DF90000}"/>
    <cellStyle name="Standard 56" xfId="63809" xr:uid="{00000000-0005-0000-0000-00003EF90000}"/>
    <cellStyle name="Standard 57" xfId="63810" xr:uid="{00000000-0005-0000-0000-00003FF90000}"/>
    <cellStyle name="Standard 58" xfId="63811" xr:uid="{00000000-0005-0000-0000-000040F90000}"/>
    <cellStyle name="Standard 59" xfId="63812" xr:uid="{00000000-0005-0000-0000-000041F90000}"/>
    <cellStyle name="Standard 6" xfId="63813" xr:uid="{00000000-0005-0000-0000-000042F90000}"/>
    <cellStyle name="Standard 6 2" xfId="63814" xr:uid="{00000000-0005-0000-0000-000043F90000}"/>
    <cellStyle name="Standard 60" xfId="63815" xr:uid="{00000000-0005-0000-0000-000044F90000}"/>
    <cellStyle name="Standard 61" xfId="63816" xr:uid="{00000000-0005-0000-0000-000045F90000}"/>
    <cellStyle name="Standard 62" xfId="63817" xr:uid="{00000000-0005-0000-0000-000046F90000}"/>
    <cellStyle name="Standard 63" xfId="63818" xr:uid="{00000000-0005-0000-0000-000047F90000}"/>
    <cellStyle name="Standard 64" xfId="63819" xr:uid="{00000000-0005-0000-0000-000048F90000}"/>
    <cellStyle name="Standard 65" xfId="63820" xr:uid="{00000000-0005-0000-0000-000049F90000}"/>
    <cellStyle name="Standard 66" xfId="63821" xr:uid="{00000000-0005-0000-0000-00004AF90000}"/>
    <cellStyle name="Standard 67" xfId="63822" xr:uid="{00000000-0005-0000-0000-00004BF90000}"/>
    <cellStyle name="Standard 68" xfId="63823" xr:uid="{00000000-0005-0000-0000-00004CF90000}"/>
    <cellStyle name="Standard 69" xfId="63824" xr:uid="{00000000-0005-0000-0000-00004DF90000}"/>
    <cellStyle name="Standard 7" xfId="63825" xr:uid="{00000000-0005-0000-0000-00004EF90000}"/>
    <cellStyle name="Standard 7 2" xfId="63826" xr:uid="{00000000-0005-0000-0000-00004FF90000}"/>
    <cellStyle name="Standard 70" xfId="63827" xr:uid="{00000000-0005-0000-0000-000050F90000}"/>
    <cellStyle name="Standard 71" xfId="63828" xr:uid="{00000000-0005-0000-0000-000051F90000}"/>
    <cellStyle name="Standard 72" xfId="63829" xr:uid="{00000000-0005-0000-0000-000052F90000}"/>
    <cellStyle name="Standard 73" xfId="63830" xr:uid="{00000000-0005-0000-0000-000053F90000}"/>
    <cellStyle name="Standard 74" xfId="63831" xr:uid="{00000000-0005-0000-0000-000054F90000}"/>
    <cellStyle name="Standard 75" xfId="63832" xr:uid="{00000000-0005-0000-0000-000055F90000}"/>
    <cellStyle name="Standard 76" xfId="63833" xr:uid="{00000000-0005-0000-0000-000056F90000}"/>
    <cellStyle name="Standard 77" xfId="63834" xr:uid="{00000000-0005-0000-0000-000057F90000}"/>
    <cellStyle name="Standard 78" xfId="63835" xr:uid="{00000000-0005-0000-0000-000058F90000}"/>
    <cellStyle name="Standard 79" xfId="63836" xr:uid="{00000000-0005-0000-0000-000059F90000}"/>
    <cellStyle name="Standard 8" xfId="63837" xr:uid="{00000000-0005-0000-0000-00005AF90000}"/>
    <cellStyle name="Standard 8 2" xfId="63838" xr:uid="{00000000-0005-0000-0000-00005BF90000}"/>
    <cellStyle name="Standard 80" xfId="63839" xr:uid="{00000000-0005-0000-0000-00005CF90000}"/>
    <cellStyle name="Standard 81" xfId="63840" xr:uid="{00000000-0005-0000-0000-00005DF90000}"/>
    <cellStyle name="Standard 82" xfId="63841" xr:uid="{00000000-0005-0000-0000-00005EF90000}"/>
    <cellStyle name="Standard 83" xfId="63842" xr:uid="{00000000-0005-0000-0000-00005FF90000}"/>
    <cellStyle name="Standard 84" xfId="63843" xr:uid="{00000000-0005-0000-0000-000060F90000}"/>
    <cellStyle name="Standard 85" xfId="63844" xr:uid="{00000000-0005-0000-0000-000061F90000}"/>
    <cellStyle name="Standard 86" xfId="63845" xr:uid="{00000000-0005-0000-0000-000062F90000}"/>
    <cellStyle name="Standard 87" xfId="63846" xr:uid="{00000000-0005-0000-0000-000063F90000}"/>
    <cellStyle name="Standard 88" xfId="63847" xr:uid="{00000000-0005-0000-0000-000064F90000}"/>
    <cellStyle name="Standard 89" xfId="63848" xr:uid="{00000000-0005-0000-0000-000065F90000}"/>
    <cellStyle name="Standard 9" xfId="63849" xr:uid="{00000000-0005-0000-0000-000066F90000}"/>
    <cellStyle name="Standard 9 10" xfId="63850" xr:uid="{00000000-0005-0000-0000-000067F90000}"/>
    <cellStyle name="Standard 9 10 2" xfId="63851" xr:uid="{00000000-0005-0000-0000-000068F90000}"/>
    <cellStyle name="Standard 9 10 2 2" xfId="63852" xr:uid="{00000000-0005-0000-0000-000069F90000}"/>
    <cellStyle name="Standard 9 10 2_Mappe2" xfId="63853" xr:uid="{00000000-0005-0000-0000-00006AF90000}"/>
    <cellStyle name="Standard 9 10 3" xfId="63854" xr:uid="{00000000-0005-0000-0000-00006BF90000}"/>
    <cellStyle name="Standard 9 10 3 2" xfId="63855" xr:uid="{00000000-0005-0000-0000-00006CF90000}"/>
    <cellStyle name="Standard 9 10 3_Mappe2" xfId="63856" xr:uid="{00000000-0005-0000-0000-00006DF90000}"/>
    <cellStyle name="Standard 9 10 4" xfId="63857" xr:uid="{00000000-0005-0000-0000-00006EF90000}"/>
    <cellStyle name="Standard 9 10_Mappe2" xfId="63858" xr:uid="{00000000-0005-0000-0000-00006FF90000}"/>
    <cellStyle name="Standard 9 11" xfId="63859" xr:uid="{00000000-0005-0000-0000-000070F90000}"/>
    <cellStyle name="Standard 9 11 2" xfId="63860" xr:uid="{00000000-0005-0000-0000-000071F90000}"/>
    <cellStyle name="Standard 9 11 2 2" xfId="63861" xr:uid="{00000000-0005-0000-0000-000072F90000}"/>
    <cellStyle name="Standard 9 11 2_Mappe2" xfId="63862" xr:uid="{00000000-0005-0000-0000-000073F90000}"/>
    <cellStyle name="Standard 9 11 3" xfId="63863" xr:uid="{00000000-0005-0000-0000-000074F90000}"/>
    <cellStyle name="Standard 9 11_Mappe2" xfId="63864" xr:uid="{00000000-0005-0000-0000-000075F90000}"/>
    <cellStyle name="Standard 9 12" xfId="63865" xr:uid="{00000000-0005-0000-0000-000076F90000}"/>
    <cellStyle name="Standard 9 12 2" xfId="63866" xr:uid="{00000000-0005-0000-0000-000077F90000}"/>
    <cellStyle name="Standard 9 12_Mappe2" xfId="63867" xr:uid="{00000000-0005-0000-0000-000078F90000}"/>
    <cellStyle name="Standard 9 13" xfId="63868" xr:uid="{00000000-0005-0000-0000-000079F90000}"/>
    <cellStyle name="Standard 9 13 2" xfId="63869" xr:uid="{00000000-0005-0000-0000-00007AF90000}"/>
    <cellStyle name="Standard 9 13_Mappe2" xfId="63870" xr:uid="{00000000-0005-0000-0000-00007BF90000}"/>
    <cellStyle name="Standard 9 14" xfId="63871" xr:uid="{00000000-0005-0000-0000-00007CF90000}"/>
    <cellStyle name="Standard 9 2" xfId="63872" xr:uid="{00000000-0005-0000-0000-00007DF90000}"/>
    <cellStyle name="Standard 9 2 10" xfId="63873" xr:uid="{00000000-0005-0000-0000-00007EF90000}"/>
    <cellStyle name="Standard 9 2 10 2" xfId="63874" xr:uid="{00000000-0005-0000-0000-00007FF90000}"/>
    <cellStyle name="Standard 9 2 10_Mappe2" xfId="63875" xr:uid="{00000000-0005-0000-0000-000080F90000}"/>
    <cellStyle name="Standard 9 2 11" xfId="63876" xr:uid="{00000000-0005-0000-0000-000081F90000}"/>
    <cellStyle name="Standard 9 2 11 2" xfId="63877" xr:uid="{00000000-0005-0000-0000-000082F90000}"/>
    <cellStyle name="Standard 9 2 11_Mappe2" xfId="63878" xr:uid="{00000000-0005-0000-0000-000083F90000}"/>
    <cellStyle name="Standard 9 2 12" xfId="63879" xr:uid="{00000000-0005-0000-0000-000084F90000}"/>
    <cellStyle name="Standard 9 2 2" xfId="63880" xr:uid="{00000000-0005-0000-0000-000085F90000}"/>
    <cellStyle name="Standard 9 2 2 10" xfId="63881" xr:uid="{00000000-0005-0000-0000-000086F90000}"/>
    <cellStyle name="Standard 9 2 2 2" xfId="63882" xr:uid="{00000000-0005-0000-0000-000087F90000}"/>
    <cellStyle name="Standard 9 2 2 2 2" xfId="63883" xr:uid="{00000000-0005-0000-0000-000088F90000}"/>
    <cellStyle name="Standard 9 2 2 2 2 2" xfId="63884" xr:uid="{00000000-0005-0000-0000-000089F90000}"/>
    <cellStyle name="Standard 9 2 2 2 2 2 2" xfId="63885" xr:uid="{00000000-0005-0000-0000-00008AF90000}"/>
    <cellStyle name="Standard 9 2 2 2 2 2 2 2" xfId="63886" xr:uid="{00000000-0005-0000-0000-00008BF90000}"/>
    <cellStyle name="Standard 9 2 2 2 2 2 2 2 2" xfId="63887" xr:uid="{00000000-0005-0000-0000-00008CF90000}"/>
    <cellStyle name="Standard 9 2 2 2 2 2 2 2_Mappe2" xfId="63888" xr:uid="{00000000-0005-0000-0000-00008DF90000}"/>
    <cellStyle name="Standard 9 2 2 2 2 2 2 3" xfId="63889" xr:uid="{00000000-0005-0000-0000-00008EF90000}"/>
    <cellStyle name="Standard 9 2 2 2 2 2 2 3 2" xfId="63890" xr:uid="{00000000-0005-0000-0000-00008FF90000}"/>
    <cellStyle name="Standard 9 2 2 2 2 2 2 3_Mappe2" xfId="63891" xr:uid="{00000000-0005-0000-0000-000090F90000}"/>
    <cellStyle name="Standard 9 2 2 2 2 2 2 4" xfId="63892" xr:uid="{00000000-0005-0000-0000-000091F90000}"/>
    <cellStyle name="Standard 9 2 2 2 2 2 2_Mappe2" xfId="63893" xr:uid="{00000000-0005-0000-0000-000092F90000}"/>
    <cellStyle name="Standard 9 2 2 2 2 2 3" xfId="63894" xr:uid="{00000000-0005-0000-0000-000093F90000}"/>
    <cellStyle name="Standard 9 2 2 2 2 2 3 2" xfId="63895" xr:uid="{00000000-0005-0000-0000-000094F90000}"/>
    <cellStyle name="Standard 9 2 2 2 2 2 3 2 2" xfId="63896" xr:uid="{00000000-0005-0000-0000-000095F90000}"/>
    <cellStyle name="Standard 9 2 2 2 2 2 3 2_Mappe2" xfId="63897" xr:uid="{00000000-0005-0000-0000-000096F90000}"/>
    <cellStyle name="Standard 9 2 2 2 2 2 3 3" xfId="63898" xr:uid="{00000000-0005-0000-0000-000097F90000}"/>
    <cellStyle name="Standard 9 2 2 2 2 2 3_Mappe2" xfId="63899" xr:uid="{00000000-0005-0000-0000-000098F90000}"/>
    <cellStyle name="Standard 9 2 2 2 2 2 4" xfId="63900" xr:uid="{00000000-0005-0000-0000-000099F90000}"/>
    <cellStyle name="Standard 9 2 2 2 2 2 4 2" xfId="63901" xr:uid="{00000000-0005-0000-0000-00009AF90000}"/>
    <cellStyle name="Standard 9 2 2 2 2 2 4_Mappe2" xfId="63902" xr:uid="{00000000-0005-0000-0000-00009BF90000}"/>
    <cellStyle name="Standard 9 2 2 2 2 2 5" xfId="63903" xr:uid="{00000000-0005-0000-0000-00009CF90000}"/>
    <cellStyle name="Standard 9 2 2 2 2 2 5 2" xfId="63904" xr:uid="{00000000-0005-0000-0000-00009DF90000}"/>
    <cellStyle name="Standard 9 2 2 2 2 2 5_Mappe2" xfId="63905" xr:uid="{00000000-0005-0000-0000-00009EF90000}"/>
    <cellStyle name="Standard 9 2 2 2 2 2 6" xfId="63906" xr:uid="{00000000-0005-0000-0000-00009FF90000}"/>
    <cellStyle name="Standard 9 2 2 2 2 2_Mappe2" xfId="63907" xr:uid="{00000000-0005-0000-0000-0000A0F90000}"/>
    <cellStyle name="Standard 9 2 2 2 2 3" xfId="63908" xr:uid="{00000000-0005-0000-0000-0000A1F90000}"/>
    <cellStyle name="Standard 9 2 2 2 2 3 2" xfId="63909" xr:uid="{00000000-0005-0000-0000-0000A2F90000}"/>
    <cellStyle name="Standard 9 2 2 2 2 3 2 2" xfId="63910" xr:uid="{00000000-0005-0000-0000-0000A3F90000}"/>
    <cellStyle name="Standard 9 2 2 2 2 3 2 2 2" xfId="63911" xr:uid="{00000000-0005-0000-0000-0000A4F90000}"/>
    <cellStyle name="Standard 9 2 2 2 2 3 2 2_Mappe2" xfId="63912" xr:uid="{00000000-0005-0000-0000-0000A5F90000}"/>
    <cellStyle name="Standard 9 2 2 2 2 3 2 3" xfId="63913" xr:uid="{00000000-0005-0000-0000-0000A6F90000}"/>
    <cellStyle name="Standard 9 2 2 2 2 3 2 3 2" xfId="63914" xr:uid="{00000000-0005-0000-0000-0000A7F90000}"/>
    <cellStyle name="Standard 9 2 2 2 2 3 2 3_Mappe2" xfId="63915" xr:uid="{00000000-0005-0000-0000-0000A8F90000}"/>
    <cellStyle name="Standard 9 2 2 2 2 3 2 4" xfId="63916" xr:uid="{00000000-0005-0000-0000-0000A9F90000}"/>
    <cellStyle name="Standard 9 2 2 2 2 3 2_Mappe2" xfId="63917" xr:uid="{00000000-0005-0000-0000-0000AAF90000}"/>
    <cellStyle name="Standard 9 2 2 2 2 3 3" xfId="63918" xr:uid="{00000000-0005-0000-0000-0000ABF90000}"/>
    <cellStyle name="Standard 9 2 2 2 2 3 3 2" xfId="63919" xr:uid="{00000000-0005-0000-0000-0000ACF90000}"/>
    <cellStyle name="Standard 9 2 2 2 2 3 3_Mappe2" xfId="63920" xr:uid="{00000000-0005-0000-0000-0000ADF90000}"/>
    <cellStyle name="Standard 9 2 2 2 2 3 4" xfId="63921" xr:uid="{00000000-0005-0000-0000-0000AEF90000}"/>
    <cellStyle name="Standard 9 2 2 2 2 3 4 2" xfId="63922" xr:uid="{00000000-0005-0000-0000-0000AFF90000}"/>
    <cellStyle name="Standard 9 2 2 2 2 3 4_Mappe2" xfId="63923" xr:uid="{00000000-0005-0000-0000-0000B0F90000}"/>
    <cellStyle name="Standard 9 2 2 2 2 3 5" xfId="63924" xr:uid="{00000000-0005-0000-0000-0000B1F90000}"/>
    <cellStyle name="Standard 9 2 2 2 2 3_Mappe2" xfId="63925" xr:uid="{00000000-0005-0000-0000-0000B2F90000}"/>
    <cellStyle name="Standard 9 2 2 2 2 4" xfId="63926" xr:uid="{00000000-0005-0000-0000-0000B3F90000}"/>
    <cellStyle name="Standard 9 2 2 2 2 4 2" xfId="63927" xr:uid="{00000000-0005-0000-0000-0000B4F90000}"/>
    <cellStyle name="Standard 9 2 2 2 2 4 2 2" xfId="63928" xr:uid="{00000000-0005-0000-0000-0000B5F90000}"/>
    <cellStyle name="Standard 9 2 2 2 2 4 2_Mappe2" xfId="63929" xr:uid="{00000000-0005-0000-0000-0000B6F90000}"/>
    <cellStyle name="Standard 9 2 2 2 2 4 3" xfId="63930" xr:uid="{00000000-0005-0000-0000-0000B7F90000}"/>
    <cellStyle name="Standard 9 2 2 2 2 4 3 2" xfId="63931" xr:uid="{00000000-0005-0000-0000-0000B8F90000}"/>
    <cellStyle name="Standard 9 2 2 2 2 4 3_Mappe2" xfId="63932" xr:uid="{00000000-0005-0000-0000-0000B9F90000}"/>
    <cellStyle name="Standard 9 2 2 2 2 4 4" xfId="63933" xr:uid="{00000000-0005-0000-0000-0000BAF90000}"/>
    <cellStyle name="Standard 9 2 2 2 2 4_Mappe2" xfId="63934" xr:uid="{00000000-0005-0000-0000-0000BBF90000}"/>
    <cellStyle name="Standard 9 2 2 2 2 5" xfId="63935" xr:uid="{00000000-0005-0000-0000-0000BCF90000}"/>
    <cellStyle name="Standard 9 2 2 2 2 5 2" xfId="63936" xr:uid="{00000000-0005-0000-0000-0000BDF90000}"/>
    <cellStyle name="Standard 9 2 2 2 2 5 2 2" xfId="63937" xr:uid="{00000000-0005-0000-0000-0000BEF90000}"/>
    <cellStyle name="Standard 9 2 2 2 2 5 2_Mappe2" xfId="63938" xr:uid="{00000000-0005-0000-0000-0000BFF90000}"/>
    <cellStyle name="Standard 9 2 2 2 2 5 3" xfId="63939" xr:uid="{00000000-0005-0000-0000-0000C0F90000}"/>
    <cellStyle name="Standard 9 2 2 2 2 5_Mappe2" xfId="63940" xr:uid="{00000000-0005-0000-0000-0000C1F90000}"/>
    <cellStyle name="Standard 9 2 2 2 2 6" xfId="63941" xr:uid="{00000000-0005-0000-0000-0000C2F90000}"/>
    <cellStyle name="Standard 9 2 2 2 2 6 2" xfId="63942" xr:uid="{00000000-0005-0000-0000-0000C3F90000}"/>
    <cellStyle name="Standard 9 2 2 2 2 6_Mappe2" xfId="63943" xr:uid="{00000000-0005-0000-0000-0000C4F90000}"/>
    <cellStyle name="Standard 9 2 2 2 2 7" xfId="63944" xr:uid="{00000000-0005-0000-0000-0000C5F90000}"/>
    <cellStyle name="Standard 9 2 2 2 2 7 2" xfId="63945" xr:uid="{00000000-0005-0000-0000-0000C6F90000}"/>
    <cellStyle name="Standard 9 2 2 2 2 7_Mappe2" xfId="63946" xr:uid="{00000000-0005-0000-0000-0000C7F90000}"/>
    <cellStyle name="Standard 9 2 2 2 2 8" xfId="63947" xr:uid="{00000000-0005-0000-0000-0000C8F90000}"/>
    <cellStyle name="Standard 9 2 2 2 2_Mappe2" xfId="63948" xr:uid="{00000000-0005-0000-0000-0000C9F90000}"/>
    <cellStyle name="Standard 9 2 2 2 3" xfId="63949" xr:uid="{00000000-0005-0000-0000-0000CAF90000}"/>
    <cellStyle name="Standard 9 2 2 2 3 2" xfId="63950" xr:uid="{00000000-0005-0000-0000-0000CBF90000}"/>
    <cellStyle name="Standard 9 2 2 2 3 2 2" xfId="63951" xr:uid="{00000000-0005-0000-0000-0000CCF90000}"/>
    <cellStyle name="Standard 9 2 2 2 3 2 2 2" xfId="63952" xr:uid="{00000000-0005-0000-0000-0000CDF90000}"/>
    <cellStyle name="Standard 9 2 2 2 3 2 2_Mappe2" xfId="63953" xr:uid="{00000000-0005-0000-0000-0000CEF90000}"/>
    <cellStyle name="Standard 9 2 2 2 3 2 3" xfId="63954" xr:uid="{00000000-0005-0000-0000-0000CFF90000}"/>
    <cellStyle name="Standard 9 2 2 2 3 2 3 2" xfId="63955" xr:uid="{00000000-0005-0000-0000-0000D0F90000}"/>
    <cellStyle name="Standard 9 2 2 2 3 2 3_Mappe2" xfId="63956" xr:uid="{00000000-0005-0000-0000-0000D1F90000}"/>
    <cellStyle name="Standard 9 2 2 2 3 2 4" xfId="63957" xr:uid="{00000000-0005-0000-0000-0000D2F90000}"/>
    <cellStyle name="Standard 9 2 2 2 3 2_Mappe2" xfId="63958" xr:uid="{00000000-0005-0000-0000-0000D3F90000}"/>
    <cellStyle name="Standard 9 2 2 2 3 3" xfId="63959" xr:uid="{00000000-0005-0000-0000-0000D4F90000}"/>
    <cellStyle name="Standard 9 2 2 2 3 3 2" xfId="63960" xr:uid="{00000000-0005-0000-0000-0000D5F90000}"/>
    <cellStyle name="Standard 9 2 2 2 3 3 2 2" xfId="63961" xr:uid="{00000000-0005-0000-0000-0000D6F90000}"/>
    <cellStyle name="Standard 9 2 2 2 3 3 2_Mappe2" xfId="63962" xr:uid="{00000000-0005-0000-0000-0000D7F90000}"/>
    <cellStyle name="Standard 9 2 2 2 3 3 3" xfId="63963" xr:uid="{00000000-0005-0000-0000-0000D8F90000}"/>
    <cellStyle name="Standard 9 2 2 2 3 3_Mappe2" xfId="63964" xr:uid="{00000000-0005-0000-0000-0000D9F90000}"/>
    <cellStyle name="Standard 9 2 2 2 3 4" xfId="63965" xr:uid="{00000000-0005-0000-0000-0000DAF90000}"/>
    <cellStyle name="Standard 9 2 2 2 3 4 2" xfId="63966" xr:uid="{00000000-0005-0000-0000-0000DBF90000}"/>
    <cellStyle name="Standard 9 2 2 2 3 4_Mappe2" xfId="63967" xr:uid="{00000000-0005-0000-0000-0000DCF90000}"/>
    <cellStyle name="Standard 9 2 2 2 3 5" xfId="63968" xr:uid="{00000000-0005-0000-0000-0000DDF90000}"/>
    <cellStyle name="Standard 9 2 2 2 3 5 2" xfId="63969" xr:uid="{00000000-0005-0000-0000-0000DEF90000}"/>
    <cellStyle name="Standard 9 2 2 2 3 5_Mappe2" xfId="63970" xr:uid="{00000000-0005-0000-0000-0000DFF90000}"/>
    <cellStyle name="Standard 9 2 2 2 3 6" xfId="63971" xr:uid="{00000000-0005-0000-0000-0000E0F90000}"/>
    <cellStyle name="Standard 9 2 2 2 3_Mappe2" xfId="63972" xr:uid="{00000000-0005-0000-0000-0000E1F90000}"/>
    <cellStyle name="Standard 9 2 2 2 4" xfId="63973" xr:uid="{00000000-0005-0000-0000-0000E2F90000}"/>
    <cellStyle name="Standard 9 2 2 2 4 2" xfId="63974" xr:uid="{00000000-0005-0000-0000-0000E3F90000}"/>
    <cellStyle name="Standard 9 2 2 2 4 2 2" xfId="63975" xr:uid="{00000000-0005-0000-0000-0000E4F90000}"/>
    <cellStyle name="Standard 9 2 2 2 4 2 2 2" xfId="63976" xr:uid="{00000000-0005-0000-0000-0000E5F90000}"/>
    <cellStyle name="Standard 9 2 2 2 4 2 2_Mappe2" xfId="63977" xr:uid="{00000000-0005-0000-0000-0000E6F90000}"/>
    <cellStyle name="Standard 90" xfId="7" xr:uid="{00000000-0005-0000-0000-0000E7F90000}"/>
    <cellStyle name="Standard, 10" xfId="63978" xr:uid="{00000000-0005-0000-0000-0000E8F90000}"/>
    <cellStyle name="Standard, 10 2" xfId="63979" xr:uid="{00000000-0005-0000-0000-0000E9F90000}"/>
    <cellStyle name="Standard_LOHNBUCHUNGEN" xfId="63980" xr:uid="{00000000-0005-0000-0000-0000EAF90000}"/>
    <cellStyle name="Standard2" xfId="63981" xr:uid="{00000000-0005-0000-0000-0000EBF90000}"/>
    <cellStyle name="Standard-Erl" xfId="63982" xr:uid="{00000000-0005-0000-0000-0000ECF90000}"/>
    <cellStyle name="Standard-Erl 2" xfId="63983" xr:uid="{00000000-0005-0000-0000-0000EDF90000}"/>
    <cellStyle name="StandardGrau" xfId="63984" xr:uid="{00000000-0005-0000-0000-0000EEF90000}"/>
    <cellStyle name="StandardNeu" xfId="63985" xr:uid="{00000000-0005-0000-0000-0000EFF90000}"/>
    <cellStyle name="StandardNeu 2" xfId="63986" xr:uid="{00000000-0005-0000-0000-0000F0F90000}"/>
    <cellStyle name="Stil 1" xfId="63987" xr:uid="{00000000-0005-0000-0000-0000F1F90000}"/>
    <cellStyle name="Text" xfId="63988" xr:uid="{00000000-0005-0000-0000-0000F2F90000}"/>
    <cellStyle name="Text 2" xfId="63989" xr:uid="{00000000-0005-0000-0000-0000F3F90000}"/>
    <cellStyle name="þ_x001d_ð÷_x000b_òþÇ_x000c_åþU_x0001_c_x0001_=_x0004__x0007__x0001__x0001_" xfId="63990" xr:uid="{00000000-0005-0000-0000-0000F4F90000}"/>
    <cellStyle name="þ_x001d_ð÷_x000b_òþÇ_x000c_åþU_x0001_c_x0001_Ä_x000b__x0007__x0001__x0001_" xfId="63991" xr:uid="{00000000-0005-0000-0000-0000F5F90000}"/>
    <cellStyle name="þ_x001d_ð÷_x000b_òþÇ_x000c_åþU_x0001_c_x0001_W_x0011__x0007__x0001__x0001_" xfId="63992" xr:uid="{00000000-0005-0000-0000-0000F6F90000}"/>
    <cellStyle name="þ_x001d_ð÷_x000b_òþÇ_x000c_åþU_x0001_ùÈf_x0003__x0007__x0001__x0001_" xfId="63993" xr:uid="{00000000-0005-0000-0000-0000F7F90000}"/>
    <cellStyle name="Total" xfId="63994" xr:uid="{00000000-0005-0000-0000-0000F8F90000}"/>
    <cellStyle name="Total 2" xfId="63995" xr:uid="{00000000-0005-0000-0000-0000F9F90000}"/>
    <cellStyle name="Überschrift 3 2" xfId="63996" xr:uid="{00000000-0005-0000-0000-0000FAF90000}"/>
    <cellStyle name="Überschrift 3 2 2" xfId="63997" xr:uid="{00000000-0005-0000-0000-0000FBF90000}"/>
    <cellStyle name="Überschrift 4 2" xfId="63998" xr:uid="{00000000-0005-0000-0000-0000FCF90000}"/>
    <cellStyle name="Überschrift 4 2 2" xfId="63999" xr:uid="{00000000-0005-0000-0000-0000FDF90000}"/>
    <cellStyle name="Undefiniert" xfId="64000" xr:uid="{00000000-0005-0000-0000-0000FEF90000}"/>
    <cellStyle name="Undefiniert 2" xfId="64001" xr:uid="{00000000-0005-0000-0000-0000FFF90000}"/>
    <cellStyle name="Unterstrichen, 10" xfId="64002" xr:uid="{00000000-0005-0000-0000-000000FA0000}"/>
    <cellStyle name="Unterstrichen, 10 2" xfId="64003" xr:uid="{00000000-0005-0000-0000-000001FA0000}"/>
    <cellStyle name="Währung (0)" xfId="64004" xr:uid="{00000000-0005-0000-0000-000002FA0000}"/>
    <cellStyle name="Währung (0) 2" xfId="64005" xr:uid="{00000000-0005-0000-0000-000003FA0000}"/>
    <cellStyle name="Währung [0] 2" xfId="64006" xr:uid="{00000000-0005-0000-0000-000004FA0000}"/>
    <cellStyle name="Währung [0] 2 2" xfId="64007" xr:uid="{00000000-0005-0000-0000-000005FA0000}"/>
    <cellStyle name="Währung 10" xfId="64008" xr:uid="{00000000-0005-0000-0000-000006FA0000}"/>
    <cellStyle name="Währung 11" xfId="64009" xr:uid="{00000000-0005-0000-0000-000007FA0000}"/>
    <cellStyle name="Währung 11 2" xfId="6" xr:uid="{00000000-0005-0000-0000-000008FA0000}"/>
    <cellStyle name="Währung 12" xfId="3" xr:uid="{00000000-0005-0000-0000-000009FA0000}"/>
    <cellStyle name="Währung 2" xfId="64010" xr:uid="{00000000-0005-0000-0000-00000AFA0000}"/>
    <cellStyle name="Währung 3" xfId="64011" xr:uid="{00000000-0005-0000-0000-00000BFA0000}"/>
    <cellStyle name="Währung 4" xfId="64012" xr:uid="{00000000-0005-0000-0000-00000CFA0000}"/>
    <cellStyle name="Währung 5" xfId="64013" xr:uid="{00000000-0005-0000-0000-00000DFA0000}"/>
    <cellStyle name="Währung 6" xfId="64014" xr:uid="{00000000-0005-0000-0000-00000EFA0000}"/>
    <cellStyle name="Währung 6 2" xfId="64015" xr:uid="{00000000-0005-0000-0000-00000FFA0000}"/>
    <cellStyle name="Währung 7" xfId="64016" xr:uid="{00000000-0005-0000-0000-000010FA0000}"/>
    <cellStyle name="Währung 8" xfId="64017" xr:uid="{00000000-0005-0000-0000-000011FA0000}"/>
    <cellStyle name="Währung 9" xfId="64018" xr:uid="{00000000-0005-0000-0000-000012FA0000}"/>
    <cellStyle name="Währung0" xfId="64019" xr:uid="{00000000-0005-0000-0000-000013FA0000}"/>
    <cellStyle name="Währung0 2" xfId="64020" xr:uid="{00000000-0005-0000-0000-000014FA0000}"/>
    <cellStyle name="Year" xfId="64021" xr:uid="{00000000-0005-0000-0000-000015FA0000}"/>
    <cellStyle name="Year 2" xfId="64022" xr:uid="{00000000-0005-0000-0000-000016FA0000}"/>
    <cellStyle name="ZeKontenklasse" xfId="64023" xr:uid="{00000000-0005-0000-0000-000017FA0000}"/>
    <cellStyle name="ZeKontenklasse 2" xfId="64024" xr:uid="{00000000-0005-0000-0000-000018FA0000}"/>
  </cellStyles>
  <dxfs count="0"/>
  <tableStyles count="0" defaultTableStyle="TableStyleMedium2" defaultPivotStyle="PivotStyleLight16"/>
  <colors>
    <mruColors>
      <color rgb="FF0000FF"/>
      <color rgb="FFFFFFCC"/>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865872</xdr:colOff>
      <xdr:row>2</xdr:row>
      <xdr:rowOff>131932</xdr:rowOff>
    </xdr:from>
    <xdr:to>
      <xdr:col>10</xdr:col>
      <xdr:colOff>999222</xdr:colOff>
      <xdr:row>6</xdr:row>
      <xdr:rowOff>36682</xdr:rowOff>
    </xdr:to>
    <xdr:pic>
      <xdr:nvPicPr>
        <xdr:cNvPr id="3" name="Grafik 2" descr="KDM Consulting Logo">
          <a:extLst>
            <a:ext uri="{FF2B5EF4-FFF2-40B4-BE49-F238E27FC236}">
              <a16:creationId xmlns:a16="http://schemas.microsoft.com/office/drawing/2014/main" id="{513FE40C-CCC4-40A9-BD9C-1CAAD82E6F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1572" y="551032"/>
          <a:ext cx="2047875"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314325</xdr:colOff>
      <xdr:row>2</xdr:row>
      <xdr:rowOff>65258</xdr:rowOff>
    </xdr:from>
    <xdr:to>
      <xdr:col>7</xdr:col>
      <xdr:colOff>245849</xdr:colOff>
      <xdr:row>7</xdr:row>
      <xdr:rowOff>77599</xdr:rowOff>
    </xdr:to>
    <xdr:sp macro="" textlink="">
      <xdr:nvSpPr>
        <xdr:cNvPr id="6" name="Rechteck 5">
          <a:extLst>
            <a:ext uri="{FF2B5EF4-FFF2-40B4-BE49-F238E27FC236}">
              <a16:creationId xmlns:a16="http://schemas.microsoft.com/office/drawing/2014/main" id="{85935E3E-0A1D-4BE3-DC15-A32724292706}"/>
            </a:ext>
          </a:extLst>
        </xdr:cNvPr>
        <xdr:cNvSpPr/>
      </xdr:nvSpPr>
      <xdr:spPr>
        <a:xfrm>
          <a:off x="2543175" y="484358"/>
          <a:ext cx="4265399" cy="888641"/>
        </a:xfrm>
        <a:prstGeom prst="rect">
          <a:avLst/>
        </a:prstGeom>
        <a:noFill/>
        <a:ln>
          <a:noFill/>
        </a:ln>
        <a:scene3d>
          <a:camera prst="orthographicFront">
            <a:rot lat="0" lon="0" rev="0"/>
          </a:camera>
          <a:lightRig rig="threePt" dir="t"/>
        </a:scene3d>
      </xdr:spPr>
      <xdr:txBody>
        <a:bodyPr wrap="none" lIns="91440" tIns="45720" rIns="91440" bIns="45720">
          <a:noAutofit/>
          <a:scene3d>
            <a:camera prst="orthographicFront"/>
            <a:lightRig rig="harsh" dir="t"/>
          </a:scene3d>
          <a:sp3d extrusionH="57150" prstMaterial="matte">
            <a:bevelT w="63500" h="12700" prst="angle"/>
            <a:contourClr>
              <a:schemeClr val="bg1">
                <a:lumMod val="65000"/>
              </a:schemeClr>
            </a:contourClr>
          </a:sp3d>
        </a:bodyPr>
        <a:lstStyle/>
        <a:p>
          <a:pPr algn="ctr"/>
          <a:r>
            <a:rPr lang="de-DE" sz="5400" b="1" cap="none" spc="0">
              <a:ln/>
              <a:solidFill>
                <a:srgbClr val="33CC33"/>
              </a:solidFill>
              <a:effectLst/>
              <a:latin typeface="Arial" panose="020B0604020202020204" pitchFamily="34" charset="0"/>
              <a:cs typeface="Arial" panose="020B0604020202020204" pitchFamily="34" charset="0"/>
            </a:rPr>
            <a:t>Excel-Hacks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209549</xdr:colOff>
      <xdr:row>2</xdr:row>
      <xdr:rowOff>66675</xdr:rowOff>
    </xdr:from>
    <xdr:to>
      <xdr:col>15</xdr:col>
      <xdr:colOff>228600</xdr:colOff>
      <xdr:row>4</xdr:row>
      <xdr:rowOff>142875</xdr:rowOff>
    </xdr:to>
    <xdr:sp macro="" textlink="">
      <xdr:nvSpPr>
        <xdr:cNvPr id="2" name="Textfeld 1">
          <a:extLst>
            <a:ext uri="{FF2B5EF4-FFF2-40B4-BE49-F238E27FC236}">
              <a16:creationId xmlns:a16="http://schemas.microsoft.com/office/drawing/2014/main" id="{93DB0528-BC43-4DF2-1BE6-324AAB1BBD86}"/>
            </a:ext>
          </a:extLst>
        </xdr:cNvPr>
        <xdr:cNvSpPr txBox="1"/>
      </xdr:nvSpPr>
      <xdr:spPr>
        <a:xfrm>
          <a:off x="971549" y="485775"/>
          <a:ext cx="11049001" cy="400050"/>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ctr"/>
        <a:lstStyle/>
        <a:p>
          <a:pPr algn="ctr"/>
          <a:r>
            <a:rPr lang="de-DE" sz="1100" b="1"/>
            <a:t>Zeitangaben richtig formatieren, Dezimal-/Industriezeit in Normalzeit umrechnen und umgekehrt, Zeiten summieren, Arbeitszeit-Berechnungen (auch</a:t>
          </a:r>
          <a:r>
            <a:rPr lang="de-DE" sz="1100" b="1" baseline="0"/>
            <a:t> </a:t>
          </a:r>
          <a:r>
            <a:rPr lang="de-DE" sz="1100" b="1"/>
            <a:t>Zeitspannen mit Tageswechsel)</a:t>
          </a:r>
        </a:p>
      </xdr:txBody>
    </xdr:sp>
    <xdr:clientData/>
  </xdr:twoCellAnchor>
  <xdr:twoCellAnchor>
    <xdr:from>
      <xdr:col>3</xdr:col>
      <xdr:colOff>514351</xdr:colOff>
      <xdr:row>9</xdr:row>
      <xdr:rowOff>85726</xdr:rowOff>
    </xdr:from>
    <xdr:to>
      <xdr:col>7</xdr:col>
      <xdr:colOff>371475</xdr:colOff>
      <xdr:row>15</xdr:row>
      <xdr:rowOff>47626</xdr:rowOff>
    </xdr:to>
    <xdr:sp macro="" textlink="">
      <xdr:nvSpPr>
        <xdr:cNvPr id="3" name="Textfeld 2">
          <a:extLst>
            <a:ext uri="{FF2B5EF4-FFF2-40B4-BE49-F238E27FC236}">
              <a16:creationId xmlns:a16="http://schemas.microsoft.com/office/drawing/2014/main" id="{D183E395-756D-4150-ADC9-413117EAFB24}"/>
            </a:ext>
          </a:extLst>
        </xdr:cNvPr>
        <xdr:cNvSpPr txBox="1"/>
      </xdr:nvSpPr>
      <xdr:spPr>
        <a:xfrm>
          <a:off x="2800351" y="1676401"/>
          <a:ext cx="2905124" cy="1104900"/>
        </a:xfrm>
        <a:prstGeom prst="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ctr"/>
        <a:lstStyle/>
        <a:p>
          <a:pPr algn="ctr"/>
          <a:r>
            <a:rPr lang="de-DE" sz="1000" b="0" i="0" u="none" strike="noStrike">
              <a:solidFill>
                <a:schemeClr val="dk1"/>
              </a:solidFill>
              <a:effectLst/>
              <a:latin typeface="+mn-lt"/>
              <a:ea typeface="+mn-ea"/>
              <a:cs typeface="+mn-cs"/>
            </a:rPr>
            <a:t>Um auch negative Datumswerte darstellen zu können, wechseln Sie in die </a:t>
          </a:r>
          <a:r>
            <a:rPr lang="de-DE" sz="1000"/>
            <a:t> </a:t>
          </a:r>
          <a:r>
            <a:rPr lang="de-DE" sz="1000" b="1"/>
            <a:t>Excel-Optionen</a:t>
          </a:r>
          <a:r>
            <a:rPr lang="de-DE" sz="1000"/>
            <a:t> im</a:t>
          </a:r>
          <a:r>
            <a:rPr lang="de-DE" sz="1000" baseline="0"/>
            <a:t> Abschnitt</a:t>
          </a:r>
          <a:r>
            <a:rPr lang="de-DE" sz="1000"/>
            <a:t> "</a:t>
          </a:r>
          <a:r>
            <a:rPr lang="de-DE" sz="1000" b="1"/>
            <a:t>Erweitert</a:t>
          </a:r>
          <a:r>
            <a:rPr lang="de-DE" sz="1000"/>
            <a:t>" und dort</a:t>
          </a:r>
          <a:r>
            <a:rPr lang="de-DE" sz="1000" baseline="0"/>
            <a:t> in der Rubrik:</a:t>
          </a:r>
        </a:p>
        <a:p>
          <a:pPr algn="ctr"/>
          <a:r>
            <a:rPr lang="de-DE" sz="1000" baseline="0"/>
            <a:t> "</a:t>
          </a:r>
          <a:r>
            <a:rPr lang="de-DE" sz="1000" b="1"/>
            <a:t>Beim Berechnen der Arbeitsmappe</a:t>
          </a:r>
          <a:r>
            <a:rPr lang="de-DE" sz="1000"/>
            <a:t>" und aktivieren Sie die Option:</a:t>
          </a:r>
        </a:p>
        <a:p>
          <a:pPr algn="ctr"/>
          <a:r>
            <a:rPr lang="de-DE" sz="1000"/>
            <a:t> </a:t>
          </a:r>
          <a:r>
            <a:rPr lang="de-DE" sz="1000" b="1"/>
            <a:t>"1904-Datumswerte verwenden"!</a:t>
          </a:r>
        </a:p>
      </xdr:txBody>
    </xdr:sp>
    <xdr:clientData/>
  </xdr:twoCellAnchor>
  <xdr:twoCellAnchor>
    <xdr:from>
      <xdr:col>1</xdr:col>
      <xdr:colOff>609600</xdr:colOff>
      <xdr:row>5</xdr:row>
      <xdr:rowOff>123825</xdr:rowOff>
    </xdr:from>
    <xdr:to>
      <xdr:col>2</xdr:col>
      <xdr:colOff>180975</xdr:colOff>
      <xdr:row>7</xdr:row>
      <xdr:rowOff>76200</xdr:rowOff>
    </xdr:to>
    <xdr:sp macro="" textlink="">
      <xdr:nvSpPr>
        <xdr:cNvPr id="4" name="Ellipse 3">
          <a:extLst>
            <a:ext uri="{FF2B5EF4-FFF2-40B4-BE49-F238E27FC236}">
              <a16:creationId xmlns:a16="http://schemas.microsoft.com/office/drawing/2014/main" id="{9640DD7E-3889-F730-5179-A54479B97EEB}"/>
            </a:ext>
          </a:extLst>
        </xdr:cNvPr>
        <xdr:cNvSpPr/>
      </xdr:nvSpPr>
      <xdr:spPr>
        <a:xfrm>
          <a:off x="1371600" y="1028700"/>
          <a:ext cx="333375" cy="314325"/>
        </a:xfrm>
        <a:prstGeom prst="ellipse">
          <a:avLst/>
        </a:prstGeom>
        <a:ln w="19050">
          <a:no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de-DE" sz="1100">
              <a:ln>
                <a:solidFill>
                  <a:sysClr val="windowText" lastClr="000000"/>
                </a:solidFill>
              </a:ln>
              <a:noFill/>
            </a:rPr>
            <a:t>11</a:t>
          </a:r>
        </a:p>
      </xdr:txBody>
    </xdr:sp>
    <xdr:clientData/>
  </xdr:twoCellAnchor>
  <xdr:twoCellAnchor>
    <xdr:from>
      <xdr:col>1</xdr:col>
      <xdr:colOff>542925</xdr:colOff>
      <xdr:row>22</xdr:row>
      <xdr:rowOff>9525</xdr:rowOff>
    </xdr:from>
    <xdr:to>
      <xdr:col>2</xdr:col>
      <xdr:colOff>114300</xdr:colOff>
      <xdr:row>24</xdr:row>
      <xdr:rowOff>0</xdr:rowOff>
    </xdr:to>
    <xdr:sp macro="" textlink="">
      <xdr:nvSpPr>
        <xdr:cNvPr id="5" name="Ellipse 4">
          <a:extLst>
            <a:ext uri="{FF2B5EF4-FFF2-40B4-BE49-F238E27FC236}">
              <a16:creationId xmlns:a16="http://schemas.microsoft.com/office/drawing/2014/main" id="{DF6E8054-B62E-4E50-898B-5391690AD795}"/>
            </a:ext>
          </a:extLst>
        </xdr:cNvPr>
        <xdr:cNvSpPr/>
      </xdr:nvSpPr>
      <xdr:spPr>
        <a:xfrm>
          <a:off x="1304925" y="3876675"/>
          <a:ext cx="333375" cy="352425"/>
        </a:xfrm>
        <a:prstGeom prst="ellipse">
          <a:avLst/>
        </a:prstGeom>
        <a:ln w="19050">
          <a:no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de-DE" sz="1100">
              <a:ln>
                <a:solidFill>
                  <a:sysClr val="windowText" lastClr="000000"/>
                </a:solidFill>
              </a:ln>
              <a:noFill/>
            </a:rPr>
            <a:t>211</a:t>
          </a:r>
        </a:p>
      </xdr:txBody>
    </xdr:sp>
    <xdr:clientData/>
  </xdr:twoCellAnchor>
  <xdr:twoCellAnchor>
    <xdr:from>
      <xdr:col>10</xdr:col>
      <xdr:colOff>47625</xdr:colOff>
      <xdr:row>21</xdr:row>
      <xdr:rowOff>9525</xdr:rowOff>
    </xdr:from>
    <xdr:to>
      <xdr:col>10</xdr:col>
      <xdr:colOff>381000</xdr:colOff>
      <xdr:row>22</xdr:row>
      <xdr:rowOff>161925</xdr:rowOff>
    </xdr:to>
    <xdr:sp macro="" textlink="">
      <xdr:nvSpPr>
        <xdr:cNvPr id="7" name="Ellipse 6">
          <a:extLst>
            <a:ext uri="{FF2B5EF4-FFF2-40B4-BE49-F238E27FC236}">
              <a16:creationId xmlns:a16="http://schemas.microsoft.com/office/drawing/2014/main" id="{668788A1-01AB-4473-81DC-B3BAA9F7E6D1}"/>
            </a:ext>
          </a:extLst>
        </xdr:cNvPr>
        <xdr:cNvSpPr/>
      </xdr:nvSpPr>
      <xdr:spPr>
        <a:xfrm>
          <a:off x="7667625" y="3714750"/>
          <a:ext cx="333375" cy="314325"/>
        </a:xfrm>
        <a:prstGeom prst="ellipse">
          <a:avLst/>
        </a:prstGeom>
        <a:ln w="19050">
          <a:no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de-DE" sz="1100">
              <a:ln>
                <a:solidFill>
                  <a:sysClr val="windowText" lastClr="000000"/>
                </a:solidFill>
              </a:ln>
              <a:noFill/>
            </a:rPr>
            <a:t>434211</a:t>
          </a:r>
        </a:p>
      </xdr:txBody>
    </xdr:sp>
    <xdr:clientData/>
  </xdr:twoCellAnchor>
  <xdr:twoCellAnchor>
    <xdr:from>
      <xdr:col>4</xdr:col>
      <xdr:colOff>57151</xdr:colOff>
      <xdr:row>20</xdr:row>
      <xdr:rowOff>28576</xdr:rowOff>
    </xdr:from>
    <xdr:to>
      <xdr:col>6</xdr:col>
      <xdr:colOff>38101</xdr:colOff>
      <xdr:row>22</xdr:row>
      <xdr:rowOff>152400</xdr:rowOff>
    </xdr:to>
    <xdr:sp macro="" textlink="">
      <xdr:nvSpPr>
        <xdr:cNvPr id="8" name="Textfeld 7">
          <a:extLst>
            <a:ext uri="{FF2B5EF4-FFF2-40B4-BE49-F238E27FC236}">
              <a16:creationId xmlns:a16="http://schemas.microsoft.com/office/drawing/2014/main" id="{00E3438A-68D6-4C42-8E58-8EC11EF45DC0}"/>
            </a:ext>
          </a:extLst>
        </xdr:cNvPr>
        <xdr:cNvSpPr txBox="1"/>
      </xdr:nvSpPr>
      <xdr:spPr>
        <a:xfrm>
          <a:off x="3105151" y="3571876"/>
          <a:ext cx="1504950" cy="447674"/>
        </a:xfrm>
        <a:prstGeom prst="rect">
          <a:avLst/>
        </a:prstGeom>
        <a:ln/>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ctr"/>
        <a:lstStyle/>
        <a:p>
          <a:pPr algn="ctr"/>
          <a:r>
            <a:rPr lang="de-DE" sz="1100" b="0" i="0" u="none" strike="noStrike">
              <a:solidFill>
                <a:schemeClr val="dk1"/>
              </a:solidFill>
              <a:effectLst/>
              <a:latin typeface="+mn-lt"/>
              <a:ea typeface="+mn-ea"/>
              <a:cs typeface="+mn-cs"/>
            </a:rPr>
            <a:t>Standardformat = </a:t>
          </a:r>
          <a:r>
            <a:rPr lang="de-DE" sz="1100" b="1" i="0" u="none" strike="noStrike">
              <a:solidFill>
                <a:schemeClr val="dk1"/>
              </a:solidFill>
              <a:effectLst/>
              <a:latin typeface="+mn-lt"/>
              <a:ea typeface="+mn-ea"/>
              <a:cs typeface="+mn-cs"/>
            </a:rPr>
            <a:t>hh:mm:ss</a:t>
          </a:r>
          <a:r>
            <a:rPr lang="de-DE" sz="1100" b="0" i="0" u="none" strike="noStrike">
              <a:solidFill>
                <a:schemeClr val="dk1"/>
              </a:solidFill>
              <a:effectLst/>
              <a:latin typeface="+mn-lt"/>
              <a:ea typeface="+mn-ea"/>
              <a:cs typeface="+mn-cs"/>
            </a:rPr>
            <a:t> </a:t>
          </a:r>
          <a:endParaRPr lang="de-DE" sz="1000" b="1"/>
        </a:p>
      </xdr:txBody>
    </xdr:sp>
    <xdr:clientData/>
  </xdr:twoCellAnchor>
  <xdr:twoCellAnchor>
    <xdr:from>
      <xdr:col>4</xdr:col>
      <xdr:colOff>238125</xdr:colOff>
      <xdr:row>35</xdr:row>
      <xdr:rowOff>9525</xdr:rowOff>
    </xdr:from>
    <xdr:to>
      <xdr:col>4</xdr:col>
      <xdr:colOff>476250</xdr:colOff>
      <xdr:row>37</xdr:row>
      <xdr:rowOff>0</xdr:rowOff>
    </xdr:to>
    <xdr:sp macro="" textlink="">
      <xdr:nvSpPr>
        <xdr:cNvPr id="11" name="Multiplikationszeichen 10">
          <a:extLst>
            <a:ext uri="{FF2B5EF4-FFF2-40B4-BE49-F238E27FC236}">
              <a16:creationId xmlns:a16="http://schemas.microsoft.com/office/drawing/2014/main" id="{8881291E-7C3C-994A-D55F-43F600368AB0}"/>
            </a:ext>
          </a:extLst>
        </xdr:cNvPr>
        <xdr:cNvSpPr/>
      </xdr:nvSpPr>
      <xdr:spPr>
        <a:xfrm>
          <a:off x="3286125" y="6010275"/>
          <a:ext cx="238125" cy="314325"/>
        </a:xfrm>
        <a:prstGeom prst="mathMultiply">
          <a:avLst/>
        </a:prstGeom>
        <a:solidFill>
          <a:srgbClr val="FF0000"/>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de-DE" sz="1100">
            <a:ln>
              <a:solidFill>
                <a:srgbClr val="FF0000"/>
              </a:solidFill>
            </a:ln>
            <a:solidFill>
              <a:srgbClr val="FF0000"/>
            </a:solidFill>
          </a:endParaRPr>
        </a:p>
      </xdr:txBody>
    </xdr:sp>
    <xdr:clientData/>
  </xdr:twoCellAnchor>
  <xdr:twoCellAnchor>
    <xdr:from>
      <xdr:col>6</xdr:col>
      <xdr:colOff>161925</xdr:colOff>
      <xdr:row>27</xdr:row>
      <xdr:rowOff>9525</xdr:rowOff>
    </xdr:from>
    <xdr:to>
      <xdr:col>8</xdr:col>
      <xdr:colOff>485775</xdr:colOff>
      <xdr:row>32</xdr:row>
      <xdr:rowOff>114300</xdr:rowOff>
    </xdr:to>
    <xdr:sp macro="" textlink="">
      <xdr:nvSpPr>
        <xdr:cNvPr id="12" name="Textfeld 11">
          <a:extLst>
            <a:ext uri="{FF2B5EF4-FFF2-40B4-BE49-F238E27FC236}">
              <a16:creationId xmlns:a16="http://schemas.microsoft.com/office/drawing/2014/main" id="{5D64ED23-9DAF-4FE9-88DF-6944C41C9ADF}"/>
            </a:ext>
          </a:extLst>
        </xdr:cNvPr>
        <xdr:cNvSpPr txBox="1"/>
      </xdr:nvSpPr>
      <xdr:spPr>
        <a:xfrm>
          <a:off x="4733925" y="4686300"/>
          <a:ext cx="1847850" cy="914400"/>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ctr"/>
        <a:lstStyle/>
        <a:p>
          <a:pPr algn="ctr"/>
          <a:r>
            <a:rPr lang="de-DE" sz="1100" b="0" i="0" u="none" strike="noStrike">
              <a:solidFill>
                <a:schemeClr val="dk1"/>
              </a:solidFill>
              <a:effectLst/>
              <a:latin typeface="+mn-lt"/>
              <a:ea typeface="+mn-ea"/>
              <a:cs typeface="+mn-cs"/>
            </a:rPr>
            <a:t>Um korrekt</a:t>
          </a:r>
          <a:r>
            <a:rPr lang="de-DE" sz="1100" b="0" i="0" u="none" strike="noStrike" baseline="0">
              <a:solidFill>
                <a:schemeClr val="dk1"/>
              </a:solidFill>
              <a:effectLst/>
              <a:latin typeface="+mn-lt"/>
              <a:ea typeface="+mn-ea"/>
              <a:cs typeface="+mn-cs"/>
            </a:rPr>
            <a:t> rechnen zu können, sollte immer das Format</a:t>
          </a:r>
          <a:r>
            <a:rPr lang="de-DE" sz="1100" b="0" i="0" u="none" strike="noStrike">
              <a:solidFill>
                <a:schemeClr val="dk1"/>
              </a:solidFill>
              <a:effectLst/>
              <a:latin typeface="+mn-lt"/>
              <a:ea typeface="+mn-ea"/>
              <a:cs typeface="+mn-cs"/>
            </a:rPr>
            <a:t> = </a:t>
          </a:r>
          <a:r>
            <a:rPr lang="de-DE" sz="1100" b="0" i="0" u="none" strike="noStrike">
              <a:solidFill>
                <a:srgbClr val="FF0000"/>
              </a:solidFill>
              <a:effectLst/>
              <a:latin typeface="+mn-lt"/>
              <a:ea typeface="+mn-ea"/>
              <a:cs typeface="+mn-cs"/>
            </a:rPr>
            <a:t>[</a:t>
          </a:r>
          <a:r>
            <a:rPr lang="de-DE" sz="1100" b="1" i="0" u="none" strike="noStrike">
              <a:solidFill>
                <a:srgbClr val="FF0000"/>
              </a:solidFill>
              <a:effectLst/>
              <a:latin typeface="+mn-lt"/>
              <a:ea typeface="+mn-ea"/>
              <a:cs typeface="+mn-cs"/>
            </a:rPr>
            <a:t>hh]</a:t>
          </a:r>
          <a:r>
            <a:rPr lang="de-DE" sz="1100" b="1" i="0" u="none" strike="noStrike">
              <a:solidFill>
                <a:schemeClr val="dk1"/>
              </a:solidFill>
              <a:effectLst/>
              <a:latin typeface="+mn-lt"/>
              <a:ea typeface="+mn-ea"/>
              <a:cs typeface="+mn-cs"/>
            </a:rPr>
            <a:t>:mm:ss </a:t>
          </a:r>
          <a:r>
            <a:rPr lang="de-DE" sz="1100" b="0" i="0" u="none" strike="noStrike">
              <a:solidFill>
                <a:schemeClr val="dk1"/>
              </a:solidFill>
              <a:effectLst/>
              <a:latin typeface="+mn-lt"/>
              <a:ea typeface="+mn-ea"/>
              <a:cs typeface="+mn-cs"/>
            </a:rPr>
            <a:t>verwendet werden.</a:t>
          </a:r>
          <a:r>
            <a:rPr lang="de-DE" sz="1100" b="0" i="0" u="none" strike="noStrike" baseline="0">
              <a:solidFill>
                <a:schemeClr val="dk1"/>
              </a:solidFill>
              <a:effectLst/>
              <a:latin typeface="+mn-lt"/>
              <a:ea typeface="+mn-ea"/>
              <a:cs typeface="+mn-cs"/>
            </a:rPr>
            <a:t> </a:t>
          </a:r>
          <a:r>
            <a:rPr lang="de-DE" sz="1100" b="0" i="0" u="none" strike="noStrike">
              <a:solidFill>
                <a:schemeClr val="dk1"/>
              </a:solidFill>
              <a:effectLst/>
              <a:latin typeface="+mn-lt"/>
              <a:ea typeface="+mn-ea"/>
              <a:cs typeface="+mn-cs"/>
            </a:rPr>
            <a:t> </a:t>
          </a:r>
          <a:endParaRPr lang="de-DE" sz="1000" b="0"/>
        </a:p>
      </xdr:txBody>
    </xdr:sp>
    <xdr:clientData/>
  </xdr:twoCellAnchor>
  <xdr:twoCellAnchor>
    <xdr:from>
      <xdr:col>8</xdr:col>
      <xdr:colOff>257175</xdr:colOff>
      <xdr:row>25</xdr:row>
      <xdr:rowOff>104775</xdr:rowOff>
    </xdr:from>
    <xdr:to>
      <xdr:col>8</xdr:col>
      <xdr:colOff>600075</xdr:colOff>
      <xdr:row>27</xdr:row>
      <xdr:rowOff>123825</xdr:rowOff>
    </xdr:to>
    <xdr:sp macro="" textlink="">
      <xdr:nvSpPr>
        <xdr:cNvPr id="13" name="Smiley 12">
          <a:extLst>
            <a:ext uri="{FF2B5EF4-FFF2-40B4-BE49-F238E27FC236}">
              <a16:creationId xmlns:a16="http://schemas.microsoft.com/office/drawing/2014/main" id="{770EC8B4-ECAE-A339-6346-2B2C077F55E6}"/>
            </a:ext>
          </a:extLst>
        </xdr:cNvPr>
        <xdr:cNvSpPr/>
      </xdr:nvSpPr>
      <xdr:spPr>
        <a:xfrm>
          <a:off x="6353175" y="4457700"/>
          <a:ext cx="342900" cy="342900"/>
        </a:xfrm>
        <a:prstGeom prst="smileyFace">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381000</xdr:colOff>
      <xdr:row>33</xdr:row>
      <xdr:rowOff>47625</xdr:rowOff>
    </xdr:from>
    <xdr:to>
      <xdr:col>4</xdr:col>
      <xdr:colOff>381000</xdr:colOff>
      <xdr:row>34</xdr:row>
      <xdr:rowOff>9525</xdr:rowOff>
    </xdr:to>
    <xdr:cxnSp macro="">
      <xdr:nvCxnSpPr>
        <xdr:cNvPr id="15" name="Gerade Verbindung mit Pfeil 14">
          <a:extLst>
            <a:ext uri="{FF2B5EF4-FFF2-40B4-BE49-F238E27FC236}">
              <a16:creationId xmlns:a16="http://schemas.microsoft.com/office/drawing/2014/main" id="{5258E5C6-691C-4825-4B99-8F032A4C2AE2}"/>
            </a:ext>
          </a:extLst>
        </xdr:cNvPr>
        <xdr:cNvCxnSpPr/>
      </xdr:nvCxnSpPr>
      <xdr:spPr>
        <a:xfrm>
          <a:off x="3429000" y="5695950"/>
          <a:ext cx="0" cy="1238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542925</xdr:colOff>
      <xdr:row>33</xdr:row>
      <xdr:rowOff>76200</xdr:rowOff>
    </xdr:from>
    <xdr:to>
      <xdr:col>5</xdr:col>
      <xdr:colOff>714375</xdr:colOff>
      <xdr:row>34</xdr:row>
      <xdr:rowOff>57150</xdr:rowOff>
    </xdr:to>
    <xdr:cxnSp macro="">
      <xdr:nvCxnSpPr>
        <xdr:cNvPr id="19" name="Gerade Verbindung mit Pfeil 18">
          <a:extLst>
            <a:ext uri="{FF2B5EF4-FFF2-40B4-BE49-F238E27FC236}">
              <a16:creationId xmlns:a16="http://schemas.microsoft.com/office/drawing/2014/main" id="{D3DD4A7C-4D1C-7B3E-1E4E-7ED66376C3A7}"/>
            </a:ext>
          </a:extLst>
        </xdr:cNvPr>
        <xdr:cNvCxnSpPr/>
      </xdr:nvCxnSpPr>
      <xdr:spPr>
        <a:xfrm>
          <a:off x="4352925" y="5724525"/>
          <a:ext cx="171450" cy="1428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xdr:row>
      <xdr:rowOff>0</xdr:rowOff>
    </xdr:from>
    <xdr:to>
      <xdr:col>10</xdr:col>
      <xdr:colOff>333375</xdr:colOff>
      <xdr:row>7</xdr:row>
      <xdr:rowOff>114300</xdr:rowOff>
    </xdr:to>
    <xdr:sp macro="" textlink="">
      <xdr:nvSpPr>
        <xdr:cNvPr id="21" name="Ellipse 20">
          <a:extLst>
            <a:ext uri="{FF2B5EF4-FFF2-40B4-BE49-F238E27FC236}">
              <a16:creationId xmlns:a16="http://schemas.microsoft.com/office/drawing/2014/main" id="{BE25A2EB-C65B-4892-9674-D276539FC96B}"/>
            </a:ext>
          </a:extLst>
        </xdr:cNvPr>
        <xdr:cNvSpPr/>
      </xdr:nvSpPr>
      <xdr:spPr>
        <a:xfrm>
          <a:off x="7620000" y="1066800"/>
          <a:ext cx="333375" cy="314325"/>
        </a:xfrm>
        <a:prstGeom prst="ellipse">
          <a:avLst/>
        </a:prstGeom>
        <a:ln w="19050">
          <a:no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ctr"/>
          <a:r>
            <a:rPr lang="de-DE" sz="1100">
              <a:ln>
                <a:solidFill>
                  <a:sysClr val="windowText" lastClr="000000"/>
                </a:solidFill>
              </a:ln>
              <a:noFill/>
            </a:rPr>
            <a:t>3411</a:t>
          </a:r>
        </a:p>
      </xdr:txBody>
    </xdr:sp>
    <xdr:clientData/>
  </xdr:twoCellAnchor>
  <xdr:twoCellAnchor>
    <xdr:from>
      <xdr:col>16</xdr:col>
      <xdr:colOff>47625</xdr:colOff>
      <xdr:row>26</xdr:row>
      <xdr:rowOff>85725</xdr:rowOff>
    </xdr:from>
    <xdr:to>
      <xdr:col>16</xdr:col>
      <xdr:colOff>285750</xdr:colOff>
      <xdr:row>28</xdr:row>
      <xdr:rowOff>57150</xdr:rowOff>
    </xdr:to>
    <xdr:sp macro="" textlink="">
      <xdr:nvSpPr>
        <xdr:cNvPr id="23" name="Multiplikationszeichen 22">
          <a:extLst>
            <a:ext uri="{FF2B5EF4-FFF2-40B4-BE49-F238E27FC236}">
              <a16:creationId xmlns:a16="http://schemas.microsoft.com/office/drawing/2014/main" id="{218C0701-CE61-4647-985A-750442F0BE17}"/>
            </a:ext>
          </a:extLst>
        </xdr:cNvPr>
        <xdr:cNvSpPr/>
      </xdr:nvSpPr>
      <xdr:spPr>
        <a:xfrm>
          <a:off x="12601575" y="4476750"/>
          <a:ext cx="238125" cy="314325"/>
        </a:xfrm>
        <a:prstGeom prst="mathMultiply">
          <a:avLst/>
        </a:prstGeom>
        <a:solidFill>
          <a:srgbClr val="FF0000"/>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de-DE" sz="1100">
            <a:ln>
              <a:solidFill>
                <a:srgbClr val="FF0000"/>
              </a:solidFill>
            </a:ln>
            <a:solidFill>
              <a:srgbClr val="FF0000"/>
            </a:solidFill>
          </a:endParaRPr>
        </a:p>
      </xdr:txBody>
    </xdr:sp>
    <xdr:clientData/>
  </xdr:twoCellAnchor>
  <xdr:twoCellAnchor>
    <xdr:from>
      <xdr:col>11</xdr:col>
      <xdr:colOff>438150</xdr:colOff>
      <xdr:row>32</xdr:row>
      <xdr:rowOff>142875</xdr:rowOff>
    </xdr:from>
    <xdr:to>
      <xdr:col>14</xdr:col>
      <xdr:colOff>247650</xdr:colOff>
      <xdr:row>39</xdr:row>
      <xdr:rowOff>38100</xdr:rowOff>
    </xdr:to>
    <xdr:grpSp>
      <xdr:nvGrpSpPr>
        <xdr:cNvPr id="10" name="Gruppieren 9">
          <a:extLst>
            <a:ext uri="{FF2B5EF4-FFF2-40B4-BE49-F238E27FC236}">
              <a16:creationId xmlns:a16="http://schemas.microsoft.com/office/drawing/2014/main" id="{FBEDFEE3-1ADB-72F5-43D3-941DC0CFF70D}"/>
            </a:ext>
          </a:extLst>
        </xdr:cNvPr>
        <xdr:cNvGrpSpPr/>
      </xdr:nvGrpSpPr>
      <xdr:grpSpPr>
        <a:xfrm>
          <a:off x="9425940" y="5941695"/>
          <a:ext cx="2238375" cy="1106805"/>
          <a:chOff x="10239375" y="5781675"/>
          <a:chExt cx="2152650" cy="1057275"/>
        </a:xfrm>
      </xdr:grpSpPr>
      <xdr:sp macro="" textlink="">
        <xdr:nvSpPr>
          <xdr:cNvPr id="22" name="Textfeld 21">
            <a:extLst>
              <a:ext uri="{FF2B5EF4-FFF2-40B4-BE49-F238E27FC236}">
                <a16:creationId xmlns:a16="http://schemas.microsoft.com/office/drawing/2014/main" id="{88760A89-FEB6-4AB7-8566-F35B265CF9D9}"/>
              </a:ext>
            </a:extLst>
          </xdr:cNvPr>
          <xdr:cNvSpPr txBox="1"/>
        </xdr:nvSpPr>
        <xdr:spPr>
          <a:xfrm>
            <a:off x="10239375" y="5924550"/>
            <a:ext cx="1990725" cy="914400"/>
          </a:xfrm>
          <a:prstGeom prst="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wrap="square" rtlCol="0" anchor="ctr"/>
          <a:lstStyle/>
          <a:p>
            <a:pPr algn="ctr"/>
            <a:r>
              <a:rPr lang="de-DE" sz="1100" b="0" i="0" u="none" strike="noStrike">
                <a:solidFill>
                  <a:schemeClr val="dk1"/>
                </a:solidFill>
                <a:effectLst/>
                <a:latin typeface="+mn-lt"/>
                <a:ea typeface="+mn-ea"/>
                <a:cs typeface="+mn-cs"/>
              </a:rPr>
              <a:t>Um die Zeit-Differenz </a:t>
            </a:r>
          </a:p>
          <a:p>
            <a:pPr algn="ctr"/>
            <a:r>
              <a:rPr lang="de-DE" sz="1100" b="0" i="0" u="none" strike="noStrike">
                <a:solidFill>
                  <a:schemeClr val="dk1"/>
                </a:solidFill>
                <a:effectLst/>
                <a:latin typeface="+mn-lt"/>
                <a:ea typeface="+mn-ea"/>
                <a:cs typeface="+mn-cs"/>
              </a:rPr>
              <a:t> korrekt</a:t>
            </a:r>
            <a:r>
              <a:rPr lang="de-DE" sz="1100" b="0" i="0" u="none" strike="noStrike" baseline="0">
                <a:solidFill>
                  <a:schemeClr val="dk1"/>
                </a:solidFill>
                <a:effectLst/>
                <a:latin typeface="+mn-lt"/>
                <a:ea typeface="+mn-ea"/>
                <a:cs typeface="+mn-cs"/>
              </a:rPr>
              <a:t> zu rechnen, </a:t>
            </a:r>
          </a:p>
          <a:p>
            <a:pPr algn="ctr"/>
            <a:r>
              <a:rPr lang="de-DE" sz="1100" b="0" i="0" u="none" strike="noStrike" baseline="0">
                <a:solidFill>
                  <a:schemeClr val="dk1"/>
                </a:solidFill>
                <a:effectLst/>
                <a:latin typeface="+mn-lt"/>
                <a:ea typeface="+mn-ea"/>
                <a:cs typeface="+mn-cs"/>
              </a:rPr>
              <a:t>sollte immer die Formel </a:t>
            </a:r>
            <a:r>
              <a:rPr lang="de-DE" sz="1100" b="1" i="0" u="none" strike="noStrike" baseline="0">
                <a:solidFill>
                  <a:srgbClr val="FF0000"/>
                </a:solidFill>
                <a:effectLst/>
                <a:latin typeface="+mn-lt"/>
                <a:ea typeface="+mn-ea"/>
                <a:cs typeface="+mn-cs"/>
              </a:rPr>
              <a:t>REST(</a:t>
            </a:r>
            <a:r>
              <a:rPr lang="de-DE" sz="1100" b="1" i="0" u="none" strike="noStrike" baseline="0">
                <a:solidFill>
                  <a:sysClr val="windowText" lastClr="000000"/>
                </a:solidFill>
                <a:effectLst/>
                <a:latin typeface="+mn-lt"/>
                <a:ea typeface="+mn-ea"/>
                <a:cs typeface="+mn-cs"/>
              </a:rPr>
              <a:t>Ende-Beginn</a:t>
            </a:r>
            <a:r>
              <a:rPr lang="de-DE" sz="1100" b="1" i="0" u="none" strike="noStrike" baseline="0">
                <a:solidFill>
                  <a:srgbClr val="FF0000"/>
                </a:solidFill>
                <a:effectLst/>
                <a:latin typeface="+mn-lt"/>
                <a:ea typeface="+mn-ea"/>
                <a:cs typeface="+mn-cs"/>
              </a:rPr>
              <a:t>;1) </a:t>
            </a:r>
            <a:r>
              <a:rPr lang="de-DE" sz="1100" b="0" i="0" u="none" strike="noStrike" baseline="0">
                <a:solidFill>
                  <a:sysClr val="windowText" lastClr="000000"/>
                </a:solidFill>
                <a:effectLst/>
                <a:latin typeface="+mn-lt"/>
                <a:ea typeface="+mn-ea"/>
                <a:cs typeface="+mn-cs"/>
              </a:rPr>
              <a:t>angewendet werden.</a:t>
            </a:r>
            <a:endParaRPr lang="de-DE" sz="1000" b="0">
              <a:solidFill>
                <a:sysClr val="windowText" lastClr="000000"/>
              </a:solidFill>
            </a:endParaRPr>
          </a:p>
        </xdr:txBody>
      </xdr:sp>
      <xdr:sp macro="" textlink="">
        <xdr:nvSpPr>
          <xdr:cNvPr id="24" name="Smiley 23">
            <a:extLst>
              <a:ext uri="{FF2B5EF4-FFF2-40B4-BE49-F238E27FC236}">
                <a16:creationId xmlns:a16="http://schemas.microsoft.com/office/drawing/2014/main" id="{FD810A1C-5927-407F-A500-51CF5C905542}"/>
              </a:ext>
            </a:extLst>
          </xdr:cNvPr>
          <xdr:cNvSpPr/>
        </xdr:nvSpPr>
        <xdr:spPr>
          <a:xfrm>
            <a:off x="12030075" y="5781675"/>
            <a:ext cx="361950" cy="361950"/>
          </a:xfrm>
          <a:prstGeom prst="smileyFace">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grpSp>
    <xdr:clientData/>
  </xdr:twoCellAnchor>
  <xdr:twoCellAnchor>
    <xdr:from>
      <xdr:col>10</xdr:col>
      <xdr:colOff>885825</xdr:colOff>
      <xdr:row>9</xdr:row>
      <xdr:rowOff>28575</xdr:rowOff>
    </xdr:from>
    <xdr:to>
      <xdr:col>11</xdr:col>
      <xdr:colOff>66675</xdr:colOff>
      <xdr:row>9</xdr:row>
      <xdr:rowOff>180975</xdr:rowOff>
    </xdr:to>
    <xdr:sp macro="" textlink="">
      <xdr:nvSpPr>
        <xdr:cNvPr id="6" name="Pfeil: nach rechts 5">
          <a:extLst>
            <a:ext uri="{FF2B5EF4-FFF2-40B4-BE49-F238E27FC236}">
              <a16:creationId xmlns:a16="http://schemas.microsoft.com/office/drawing/2014/main" id="{FDC69811-6AD9-72A6-E529-615D42971B4A}"/>
            </a:ext>
          </a:extLst>
        </xdr:cNvPr>
        <xdr:cNvSpPr/>
      </xdr:nvSpPr>
      <xdr:spPr>
        <a:xfrm>
          <a:off x="8505825" y="1619250"/>
          <a:ext cx="247650" cy="1524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kern="1200"/>
        </a:p>
      </xdr:txBody>
    </xdr:sp>
    <xdr:clientData/>
  </xdr:twoCellAnchor>
  <xdr:twoCellAnchor>
    <xdr:from>
      <xdr:col>13</xdr:col>
      <xdr:colOff>657225</xdr:colOff>
      <xdr:row>9</xdr:row>
      <xdr:rowOff>28575</xdr:rowOff>
    </xdr:from>
    <xdr:to>
      <xdr:col>14</xdr:col>
      <xdr:colOff>85725</xdr:colOff>
      <xdr:row>9</xdr:row>
      <xdr:rowOff>180975</xdr:rowOff>
    </xdr:to>
    <xdr:sp macro="" textlink="">
      <xdr:nvSpPr>
        <xdr:cNvPr id="9" name="Pfeil: nach rechts 8">
          <a:extLst>
            <a:ext uri="{FF2B5EF4-FFF2-40B4-BE49-F238E27FC236}">
              <a16:creationId xmlns:a16="http://schemas.microsoft.com/office/drawing/2014/main" id="{AFF6FD0D-1298-4D0F-A9A1-A5CB775DD44D}"/>
            </a:ext>
          </a:extLst>
        </xdr:cNvPr>
        <xdr:cNvSpPr/>
      </xdr:nvSpPr>
      <xdr:spPr>
        <a:xfrm>
          <a:off x="10868025" y="1619250"/>
          <a:ext cx="247650" cy="1524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57150</xdr:colOff>
      <xdr:row>24</xdr:row>
      <xdr:rowOff>85725</xdr:rowOff>
    </xdr:from>
    <xdr:to>
      <xdr:col>6</xdr:col>
      <xdr:colOff>714375</xdr:colOff>
      <xdr:row>24</xdr:row>
      <xdr:rowOff>85725</xdr:rowOff>
    </xdr:to>
    <xdr:cxnSp macro="">
      <xdr:nvCxnSpPr>
        <xdr:cNvPr id="4" name="Gerade Verbindung mit Pfeil 3">
          <a:extLst>
            <a:ext uri="{FF2B5EF4-FFF2-40B4-BE49-F238E27FC236}">
              <a16:creationId xmlns:a16="http://schemas.microsoft.com/office/drawing/2014/main" id="{46CB30CF-FF20-B9C6-7C2C-D30863B6D226}"/>
            </a:ext>
          </a:extLst>
        </xdr:cNvPr>
        <xdr:cNvCxnSpPr/>
      </xdr:nvCxnSpPr>
      <xdr:spPr>
        <a:xfrm>
          <a:off x="3867150" y="4762500"/>
          <a:ext cx="65722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24</xdr:row>
      <xdr:rowOff>85725</xdr:rowOff>
    </xdr:from>
    <xdr:to>
      <xdr:col>8</xdr:col>
      <xdr:colOff>695325</xdr:colOff>
      <xdr:row>24</xdr:row>
      <xdr:rowOff>85725</xdr:rowOff>
    </xdr:to>
    <xdr:cxnSp macro="">
      <xdr:nvCxnSpPr>
        <xdr:cNvPr id="5" name="Gerade Verbindung mit Pfeil 4">
          <a:extLst>
            <a:ext uri="{FF2B5EF4-FFF2-40B4-BE49-F238E27FC236}">
              <a16:creationId xmlns:a16="http://schemas.microsoft.com/office/drawing/2014/main" id="{31C930C9-350D-4A90-9882-C3D37FCA7AF7}"/>
            </a:ext>
          </a:extLst>
        </xdr:cNvPr>
        <xdr:cNvCxnSpPr/>
      </xdr:nvCxnSpPr>
      <xdr:spPr>
        <a:xfrm>
          <a:off x="5372100" y="4762500"/>
          <a:ext cx="65722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57150</xdr:colOff>
      <xdr:row>8</xdr:row>
      <xdr:rowOff>95250</xdr:rowOff>
    </xdr:from>
    <xdr:to>
      <xdr:col>5</xdr:col>
      <xdr:colOff>685800</xdr:colOff>
      <xdr:row>10</xdr:row>
      <xdr:rowOff>28575</xdr:rowOff>
    </xdr:to>
    <xdr:cxnSp macro="">
      <xdr:nvCxnSpPr>
        <xdr:cNvPr id="11" name="Gewinkelte Verbindung 10">
          <a:extLst>
            <a:ext uri="{FF2B5EF4-FFF2-40B4-BE49-F238E27FC236}">
              <a16:creationId xmlns:a16="http://schemas.microsoft.com/office/drawing/2014/main" id="{00000000-0008-0000-0300-00000B000000}"/>
            </a:ext>
          </a:extLst>
        </xdr:cNvPr>
        <xdr:cNvCxnSpPr/>
      </xdr:nvCxnSpPr>
      <xdr:spPr>
        <a:xfrm>
          <a:off x="1581150" y="1495425"/>
          <a:ext cx="2914650" cy="266700"/>
        </a:xfrm>
        <a:prstGeom prst="bentConnector3">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7</xdr:row>
      <xdr:rowOff>95250</xdr:rowOff>
    </xdr:from>
    <xdr:to>
      <xdr:col>7</xdr:col>
      <xdr:colOff>38100</xdr:colOff>
      <xdr:row>11</xdr:row>
      <xdr:rowOff>76200</xdr:rowOff>
    </xdr:to>
    <xdr:cxnSp macro="">
      <xdr:nvCxnSpPr>
        <xdr:cNvPr id="13" name="Gewinkelte Verbindung 12">
          <a:extLst>
            <a:ext uri="{FF2B5EF4-FFF2-40B4-BE49-F238E27FC236}">
              <a16:creationId xmlns:a16="http://schemas.microsoft.com/office/drawing/2014/main" id="{00000000-0008-0000-0300-00000D000000}"/>
            </a:ext>
          </a:extLst>
        </xdr:cNvPr>
        <xdr:cNvCxnSpPr/>
      </xdr:nvCxnSpPr>
      <xdr:spPr>
        <a:xfrm>
          <a:off x="2714625" y="1276350"/>
          <a:ext cx="2657475" cy="695325"/>
        </a:xfrm>
        <a:prstGeom prst="bentConnector3">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609600</xdr:colOff>
      <xdr:row>0</xdr:row>
      <xdr:rowOff>0</xdr:rowOff>
    </xdr:from>
    <xdr:to>
      <xdr:col>4</xdr:col>
      <xdr:colOff>9525</xdr:colOff>
      <xdr:row>0</xdr:row>
      <xdr:rowOff>190500</xdr:rowOff>
    </xdr:to>
    <xdr:cxnSp macro="">
      <xdr:nvCxnSpPr>
        <xdr:cNvPr id="15" name="Gerade Verbindung mit Pfeil 14">
          <a:extLst>
            <a:ext uri="{FF2B5EF4-FFF2-40B4-BE49-F238E27FC236}">
              <a16:creationId xmlns:a16="http://schemas.microsoft.com/office/drawing/2014/main" id="{00000000-0008-0000-0300-00000F000000}"/>
            </a:ext>
          </a:extLst>
        </xdr:cNvPr>
        <xdr:cNvCxnSpPr/>
      </xdr:nvCxnSpPr>
      <xdr:spPr>
        <a:xfrm flipV="1">
          <a:off x="2895600" y="0"/>
          <a:ext cx="161925" cy="19050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704850</xdr:colOff>
      <xdr:row>9</xdr:row>
      <xdr:rowOff>66675</xdr:rowOff>
    </xdr:from>
    <xdr:to>
      <xdr:col>6</xdr:col>
      <xdr:colOff>419100</xdr:colOff>
      <xdr:row>27</xdr:row>
      <xdr:rowOff>66675</xdr:rowOff>
    </xdr:to>
    <xdr:cxnSp macro="">
      <xdr:nvCxnSpPr>
        <xdr:cNvPr id="18" name="Gewinkelte Verbindung 17">
          <a:extLst>
            <a:ext uri="{FF2B5EF4-FFF2-40B4-BE49-F238E27FC236}">
              <a16:creationId xmlns:a16="http://schemas.microsoft.com/office/drawing/2014/main" id="{00000000-0008-0000-0300-000012000000}"/>
            </a:ext>
          </a:extLst>
        </xdr:cNvPr>
        <xdr:cNvCxnSpPr/>
      </xdr:nvCxnSpPr>
      <xdr:spPr>
        <a:xfrm>
          <a:off x="704850" y="1628775"/>
          <a:ext cx="4286250" cy="3067050"/>
        </a:xfrm>
        <a:prstGeom prst="bentConnector3">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161925</xdr:colOff>
      <xdr:row>27</xdr:row>
      <xdr:rowOff>38100</xdr:rowOff>
    </xdr:from>
    <xdr:to>
      <xdr:col>17</xdr:col>
      <xdr:colOff>85354</xdr:colOff>
      <xdr:row>33</xdr:row>
      <xdr:rowOff>123693</xdr:rowOff>
    </xdr:to>
    <xdr:pic>
      <xdr:nvPicPr>
        <xdr:cNvPr id="5" name="Grafik 4">
          <a:extLst>
            <a:ext uri="{FF2B5EF4-FFF2-40B4-BE49-F238E27FC236}">
              <a16:creationId xmlns:a16="http://schemas.microsoft.com/office/drawing/2014/main" id="{2AD8F4D2-0788-5F61-1502-E01FF3065E6F}"/>
            </a:ext>
          </a:extLst>
        </xdr:cNvPr>
        <xdr:cNvPicPr>
          <a:picLocks noChangeAspect="1"/>
        </xdr:cNvPicPr>
      </xdr:nvPicPr>
      <xdr:blipFill>
        <a:blip xmlns:r="http://schemas.openxmlformats.org/officeDocument/2006/relationships" r:embed="rId1"/>
        <a:stretch>
          <a:fillRect/>
        </a:stretch>
      </xdr:blipFill>
      <xdr:spPr>
        <a:xfrm>
          <a:off x="10067925" y="4648200"/>
          <a:ext cx="2971429" cy="10571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465667</xdr:colOff>
      <xdr:row>1</xdr:row>
      <xdr:rowOff>0</xdr:rowOff>
    </xdr:from>
    <xdr:to>
      <xdr:col>13</xdr:col>
      <xdr:colOff>211667</xdr:colOff>
      <xdr:row>3</xdr:row>
      <xdr:rowOff>190500</xdr:rowOff>
    </xdr:to>
    <xdr:sp macro="" textlink="">
      <xdr:nvSpPr>
        <xdr:cNvPr id="2" name="Textfeld 1">
          <a:extLst>
            <a:ext uri="{FF2B5EF4-FFF2-40B4-BE49-F238E27FC236}">
              <a16:creationId xmlns:a16="http://schemas.microsoft.com/office/drawing/2014/main" id="{2D001D1E-7E2B-35CE-CA03-CF97391CC61B}"/>
            </a:ext>
          </a:extLst>
        </xdr:cNvPr>
        <xdr:cNvSpPr txBox="1"/>
      </xdr:nvSpPr>
      <xdr:spPr>
        <a:xfrm>
          <a:off x="12340167" y="349250"/>
          <a:ext cx="3291417" cy="59266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de-DE" sz="1050" b="1" baseline="0">
              <a:solidFill>
                <a:schemeClr val="dk1"/>
              </a:solidFill>
              <a:effectLst/>
              <a:latin typeface="+mn-lt"/>
              <a:ea typeface="+mn-ea"/>
              <a:cs typeface="+mn-cs"/>
            </a:rPr>
            <a:t>Wochenarbeitszeit &lt; 21 Stunden = 20 Tage Urlaub</a:t>
          </a:r>
          <a:endParaRPr lang="de-DE" sz="1200" b="1" baseline="0"/>
        </a:p>
        <a:p>
          <a:pPr marL="0" marR="0" lvl="0" indent="0" algn="ctr" defTabSz="914400" eaLnBrk="1" fontAlgn="auto" latinLnBrk="0" hangingPunct="1">
            <a:lnSpc>
              <a:spcPct val="100000"/>
            </a:lnSpc>
            <a:spcBef>
              <a:spcPts val="0"/>
            </a:spcBef>
            <a:spcAft>
              <a:spcPts val="0"/>
            </a:spcAft>
            <a:buClrTx/>
            <a:buSzTx/>
            <a:buFontTx/>
            <a:buNone/>
            <a:tabLst/>
            <a:defRPr/>
          </a:pPr>
          <a:r>
            <a:rPr lang="de-DE" sz="1050" b="1" baseline="0">
              <a:solidFill>
                <a:schemeClr val="dk1"/>
              </a:solidFill>
              <a:effectLst/>
              <a:latin typeface="+mn-lt"/>
              <a:ea typeface="+mn-ea"/>
              <a:cs typeface="+mn-cs"/>
            </a:rPr>
            <a:t>Wochenarbeitszeit &lt; 36 Stunden = 25 Tage Urlaub</a:t>
          </a:r>
          <a:endParaRPr lang="de-DE" sz="12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de-DE" sz="1050" b="1" baseline="0">
              <a:solidFill>
                <a:schemeClr val="dk1"/>
              </a:solidFill>
              <a:effectLst/>
              <a:latin typeface="+mn-lt"/>
              <a:ea typeface="+mn-ea"/>
              <a:cs typeface="+mn-cs"/>
            </a:rPr>
            <a:t>Wochenarbeitszeit &gt; 36 Stunden = 30 Tage Urlaub</a:t>
          </a:r>
          <a:endParaRPr lang="de-DE" sz="1200" b="1" baseline="0"/>
        </a:p>
        <a:p>
          <a:pPr algn="ctr"/>
          <a:endParaRPr lang="de-DE" sz="1200" b="1" baseline="0"/>
        </a:p>
        <a:p>
          <a:pPr algn="ctr"/>
          <a:endParaRPr lang="de-DE" sz="1200" b="1"/>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__Goal_Metadata"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Users\KDM\Desktop\DEMO\LuG-Report\LuG-Reporting-V2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Users\KDM\Desktop\Jahreswechsel\VISTRA\Kanzlei_Navi_Admin\checklist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Users\KDM\OneDrive%20-%20kdm-consulting.de\Desktop\B&#252;nger\Monatserfassung-V30.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ustausch\Transfer%20an%20KDM\Unterlagen-Tool\Monatserfassung-V2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Goal_Metadat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Lohndaten (Kopie)"/>
      <sheetName val="INTRO"/>
      <sheetName val="Cockpit"/>
      <sheetName val="Deckblatt"/>
      <sheetName val="Fehlzeiten"/>
      <sheetName val="PIVOT-Fehlzeiten"/>
      <sheetName val="AZ-Protokoll"/>
      <sheetName val="Stammdaten"/>
      <sheetName val="Lohndaten"/>
      <sheetName val="Gehaltsplanung"/>
      <sheetName val="Lohndatenbasis"/>
      <sheetName val="Lohn- und Gehaltsentwicklung"/>
      <sheetName val="LuG-Abstimmung"/>
      <sheetName val="DIA LuG"/>
      <sheetName val="Kennzahlen"/>
      <sheetName val="Temp"/>
      <sheetName val="Abweichungsanalyse Personal"/>
      <sheetName val="Personalkostenplanung"/>
      <sheetName val="Planungsprotokoll"/>
      <sheetName val="Pivot-Personalkostenplanung"/>
      <sheetName val="Lohnarten"/>
      <sheetName val="Zuordnungen"/>
      <sheetName val="Kostenstellen"/>
      <sheetName val="Berufsbezeichnungen"/>
      <sheetName val="KFZ-Übersicht"/>
      <sheetName val="KFZ-Kosten"/>
      <sheetName val="Pivot KFZ-Kosten"/>
      <sheetName val="Ausfallschlüssel"/>
      <sheetName val="Systemvariablen"/>
      <sheetName val="Notizen"/>
      <sheetName val="Dokumentation"/>
      <sheetName val="Protokoll"/>
      <sheetName val="Feiertage"/>
      <sheetName val="PK-Planungsbasis"/>
      <sheetName val="Schaubild"/>
      <sheetName val="Updates"/>
      <sheetName val="Statistik"/>
    </sheetNames>
    <sheetDataSet>
      <sheetData sheetId="0" refreshError="1"/>
      <sheetData sheetId="1">
        <row r="1">
          <cell r="A1">
            <v>0</v>
          </cell>
        </row>
      </sheetData>
      <sheetData sheetId="2">
        <row r="1">
          <cell r="A1">
            <v>0</v>
          </cell>
        </row>
      </sheetData>
      <sheetData sheetId="3">
        <row r="1">
          <cell r="G1">
            <v>0</v>
          </cell>
        </row>
      </sheetData>
      <sheetData sheetId="4">
        <row r="1">
          <cell r="A1">
            <v>0</v>
          </cell>
        </row>
      </sheetData>
      <sheetData sheetId="5">
        <row r="1">
          <cell r="A1" t="str">
            <v>Mandant:</v>
          </cell>
        </row>
      </sheetData>
      <sheetData sheetId="6">
        <row r="1">
          <cell r="A1">
            <v>0</v>
          </cell>
        </row>
      </sheetData>
      <sheetData sheetId="7">
        <row r="1">
          <cell r="A1">
            <v>0</v>
          </cell>
        </row>
      </sheetData>
      <sheetData sheetId="8">
        <row r="1">
          <cell r="A1">
            <v>0</v>
          </cell>
        </row>
      </sheetData>
      <sheetData sheetId="9">
        <row r="1">
          <cell r="A1">
            <v>0</v>
          </cell>
        </row>
      </sheetData>
      <sheetData sheetId="10">
        <row r="1">
          <cell r="A1">
            <v>0</v>
          </cell>
        </row>
      </sheetData>
      <sheetData sheetId="11">
        <row r="1">
          <cell r="A1" t="str">
            <v>Berater</v>
          </cell>
        </row>
      </sheetData>
      <sheetData sheetId="12">
        <row r="1">
          <cell r="B1">
            <v>0</v>
          </cell>
        </row>
      </sheetData>
      <sheetData sheetId="13">
        <row r="1">
          <cell r="B1">
            <v>0</v>
          </cell>
        </row>
      </sheetData>
      <sheetData sheetId="14">
        <row r="1">
          <cell r="A1">
            <v>0</v>
          </cell>
        </row>
      </sheetData>
      <sheetData sheetId="15">
        <row r="1">
          <cell r="A1" t="str">
            <v>IST-Kennzahlen im Überblick:</v>
          </cell>
        </row>
      </sheetData>
      <sheetData sheetId="16">
        <row r="1">
          <cell r="A1" t="str">
            <v>FTE</v>
          </cell>
        </row>
      </sheetData>
      <sheetData sheetId="17">
        <row r="1">
          <cell r="A1">
            <v>0</v>
          </cell>
        </row>
      </sheetData>
      <sheetData sheetId="18">
        <row r="1">
          <cell r="A1">
            <v>0</v>
          </cell>
        </row>
      </sheetData>
      <sheetData sheetId="19">
        <row r="1">
          <cell r="A1">
            <v>0</v>
          </cell>
        </row>
      </sheetData>
      <sheetData sheetId="20">
        <row r="1">
          <cell r="A1" t="str">
            <v>Planjahr</v>
          </cell>
        </row>
      </sheetData>
      <sheetData sheetId="21">
        <row r="1">
          <cell r="A1" t="str">
            <v>Lohnarten-Zuordnung für:
 "Gehaltsplanung",
 "LuG-Abstimmung", "Personalkostenplanung" ,
 "Lohn- und Gehaltsentwicklung"</v>
          </cell>
        </row>
      </sheetData>
      <sheetData sheetId="22">
        <row r="1">
          <cell r="A1" t="str">
            <v>DATEV-Mandant</v>
          </cell>
        </row>
      </sheetData>
      <sheetData sheetId="23">
        <row r="1">
          <cell r="A1" t="str">
            <v>Kst</v>
          </cell>
        </row>
      </sheetData>
      <sheetData sheetId="24">
        <row r="1">
          <cell r="A1" t="str">
            <v>Alter Wert in der Datenbank</v>
          </cell>
        </row>
      </sheetData>
      <sheetData sheetId="25">
        <row r="1">
          <cell r="A1" t="str">
            <v>Kennzeichen</v>
          </cell>
        </row>
      </sheetData>
      <sheetData sheetId="26">
        <row r="1">
          <cell r="B1" t="str">
            <v>Belege (von-bis):</v>
          </cell>
        </row>
      </sheetData>
      <sheetData sheetId="27">
        <row r="1">
          <cell r="B1">
            <v>0</v>
          </cell>
        </row>
      </sheetData>
      <sheetData sheetId="28">
        <row r="1">
          <cell r="A1" t="str">
            <v>Ausfallschlüssel</v>
          </cell>
        </row>
      </sheetData>
      <sheetData sheetId="29">
        <row r="2">
          <cell r="A2" t="str">
            <v xml:space="preserve">Programm- und Datenpfade verwalten und Import der Lohndaten aus LODAS oder aus Lohn und Gehalt </v>
          </cell>
        </row>
      </sheetData>
      <sheetData sheetId="30">
        <row r="1">
          <cell r="A1">
            <v>0</v>
          </cell>
        </row>
      </sheetData>
      <sheetData sheetId="31">
        <row r="2">
          <cell r="B2" t="str">
            <v>Anleitung zur monatlichen Erstellung des Lohn- und Gehalts-Reporting (Stand 10.08.2023)</v>
          </cell>
        </row>
      </sheetData>
      <sheetData sheetId="32">
        <row r="1">
          <cell r="A1">
            <v>0</v>
          </cell>
        </row>
      </sheetData>
      <sheetData sheetId="33">
        <row r="1">
          <cell r="A1">
            <v>2023</v>
          </cell>
        </row>
      </sheetData>
      <sheetData sheetId="34">
        <row r="1">
          <cell r="A1" t="str">
            <v>Berater</v>
          </cell>
        </row>
      </sheetData>
      <sheetData sheetId="35">
        <row r="2">
          <cell r="C2">
            <v>0</v>
          </cell>
        </row>
      </sheetData>
      <sheetData sheetId="36">
        <row r="2">
          <cell r="B2" t="str">
            <v>Protokollierung der Programm-Updates / Programm-Neuerungen:</v>
          </cell>
        </row>
      </sheetData>
      <sheetData sheetId="37">
        <row r="1">
          <cell r="A1" t="str">
            <v>Auswertung für das statistische Bundesamt (Arbeitskostenerhebung für das Jahr xxxx)</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e"/>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Temp2"/>
      <sheetName val="Start"/>
      <sheetName val="Aktueller Monat"/>
      <sheetName val="VorMonat"/>
      <sheetName val="Protokoll"/>
      <sheetName val="Daten"/>
      <sheetName val="AZK"/>
      <sheetName val="Urlaubsstatus"/>
      <sheetName val="Geburtstage"/>
      <sheetName val="Kontrolle Erfassung"/>
      <sheetName val="Kontrolle Konvertierung"/>
      <sheetName val="Stundenzettel"/>
      <sheetName val="Stunden aller Ma"/>
      <sheetName val="Parameter"/>
      <sheetName val="Schaubild"/>
      <sheetName val="Dokumentation"/>
      <sheetName val="Offene Punkte"/>
      <sheetName val="Temp"/>
      <sheetName val="Updates"/>
      <sheetName val="Monatserfassung-V30"/>
    </sheetNames>
    <sheetDataSet>
      <sheetData sheetId="0"/>
      <sheetData sheetId="1"/>
      <sheetData sheetId="2"/>
      <sheetData sheetId="3">
        <row r="1">
          <cell r="K1">
            <v>9</v>
          </cell>
        </row>
        <row r="10">
          <cell r="D10" t="str">
            <v>Fehlzeiten</v>
          </cell>
        </row>
        <row r="42">
          <cell r="R42" t="e">
            <v>#N/A</v>
          </cell>
        </row>
        <row r="43">
          <cell r="R43" t="e">
            <v>#N/A</v>
          </cell>
        </row>
        <row r="44">
          <cell r="W44">
            <v>172.5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Temp2"/>
      <sheetName val="Start"/>
      <sheetName val="Aktueller Monat"/>
      <sheetName val="VorMonat"/>
      <sheetName val="Protokoll"/>
      <sheetName val="Daten"/>
      <sheetName val="AZK"/>
      <sheetName val="Urlaubsstatus"/>
      <sheetName val="Kontrolle Erfassung"/>
      <sheetName val="Kontrolle Konvertierung"/>
      <sheetName val="Stundenzettel"/>
      <sheetName val="Stunden aller Ma"/>
      <sheetName val="Parameter"/>
      <sheetName val="Schaubild"/>
      <sheetName val="Dokumentation"/>
      <sheetName val="Offene Punkte"/>
      <sheetName val="Temp"/>
      <sheetName val="Updates"/>
    </sheetNames>
    <sheetDataSet>
      <sheetData sheetId="0"/>
      <sheetData sheetId="1"/>
      <sheetData sheetId="2"/>
      <sheetData sheetId="3">
        <row r="1">
          <cell r="K1">
            <v>6</v>
          </cell>
        </row>
        <row r="10">
          <cell r="D10" t="str">
            <v>Fehlzeiten</v>
          </cell>
        </row>
        <row r="42">
          <cell r="R42">
            <v>160</v>
          </cell>
        </row>
        <row r="43">
          <cell r="R43">
            <v>0</v>
          </cell>
        </row>
        <row r="44">
          <cell r="W44">
            <v>173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4">
    <tabColor theme="1"/>
    <pageSetUpPr fitToPage="1"/>
  </sheetPr>
  <dimension ref="B1:R44"/>
  <sheetViews>
    <sheetView showGridLines="0" showRowColHeaders="0" showZeros="0" zoomScaleNormal="100" workbookViewId="0">
      <selection activeCell="O15" sqref="O15"/>
    </sheetView>
  </sheetViews>
  <sheetFormatPr baseColWidth="10" defaultColWidth="13" defaultRowHeight="13.2"/>
  <cols>
    <col min="1" max="1" width="5.6640625" style="2" customWidth="1"/>
    <col min="2" max="2" width="9.5546875" style="2" customWidth="1"/>
    <col min="3" max="3" width="18.109375" style="2" bestFit="1" customWidth="1"/>
    <col min="4" max="4" width="13.5546875" style="2" customWidth="1"/>
    <col min="5" max="5" width="20.44140625" style="2" customWidth="1"/>
    <col min="6" max="6" width="16.88671875" style="2" customWidth="1"/>
    <col min="7" max="8" width="14.109375" style="2" customWidth="1"/>
    <col min="9" max="9" width="15.6640625" style="2" customWidth="1"/>
    <col min="10" max="10" width="13" style="2" customWidth="1"/>
    <col min="11" max="11" width="18" style="2" customWidth="1"/>
    <col min="12" max="12" width="5.33203125" style="2" customWidth="1"/>
    <col min="13" max="13" width="13" style="2" hidden="1" customWidth="1"/>
    <col min="14" max="14" width="23.88671875" style="2" bestFit="1" customWidth="1"/>
    <col min="15" max="15" width="17.33203125" style="2" customWidth="1"/>
    <col min="16" max="16" width="16.6640625" style="2" customWidth="1"/>
    <col min="17" max="17" width="13" style="2"/>
    <col min="18" max="18" width="18.5546875" style="2" customWidth="1"/>
    <col min="19" max="20" width="13" style="2"/>
    <col min="21" max="21" width="5.6640625" style="2" customWidth="1"/>
    <col min="22" max="99" width="13" style="2"/>
    <col min="100" max="100" width="30.88671875" style="2" bestFit="1" customWidth="1"/>
    <col min="101" max="256" width="13" style="2"/>
    <col min="257" max="257" width="3.5546875" style="2" customWidth="1"/>
    <col min="258" max="258" width="13" style="2" customWidth="1"/>
    <col min="259" max="259" width="19.6640625" style="2" customWidth="1"/>
    <col min="260" max="260" width="9" style="2" customWidth="1"/>
    <col min="261" max="261" width="13" style="2" customWidth="1"/>
    <col min="262" max="262" width="14.109375" style="2" customWidth="1"/>
    <col min="263" max="263" width="32.88671875" style="2" customWidth="1"/>
    <col min="264" max="264" width="14.109375" style="2" customWidth="1"/>
    <col min="265" max="266" width="13" style="2" customWidth="1"/>
    <col min="267" max="267" width="13.6640625" style="2" customWidth="1"/>
    <col min="268" max="512" width="13" style="2"/>
    <col min="513" max="513" width="3.5546875" style="2" customWidth="1"/>
    <col min="514" max="514" width="13" style="2" customWidth="1"/>
    <col min="515" max="515" width="19.6640625" style="2" customWidth="1"/>
    <col min="516" max="516" width="9" style="2" customWidth="1"/>
    <col min="517" max="517" width="13" style="2" customWidth="1"/>
    <col min="518" max="518" width="14.109375" style="2" customWidth="1"/>
    <col min="519" max="519" width="32.88671875" style="2" customWidth="1"/>
    <col min="520" max="520" width="14.109375" style="2" customWidth="1"/>
    <col min="521" max="522" width="13" style="2" customWidth="1"/>
    <col min="523" max="523" width="13.6640625" style="2" customWidth="1"/>
    <col min="524" max="768" width="13" style="2"/>
    <col min="769" max="769" width="3.5546875" style="2" customWidth="1"/>
    <col min="770" max="770" width="13" style="2" customWidth="1"/>
    <col min="771" max="771" width="19.6640625" style="2" customWidth="1"/>
    <col min="772" max="772" width="9" style="2" customWidth="1"/>
    <col min="773" max="773" width="13" style="2" customWidth="1"/>
    <col min="774" max="774" width="14.109375" style="2" customWidth="1"/>
    <col min="775" max="775" width="32.88671875" style="2" customWidth="1"/>
    <col min="776" max="776" width="14.109375" style="2" customWidth="1"/>
    <col min="777" max="778" width="13" style="2" customWidth="1"/>
    <col min="779" max="779" width="13.6640625" style="2" customWidth="1"/>
    <col min="780" max="1024" width="13" style="2"/>
    <col min="1025" max="1025" width="3.5546875" style="2" customWidth="1"/>
    <col min="1026" max="1026" width="13" style="2" customWidth="1"/>
    <col min="1027" max="1027" width="19.6640625" style="2" customWidth="1"/>
    <col min="1028" max="1028" width="9" style="2" customWidth="1"/>
    <col min="1029" max="1029" width="13" style="2" customWidth="1"/>
    <col min="1030" max="1030" width="14.109375" style="2" customWidth="1"/>
    <col min="1031" max="1031" width="32.88671875" style="2" customWidth="1"/>
    <col min="1032" max="1032" width="14.109375" style="2" customWidth="1"/>
    <col min="1033" max="1034" width="13" style="2" customWidth="1"/>
    <col min="1035" max="1035" width="13.6640625" style="2" customWidth="1"/>
    <col min="1036" max="1280" width="13" style="2"/>
    <col min="1281" max="1281" width="3.5546875" style="2" customWidth="1"/>
    <col min="1282" max="1282" width="13" style="2" customWidth="1"/>
    <col min="1283" max="1283" width="19.6640625" style="2" customWidth="1"/>
    <col min="1284" max="1284" width="9" style="2" customWidth="1"/>
    <col min="1285" max="1285" width="13" style="2" customWidth="1"/>
    <col min="1286" max="1286" width="14.109375" style="2" customWidth="1"/>
    <col min="1287" max="1287" width="32.88671875" style="2" customWidth="1"/>
    <col min="1288" max="1288" width="14.109375" style="2" customWidth="1"/>
    <col min="1289" max="1290" width="13" style="2" customWidth="1"/>
    <col min="1291" max="1291" width="13.6640625" style="2" customWidth="1"/>
    <col min="1292" max="1536" width="13" style="2"/>
    <col min="1537" max="1537" width="3.5546875" style="2" customWidth="1"/>
    <col min="1538" max="1538" width="13" style="2" customWidth="1"/>
    <col min="1539" max="1539" width="19.6640625" style="2" customWidth="1"/>
    <col min="1540" max="1540" width="9" style="2" customWidth="1"/>
    <col min="1541" max="1541" width="13" style="2" customWidth="1"/>
    <col min="1542" max="1542" width="14.109375" style="2" customWidth="1"/>
    <col min="1543" max="1543" width="32.88671875" style="2" customWidth="1"/>
    <col min="1544" max="1544" width="14.109375" style="2" customWidth="1"/>
    <col min="1545" max="1546" width="13" style="2" customWidth="1"/>
    <col min="1547" max="1547" width="13.6640625" style="2" customWidth="1"/>
    <col min="1548" max="1792" width="13" style="2"/>
    <col min="1793" max="1793" width="3.5546875" style="2" customWidth="1"/>
    <col min="1794" max="1794" width="13" style="2" customWidth="1"/>
    <col min="1795" max="1795" width="19.6640625" style="2" customWidth="1"/>
    <col min="1796" max="1796" width="9" style="2" customWidth="1"/>
    <col min="1797" max="1797" width="13" style="2" customWidth="1"/>
    <col min="1798" max="1798" width="14.109375" style="2" customWidth="1"/>
    <col min="1799" max="1799" width="32.88671875" style="2" customWidth="1"/>
    <col min="1800" max="1800" width="14.109375" style="2" customWidth="1"/>
    <col min="1801" max="1802" width="13" style="2" customWidth="1"/>
    <col min="1803" max="1803" width="13.6640625" style="2" customWidth="1"/>
    <col min="1804" max="2048" width="13" style="2"/>
    <col min="2049" max="2049" width="3.5546875" style="2" customWidth="1"/>
    <col min="2050" max="2050" width="13" style="2" customWidth="1"/>
    <col min="2051" max="2051" width="19.6640625" style="2" customWidth="1"/>
    <col min="2052" max="2052" width="9" style="2" customWidth="1"/>
    <col min="2053" max="2053" width="13" style="2" customWidth="1"/>
    <col min="2054" max="2054" width="14.109375" style="2" customWidth="1"/>
    <col min="2055" max="2055" width="32.88671875" style="2" customWidth="1"/>
    <col min="2056" max="2056" width="14.109375" style="2" customWidth="1"/>
    <col min="2057" max="2058" width="13" style="2" customWidth="1"/>
    <col min="2059" max="2059" width="13.6640625" style="2" customWidth="1"/>
    <col min="2060" max="2304" width="13" style="2"/>
    <col min="2305" max="2305" width="3.5546875" style="2" customWidth="1"/>
    <col min="2306" max="2306" width="13" style="2" customWidth="1"/>
    <col min="2307" max="2307" width="19.6640625" style="2" customWidth="1"/>
    <col min="2308" max="2308" width="9" style="2" customWidth="1"/>
    <col min="2309" max="2309" width="13" style="2" customWidth="1"/>
    <col min="2310" max="2310" width="14.109375" style="2" customWidth="1"/>
    <col min="2311" max="2311" width="32.88671875" style="2" customWidth="1"/>
    <col min="2312" max="2312" width="14.109375" style="2" customWidth="1"/>
    <col min="2313" max="2314" width="13" style="2" customWidth="1"/>
    <col min="2315" max="2315" width="13.6640625" style="2" customWidth="1"/>
    <col min="2316" max="2560" width="13" style="2"/>
    <col min="2561" max="2561" width="3.5546875" style="2" customWidth="1"/>
    <col min="2562" max="2562" width="13" style="2" customWidth="1"/>
    <col min="2563" max="2563" width="19.6640625" style="2" customWidth="1"/>
    <col min="2564" max="2564" width="9" style="2" customWidth="1"/>
    <col min="2565" max="2565" width="13" style="2" customWidth="1"/>
    <col min="2566" max="2566" width="14.109375" style="2" customWidth="1"/>
    <col min="2567" max="2567" width="32.88671875" style="2" customWidth="1"/>
    <col min="2568" max="2568" width="14.109375" style="2" customWidth="1"/>
    <col min="2569" max="2570" width="13" style="2" customWidth="1"/>
    <col min="2571" max="2571" width="13.6640625" style="2" customWidth="1"/>
    <col min="2572" max="2816" width="13" style="2"/>
    <col min="2817" max="2817" width="3.5546875" style="2" customWidth="1"/>
    <col min="2818" max="2818" width="13" style="2" customWidth="1"/>
    <col min="2819" max="2819" width="19.6640625" style="2" customWidth="1"/>
    <col min="2820" max="2820" width="9" style="2" customWidth="1"/>
    <col min="2821" max="2821" width="13" style="2" customWidth="1"/>
    <col min="2822" max="2822" width="14.109375" style="2" customWidth="1"/>
    <col min="2823" max="2823" width="32.88671875" style="2" customWidth="1"/>
    <col min="2824" max="2824" width="14.109375" style="2" customWidth="1"/>
    <col min="2825" max="2826" width="13" style="2" customWidth="1"/>
    <col min="2827" max="2827" width="13.6640625" style="2" customWidth="1"/>
    <col min="2828" max="3072" width="13" style="2"/>
    <col min="3073" max="3073" width="3.5546875" style="2" customWidth="1"/>
    <col min="3074" max="3074" width="13" style="2" customWidth="1"/>
    <col min="3075" max="3075" width="19.6640625" style="2" customWidth="1"/>
    <col min="3076" max="3076" width="9" style="2" customWidth="1"/>
    <col min="3077" max="3077" width="13" style="2" customWidth="1"/>
    <col min="3078" max="3078" width="14.109375" style="2" customWidth="1"/>
    <col min="3079" max="3079" width="32.88671875" style="2" customWidth="1"/>
    <col min="3080" max="3080" width="14.109375" style="2" customWidth="1"/>
    <col min="3081" max="3082" width="13" style="2" customWidth="1"/>
    <col min="3083" max="3083" width="13.6640625" style="2" customWidth="1"/>
    <col min="3084" max="3328" width="13" style="2"/>
    <col min="3329" max="3329" width="3.5546875" style="2" customWidth="1"/>
    <col min="3330" max="3330" width="13" style="2" customWidth="1"/>
    <col min="3331" max="3331" width="19.6640625" style="2" customWidth="1"/>
    <col min="3332" max="3332" width="9" style="2" customWidth="1"/>
    <col min="3333" max="3333" width="13" style="2" customWidth="1"/>
    <col min="3334" max="3334" width="14.109375" style="2" customWidth="1"/>
    <col min="3335" max="3335" width="32.88671875" style="2" customWidth="1"/>
    <col min="3336" max="3336" width="14.109375" style="2" customWidth="1"/>
    <col min="3337" max="3338" width="13" style="2" customWidth="1"/>
    <col min="3339" max="3339" width="13.6640625" style="2" customWidth="1"/>
    <col min="3340" max="3584" width="13" style="2"/>
    <col min="3585" max="3585" width="3.5546875" style="2" customWidth="1"/>
    <col min="3586" max="3586" width="13" style="2" customWidth="1"/>
    <col min="3587" max="3587" width="19.6640625" style="2" customWidth="1"/>
    <col min="3588" max="3588" width="9" style="2" customWidth="1"/>
    <col min="3589" max="3589" width="13" style="2" customWidth="1"/>
    <col min="3590" max="3590" width="14.109375" style="2" customWidth="1"/>
    <col min="3591" max="3591" width="32.88671875" style="2" customWidth="1"/>
    <col min="3592" max="3592" width="14.109375" style="2" customWidth="1"/>
    <col min="3593" max="3594" width="13" style="2" customWidth="1"/>
    <col min="3595" max="3595" width="13.6640625" style="2" customWidth="1"/>
    <col min="3596" max="3840" width="13" style="2"/>
    <col min="3841" max="3841" width="3.5546875" style="2" customWidth="1"/>
    <col min="3842" max="3842" width="13" style="2" customWidth="1"/>
    <col min="3843" max="3843" width="19.6640625" style="2" customWidth="1"/>
    <col min="3844" max="3844" width="9" style="2" customWidth="1"/>
    <col min="3845" max="3845" width="13" style="2" customWidth="1"/>
    <col min="3846" max="3846" width="14.109375" style="2" customWidth="1"/>
    <col min="3847" max="3847" width="32.88671875" style="2" customWidth="1"/>
    <col min="3848" max="3848" width="14.109375" style="2" customWidth="1"/>
    <col min="3849" max="3850" width="13" style="2" customWidth="1"/>
    <col min="3851" max="3851" width="13.6640625" style="2" customWidth="1"/>
    <col min="3852" max="4096" width="13" style="2"/>
    <col min="4097" max="4097" width="3.5546875" style="2" customWidth="1"/>
    <col min="4098" max="4098" width="13" style="2" customWidth="1"/>
    <col min="4099" max="4099" width="19.6640625" style="2" customWidth="1"/>
    <col min="4100" max="4100" width="9" style="2" customWidth="1"/>
    <col min="4101" max="4101" width="13" style="2" customWidth="1"/>
    <col min="4102" max="4102" width="14.109375" style="2" customWidth="1"/>
    <col min="4103" max="4103" width="32.88671875" style="2" customWidth="1"/>
    <col min="4104" max="4104" width="14.109375" style="2" customWidth="1"/>
    <col min="4105" max="4106" width="13" style="2" customWidth="1"/>
    <col min="4107" max="4107" width="13.6640625" style="2" customWidth="1"/>
    <col min="4108" max="4352" width="13" style="2"/>
    <col min="4353" max="4353" width="3.5546875" style="2" customWidth="1"/>
    <col min="4354" max="4354" width="13" style="2" customWidth="1"/>
    <col min="4355" max="4355" width="19.6640625" style="2" customWidth="1"/>
    <col min="4356" max="4356" width="9" style="2" customWidth="1"/>
    <col min="4357" max="4357" width="13" style="2" customWidth="1"/>
    <col min="4358" max="4358" width="14.109375" style="2" customWidth="1"/>
    <col min="4359" max="4359" width="32.88671875" style="2" customWidth="1"/>
    <col min="4360" max="4360" width="14.109375" style="2" customWidth="1"/>
    <col min="4361" max="4362" width="13" style="2" customWidth="1"/>
    <col min="4363" max="4363" width="13.6640625" style="2" customWidth="1"/>
    <col min="4364" max="4608" width="13" style="2"/>
    <col min="4609" max="4609" width="3.5546875" style="2" customWidth="1"/>
    <col min="4610" max="4610" width="13" style="2" customWidth="1"/>
    <col min="4611" max="4611" width="19.6640625" style="2" customWidth="1"/>
    <col min="4612" max="4612" width="9" style="2" customWidth="1"/>
    <col min="4613" max="4613" width="13" style="2" customWidth="1"/>
    <col min="4614" max="4614" width="14.109375" style="2" customWidth="1"/>
    <col min="4615" max="4615" width="32.88671875" style="2" customWidth="1"/>
    <col min="4616" max="4616" width="14.109375" style="2" customWidth="1"/>
    <col min="4617" max="4618" width="13" style="2" customWidth="1"/>
    <col min="4619" max="4619" width="13.6640625" style="2" customWidth="1"/>
    <col min="4620" max="4864" width="13" style="2"/>
    <col min="4865" max="4865" width="3.5546875" style="2" customWidth="1"/>
    <col min="4866" max="4866" width="13" style="2" customWidth="1"/>
    <col min="4867" max="4867" width="19.6640625" style="2" customWidth="1"/>
    <col min="4868" max="4868" width="9" style="2" customWidth="1"/>
    <col min="4869" max="4869" width="13" style="2" customWidth="1"/>
    <col min="4870" max="4870" width="14.109375" style="2" customWidth="1"/>
    <col min="4871" max="4871" width="32.88671875" style="2" customWidth="1"/>
    <col min="4872" max="4872" width="14.109375" style="2" customWidth="1"/>
    <col min="4873" max="4874" width="13" style="2" customWidth="1"/>
    <col min="4875" max="4875" width="13.6640625" style="2" customWidth="1"/>
    <col min="4876" max="5120" width="13" style="2"/>
    <col min="5121" max="5121" width="3.5546875" style="2" customWidth="1"/>
    <col min="5122" max="5122" width="13" style="2" customWidth="1"/>
    <col min="5123" max="5123" width="19.6640625" style="2" customWidth="1"/>
    <col min="5124" max="5124" width="9" style="2" customWidth="1"/>
    <col min="5125" max="5125" width="13" style="2" customWidth="1"/>
    <col min="5126" max="5126" width="14.109375" style="2" customWidth="1"/>
    <col min="5127" max="5127" width="32.88671875" style="2" customWidth="1"/>
    <col min="5128" max="5128" width="14.109375" style="2" customWidth="1"/>
    <col min="5129" max="5130" width="13" style="2" customWidth="1"/>
    <col min="5131" max="5131" width="13.6640625" style="2" customWidth="1"/>
    <col min="5132" max="5376" width="13" style="2"/>
    <col min="5377" max="5377" width="3.5546875" style="2" customWidth="1"/>
    <col min="5378" max="5378" width="13" style="2" customWidth="1"/>
    <col min="5379" max="5379" width="19.6640625" style="2" customWidth="1"/>
    <col min="5380" max="5380" width="9" style="2" customWidth="1"/>
    <col min="5381" max="5381" width="13" style="2" customWidth="1"/>
    <col min="5382" max="5382" width="14.109375" style="2" customWidth="1"/>
    <col min="5383" max="5383" width="32.88671875" style="2" customWidth="1"/>
    <col min="5384" max="5384" width="14.109375" style="2" customWidth="1"/>
    <col min="5385" max="5386" width="13" style="2" customWidth="1"/>
    <col min="5387" max="5387" width="13.6640625" style="2" customWidth="1"/>
    <col min="5388" max="5632" width="13" style="2"/>
    <col min="5633" max="5633" width="3.5546875" style="2" customWidth="1"/>
    <col min="5634" max="5634" width="13" style="2" customWidth="1"/>
    <col min="5635" max="5635" width="19.6640625" style="2" customWidth="1"/>
    <col min="5636" max="5636" width="9" style="2" customWidth="1"/>
    <col min="5637" max="5637" width="13" style="2" customWidth="1"/>
    <col min="5638" max="5638" width="14.109375" style="2" customWidth="1"/>
    <col min="5639" max="5639" width="32.88671875" style="2" customWidth="1"/>
    <col min="5640" max="5640" width="14.109375" style="2" customWidth="1"/>
    <col min="5641" max="5642" width="13" style="2" customWidth="1"/>
    <col min="5643" max="5643" width="13.6640625" style="2" customWidth="1"/>
    <col min="5644" max="5888" width="13" style="2"/>
    <col min="5889" max="5889" width="3.5546875" style="2" customWidth="1"/>
    <col min="5890" max="5890" width="13" style="2" customWidth="1"/>
    <col min="5891" max="5891" width="19.6640625" style="2" customWidth="1"/>
    <col min="5892" max="5892" width="9" style="2" customWidth="1"/>
    <col min="5893" max="5893" width="13" style="2" customWidth="1"/>
    <col min="5894" max="5894" width="14.109375" style="2" customWidth="1"/>
    <col min="5895" max="5895" width="32.88671875" style="2" customWidth="1"/>
    <col min="5896" max="5896" width="14.109375" style="2" customWidth="1"/>
    <col min="5897" max="5898" width="13" style="2" customWidth="1"/>
    <col min="5899" max="5899" width="13.6640625" style="2" customWidth="1"/>
    <col min="5900" max="6144" width="13" style="2"/>
    <col min="6145" max="6145" width="3.5546875" style="2" customWidth="1"/>
    <col min="6146" max="6146" width="13" style="2" customWidth="1"/>
    <col min="6147" max="6147" width="19.6640625" style="2" customWidth="1"/>
    <col min="6148" max="6148" width="9" style="2" customWidth="1"/>
    <col min="6149" max="6149" width="13" style="2" customWidth="1"/>
    <col min="6150" max="6150" width="14.109375" style="2" customWidth="1"/>
    <col min="6151" max="6151" width="32.88671875" style="2" customWidth="1"/>
    <col min="6152" max="6152" width="14.109375" style="2" customWidth="1"/>
    <col min="6153" max="6154" width="13" style="2" customWidth="1"/>
    <col min="6155" max="6155" width="13.6640625" style="2" customWidth="1"/>
    <col min="6156" max="6400" width="13" style="2"/>
    <col min="6401" max="6401" width="3.5546875" style="2" customWidth="1"/>
    <col min="6402" max="6402" width="13" style="2" customWidth="1"/>
    <col min="6403" max="6403" width="19.6640625" style="2" customWidth="1"/>
    <col min="6404" max="6404" width="9" style="2" customWidth="1"/>
    <col min="6405" max="6405" width="13" style="2" customWidth="1"/>
    <col min="6406" max="6406" width="14.109375" style="2" customWidth="1"/>
    <col min="6407" max="6407" width="32.88671875" style="2" customWidth="1"/>
    <col min="6408" max="6408" width="14.109375" style="2" customWidth="1"/>
    <col min="6409" max="6410" width="13" style="2" customWidth="1"/>
    <col min="6411" max="6411" width="13.6640625" style="2" customWidth="1"/>
    <col min="6412" max="6656" width="13" style="2"/>
    <col min="6657" max="6657" width="3.5546875" style="2" customWidth="1"/>
    <col min="6658" max="6658" width="13" style="2" customWidth="1"/>
    <col min="6659" max="6659" width="19.6640625" style="2" customWidth="1"/>
    <col min="6660" max="6660" width="9" style="2" customWidth="1"/>
    <col min="6661" max="6661" width="13" style="2" customWidth="1"/>
    <col min="6662" max="6662" width="14.109375" style="2" customWidth="1"/>
    <col min="6663" max="6663" width="32.88671875" style="2" customWidth="1"/>
    <col min="6664" max="6664" width="14.109375" style="2" customWidth="1"/>
    <col min="6665" max="6666" width="13" style="2" customWidth="1"/>
    <col min="6667" max="6667" width="13.6640625" style="2" customWidth="1"/>
    <col min="6668" max="6912" width="13" style="2"/>
    <col min="6913" max="6913" width="3.5546875" style="2" customWidth="1"/>
    <col min="6914" max="6914" width="13" style="2" customWidth="1"/>
    <col min="6915" max="6915" width="19.6640625" style="2" customWidth="1"/>
    <col min="6916" max="6916" width="9" style="2" customWidth="1"/>
    <col min="6917" max="6917" width="13" style="2" customWidth="1"/>
    <col min="6918" max="6918" width="14.109375" style="2" customWidth="1"/>
    <col min="6919" max="6919" width="32.88671875" style="2" customWidth="1"/>
    <col min="6920" max="6920" width="14.109375" style="2" customWidth="1"/>
    <col min="6921" max="6922" width="13" style="2" customWidth="1"/>
    <col min="6923" max="6923" width="13.6640625" style="2" customWidth="1"/>
    <col min="6924" max="7168" width="13" style="2"/>
    <col min="7169" max="7169" width="3.5546875" style="2" customWidth="1"/>
    <col min="7170" max="7170" width="13" style="2" customWidth="1"/>
    <col min="7171" max="7171" width="19.6640625" style="2" customWidth="1"/>
    <col min="7172" max="7172" width="9" style="2" customWidth="1"/>
    <col min="7173" max="7173" width="13" style="2" customWidth="1"/>
    <col min="7174" max="7174" width="14.109375" style="2" customWidth="1"/>
    <col min="7175" max="7175" width="32.88671875" style="2" customWidth="1"/>
    <col min="7176" max="7176" width="14.109375" style="2" customWidth="1"/>
    <col min="7177" max="7178" width="13" style="2" customWidth="1"/>
    <col min="7179" max="7179" width="13.6640625" style="2" customWidth="1"/>
    <col min="7180" max="7424" width="13" style="2"/>
    <col min="7425" max="7425" width="3.5546875" style="2" customWidth="1"/>
    <col min="7426" max="7426" width="13" style="2" customWidth="1"/>
    <col min="7427" max="7427" width="19.6640625" style="2" customWidth="1"/>
    <col min="7428" max="7428" width="9" style="2" customWidth="1"/>
    <col min="7429" max="7429" width="13" style="2" customWidth="1"/>
    <col min="7430" max="7430" width="14.109375" style="2" customWidth="1"/>
    <col min="7431" max="7431" width="32.88671875" style="2" customWidth="1"/>
    <col min="7432" max="7432" width="14.109375" style="2" customWidth="1"/>
    <col min="7433" max="7434" width="13" style="2" customWidth="1"/>
    <col min="7435" max="7435" width="13.6640625" style="2" customWidth="1"/>
    <col min="7436" max="7680" width="13" style="2"/>
    <col min="7681" max="7681" width="3.5546875" style="2" customWidth="1"/>
    <col min="7682" max="7682" width="13" style="2" customWidth="1"/>
    <col min="7683" max="7683" width="19.6640625" style="2" customWidth="1"/>
    <col min="7684" max="7684" width="9" style="2" customWidth="1"/>
    <col min="7685" max="7685" width="13" style="2" customWidth="1"/>
    <col min="7686" max="7686" width="14.109375" style="2" customWidth="1"/>
    <col min="7687" max="7687" width="32.88671875" style="2" customWidth="1"/>
    <col min="7688" max="7688" width="14.109375" style="2" customWidth="1"/>
    <col min="7689" max="7690" width="13" style="2" customWidth="1"/>
    <col min="7691" max="7691" width="13.6640625" style="2" customWidth="1"/>
    <col min="7692" max="7936" width="13" style="2"/>
    <col min="7937" max="7937" width="3.5546875" style="2" customWidth="1"/>
    <col min="7938" max="7938" width="13" style="2" customWidth="1"/>
    <col min="7939" max="7939" width="19.6640625" style="2" customWidth="1"/>
    <col min="7940" max="7940" width="9" style="2" customWidth="1"/>
    <col min="7941" max="7941" width="13" style="2" customWidth="1"/>
    <col min="7942" max="7942" width="14.109375" style="2" customWidth="1"/>
    <col min="7943" max="7943" width="32.88671875" style="2" customWidth="1"/>
    <col min="7944" max="7944" width="14.109375" style="2" customWidth="1"/>
    <col min="7945" max="7946" width="13" style="2" customWidth="1"/>
    <col min="7947" max="7947" width="13.6640625" style="2" customWidth="1"/>
    <col min="7948" max="8192" width="13" style="2"/>
    <col min="8193" max="8193" width="3.5546875" style="2" customWidth="1"/>
    <col min="8194" max="8194" width="13" style="2" customWidth="1"/>
    <col min="8195" max="8195" width="19.6640625" style="2" customWidth="1"/>
    <col min="8196" max="8196" width="9" style="2" customWidth="1"/>
    <col min="8197" max="8197" width="13" style="2" customWidth="1"/>
    <col min="8198" max="8198" width="14.109375" style="2" customWidth="1"/>
    <col min="8199" max="8199" width="32.88671875" style="2" customWidth="1"/>
    <col min="8200" max="8200" width="14.109375" style="2" customWidth="1"/>
    <col min="8201" max="8202" width="13" style="2" customWidth="1"/>
    <col min="8203" max="8203" width="13.6640625" style="2" customWidth="1"/>
    <col min="8204" max="8448" width="13" style="2"/>
    <col min="8449" max="8449" width="3.5546875" style="2" customWidth="1"/>
    <col min="8450" max="8450" width="13" style="2" customWidth="1"/>
    <col min="8451" max="8451" width="19.6640625" style="2" customWidth="1"/>
    <col min="8452" max="8452" width="9" style="2" customWidth="1"/>
    <col min="8453" max="8453" width="13" style="2" customWidth="1"/>
    <col min="8454" max="8454" width="14.109375" style="2" customWidth="1"/>
    <col min="8455" max="8455" width="32.88671875" style="2" customWidth="1"/>
    <col min="8456" max="8456" width="14.109375" style="2" customWidth="1"/>
    <col min="8457" max="8458" width="13" style="2" customWidth="1"/>
    <col min="8459" max="8459" width="13.6640625" style="2" customWidth="1"/>
    <col min="8460" max="8704" width="13" style="2"/>
    <col min="8705" max="8705" width="3.5546875" style="2" customWidth="1"/>
    <col min="8706" max="8706" width="13" style="2" customWidth="1"/>
    <col min="8707" max="8707" width="19.6640625" style="2" customWidth="1"/>
    <col min="8708" max="8708" width="9" style="2" customWidth="1"/>
    <col min="8709" max="8709" width="13" style="2" customWidth="1"/>
    <col min="8710" max="8710" width="14.109375" style="2" customWidth="1"/>
    <col min="8711" max="8711" width="32.88671875" style="2" customWidth="1"/>
    <col min="8712" max="8712" width="14.109375" style="2" customWidth="1"/>
    <col min="8713" max="8714" width="13" style="2" customWidth="1"/>
    <col min="8715" max="8715" width="13.6640625" style="2" customWidth="1"/>
    <col min="8716" max="8960" width="13" style="2"/>
    <col min="8961" max="8961" width="3.5546875" style="2" customWidth="1"/>
    <col min="8962" max="8962" width="13" style="2" customWidth="1"/>
    <col min="8963" max="8963" width="19.6640625" style="2" customWidth="1"/>
    <col min="8964" max="8964" width="9" style="2" customWidth="1"/>
    <col min="8965" max="8965" width="13" style="2" customWidth="1"/>
    <col min="8966" max="8966" width="14.109375" style="2" customWidth="1"/>
    <col min="8967" max="8967" width="32.88671875" style="2" customWidth="1"/>
    <col min="8968" max="8968" width="14.109375" style="2" customWidth="1"/>
    <col min="8969" max="8970" width="13" style="2" customWidth="1"/>
    <col min="8971" max="8971" width="13.6640625" style="2" customWidth="1"/>
    <col min="8972" max="9216" width="13" style="2"/>
    <col min="9217" max="9217" width="3.5546875" style="2" customWidth="1"/>
    <col min="9218" max="9218" width="13" style="2" customWidth="1"/>
    <col min="9219" max="9219" width="19.6640625" style="2" customWidth="1"/>
    <col min="9220" max="9220" width="9" style="2" customWidth="1"/>
    <col min="9221" max="9221" width="13" style="2" customWidth="1"/>
    <col min="9222" max="9222" width="14.109375" style="2" customWidth="1"/>
    <col min="9223" max="9223" width="32.88671875" style="2" customWidth="1"/>
    <col min="9224" max="9224" width="14.109375" style="2" customWidth="1"/>
    <col min="9225" max="9226" width="13" style="2" customWidth="1"/>
    <col min="9227" max="9227" width="13.6640625" style="2" customWidth="1"/>
    <col min="9228" max="9472" width="13" style="2"/>
    <col min="9473" max="9473" width="3.5546875" style="2" customWidth="1"/>
    <col min="9474" max="9474" width="13" style="2" customWidth="1"/>
    <col min="9475" max="9475" width="19.6640625" style="2" customWidth="1"/>
    <col min="9476" max="9476" width="9" style="2" customWidth="1"/>
    <col min="9477" max="9477" width="13" style="2" customWidth="1"/>
    <col min="9478" max="9478" width="14.109375" style="2" customWidth="1"/>
    <col min="9479" max="9479" width="32.88671875" style="2" customWidth="1"/>
    <col min="9480" max="9480" width="14.109375" style="2" customWidth="1"/>
    <col min="9481" max="9482" width="13" style="2" customWidth="1"/>
    <col min="9483" max="9483" width="13.6640625" style="2" customWidth="1"/>
    <col min="9484" max="9728" width="13" style="2"/>
    <col min="9729" max="9729" width="3.5546875" style="2" customWidth="1"/>
    <col min="9730" max="9730" width="13" style="2" customWidth="1"/>
    <col min="9731" max="9731" width="19.6640625" style="2" customWidth="1"/>
    <col min="9732" max="9732" width="9" style="2" customWidth="1"/>
    <col min="9733" max="9733" width="13" style="2" customWidth="1"/>
    <col min="9734" max="9734" width="14.109375" style="2" customWidth="1"/>
    <col min="9735" max="9735" width="32.88671875" style="2" customWidth="1"/>
    <col min="9736" max="9736" width="14.109375" style="2" customWidth="1"/>
    <col min="9737" max="9738" width="13" style="2" customWidth="1"/>
    <col min="9739" max="9739" width="13.6640625" style="2" customWidth="1"/>
    <col min="9740" max="9984" width="13" style="2"/>
    <col min="9985" max="9985" width="3.5546875" style="2" customWidth="1"/>
    <col min="9986" max="9986" width="13" style="2" customWidth="1"/>
    <col min="9987" max="9987" width="19.6640625" style="2" customWidth="1"/>
    <col min="9988" max="9988" width="9" style="2" customWidth="1"/>
    <col min="9989" max="9989" width="13" style="2" customWidth="1"/>
    <col min="9990" max="9990" width="14.109375" style="2" customWidth="1"/>
    <col min="9991" max="9991" width="32.88671875" style="2" customWidth="1"/>
    <col min="9992" max="9992" width="14.109375" style="2" customWidth="1"/>
    <col min="9993" max="9994" width="13" style="2" customWidth="1"/>
    <col min="9995" max="9995" width="13.6640625" style="2" customWidth="1"/>
    <col min="9996" max="10240" width="13" style="2"/>
    <col min="10241" max="10241" width="3.5546875" style="2" customWidth="1"/>
    <col min="10242" max="10242" width="13" style="2" customWidth="1"/>
    <col min="10243" max="10243" width="19.6640625" style="2" customWidth="1"/>
    <col min="10244" max="10244" width="9" style="2" customWidth="1"/>
    <col min="10245" max="10245" width="13" style="2" customWidth="1"/>
    <col min="10246" max="10246" width="14.109375" style="2" customWidth="1"/>
    <col min="10247" max="10247" width="32.88671875" style="2" customWidth="1"/>
    <col min="10248" max="10248" width="14.109375" style="2" customWidth="1"/>
    <col min="10249" max="10250" width="13" style="2" customWidth="1"/>
    <col min="10251" max="10251" width="13.6640625" style="2" customWidth="1"/>
    <col min="10252" max="10496" width="13" style="2"/>
    <col min="10497" max="10497" width="3.5546875" style="2" customWidth="1"/>
    <col min="10498" max="10498" width="13" style="2" customWidth="1"/>
    <col min="10499" max="10499" width="19.6640625" style="2" customWidth="1"/>
    <col min="10500" max="10500" width="9" style="2" customWidth="1"/>
    <col min="10501" max="10501" width="13" style="2" customWidth="1"/>
    <col min="10502" max="10502" width="14.109375" style="2" customWidth="1"/>
    <col min="10503" max="10503" width="32.88671875" style="2" customWidth="1"/>
    <col min="10504" max="10504" width="14.109375" style="2" customWidth="1"/>
    <col min="10505" max="10506" width="13" style="2" customWidth="1"/>
    <col min="10507" max="10507" width="13.6640625" style="2" customWidth="1"/>
    <col min="10508" max="10752" width="13" style="2"/>
    <col min="10753" max="10753" width="3.5546875" style="2" customWidth="1"/>
    <col min="10754" max="10754" width="13" style="2" customWidth="1"/>
    <col min="10755" max="10755" width="19.6640625" style="2" customWidth="1"/>
    <col min="10756" max="10756" width="9" style="2" customWidth="1"/>
    <col min="10757" max="10757" width="13" style="2" customWidth="1"/>
    <col min="10758" max="10758" width="14.109375" style="2" customWidth="1"/>
    <col min="10759" max="10759" width="32.88671875" style="2" customWidth="1"/>
    <col min="10760" max="10760" width="14.109375" style="2" customWidth="1"/>
    <col min="10761" max="10762" width="13" style="2" customWidth="1"/>
    <col min="10763" max="10763" width="13.6640625" style="2" customWidth="1"/>
    <col min="10764" max="11008" width="13" style="2"/>
    <col min="11009" max="11009" width="3.5546875" style="2" customWidth="1"/>
    <col min="11010" max="11010" width="13" style="2" customWidth="1"/>
    <col min="11011" max="11011" width="19.6640625" style="2" customWidth="1"/>
    <col min="11012" max="11012" width="9" style="2" customWidth="1"/>
    <col min="11013" max="11013" width="13" style="2" customWidth="1"/>
    <col min="11014" max="11014" width="14.109375" style="2" customWidth="1"/>
    <col min="11015" max="11015" width="32.88671875" style="2" customWidth="1"/>
    <col min="11016" max="11016" width="14.109375" style="2" customWidth="1"/>
    <col min="11017" max="11018" width="13" style="2" customWidth="1"/>
    <col min="11019" max="11019" width="13.6640625" style="2" customWidth="1"/>
    <col min="11020" max="11264" width="13" style="2"/>
    <col min="11265" max="11265" width="3.5546875" style="2" customWidth="1"/>
    <col min="11266" max="11266" width="13" style="2" customWidth="1"/>
    <col min="11267" max="11267" width="19.6640625" style="2" customWidth="1"/>
    <col min="11268" max="11268" width="9" style="2" customWidth="1"/>
    <col min="11269" max="11269" width="13" style="2" customWidth="1"/>
    <col min="11270" max="11270" width="14.109375" style="2" customWidth="1"/>
    <col min="11271" max="11271" width="32.88671875" style="2" customWidth="1"/>
    <col min="11272" max="11272" width="14.109375" style="2" customWidth="1"/>
    <col min="11273" max="11274" width="13" style="2" customWidth="1"/>
    <col min="11275" max="11275" width="13.6640625" style="2" customWidth="1"/>
    <col min="11276" max="11520" width="13" style="2"/>
    <col min="11521" max="11521" width="3.5546875" style="2" customWidth="1"/>
    <col min="11522" max="11522" width="13" style="2" customWidth="1"/>
    <col min="11523" max="11523" width="19.6640625" style="2" customWidth="1"/>
    <col min="11524" max="11524" width="9" style="2" customWidth="1"/>
    <col min="11525" max="11525" width="13" style="2" customWidth="1"/>
    <col min="11526" max="11526" width="14.109375" style="2" customWidth="1"/>
    <col min="11527" max="11527" width="32.88671875" style="2" customWidth="1"/>
    <col min="11528" max="11528" width="14.109375" style="2" customWidth="1"/>
    <col min="11529" max="11530" width="13" style="2" customWidth="1"/>
    <col min="11531" max="11531" width="13.6640625" style="2" customWidth="1"/>
    <col min="11532" max="11776" width="13" style="2"/>
    <col min="11777" max="11777" width="3.5546875" style="2" customWidth="1"/>
    <col min="11778" max="11778" width="13" style="2" customWidth="1"/>
    <col min="11779" max="11779" width="19.6640625" style="2" customWidth="1"/>
    <col min="11780" max="11780" width="9" style="2" customWidth="1"/>
    <col min="11781" max="11781" width="13" style="2" customWidth="1"/>
    <col min="11782" max="11782" width="14.109375" style="2" customWidth="1"/>
    <col min="11783" max="11783" width="32.88671875" style="2" customWidth="1"/>
    <col min="11784" max="11784" width="14.109375" style="2" customWidth="1"/>
    <col min="11785" max="11786" width="13" style="2" customWidth="1"/>
    <col min="11787" max="11787" width="13.6640625" style="2" customWidth="1"/>
    <col min="11788" max="12032" width="13" style="2"/>
    <col min="12033" max="12033" width="3.5546875" style="2" customWidth="1"/>
    <col min="12034" max="12034" width="13" style="2" customWidth="1"/>
    <col min="12035" max="12035" width="19.6640625" style="2" customWidth="1"/>
    <col min="12036" max="12036" width="9" style="2" customWidth="1"/>
    <col min="12037" max="12037" width="13" style="2" customWidth="1"/>
    <col min="12038" max="12038" width="14.109375" style="2" customWidth="1"/>
    <col min="12039" max="12039" width="32.88671875" style="2" customWidth="1"/>
    <col min="12040" max="12040" width="14.109375" style="2" customWidth="1"/>
    <col min="12041" max="12042" width="13" style="2" customWidth="1"/>
    <col min="12043" max="12043" width="13.6640625" style="2" customWidth="1"/>
    <col min="12044" max="12288" width="13" style="2"/>
    <col min="12289" max="12289" width="3.5546875" style="2" customWidth="1"/>
    <col min="12290" max="12290" width="13" style="2" customWidth="1"/>
    <col min="12291" max="12291" width="19.6640625" style="2" customWidth="1"/>
    <col min="12292" max="12292" width="9" style="2" customWidth="1"/>
    <col min="12293" max="12293" width="13" style="2" customWidth="1"/>
    <col min="12294" max="12294" width="14.109375" style="2" customWidth="1"/>
    <col min="12295" max="12295" width="32.88671875" style="2" customWidth="1"/>
    <col min="12296" max="12296" width="14.109375" style="2" customWidth="1"/>
    <col min="12297" max="12298" width="13" style="2" customWidth="1"/>
    <col min="12299" max="12299" width="13.6640625" style="2" customWidth="1"/>
    <col min="12300" max="12544" width="13" style="2"/>
    <col min="12545" max="12545" width="3.5546875" style="2" customWidth="1"/>
    <col min="12546" max="12546" width="13" style="2" customWidth="1"/>
    <col min="12547" max="12547" width="19.6640625" style="2" customWidth="1"/>
    <col min="12548" max="12548" width="9" style="2" customWidth="1"/>
    <col min="12549" max="12549" width="13" style="2" customWidth="1"/>
    <col min="12550" max="12550" width="14.109375" style="2" customWidth="1"/>
    <col min="12551" max="12551" width="32.88671875" style="2" customWidth="1"/>
    <col min="12552" max="12552" width="14.109375" style="2" customWidth="1"/>
    <col min="12553" max="12554" width="13" style="2" customWidth="1"/>
    <col min="12555" max="12555" width="13.6640625" style="2" customWidth="1"/>
    <col min="12556" max="12800" width="13" style="2"/>
    <col min="12801" max="12801" width="3.5546875" style="2" customWidth="1"/>
    <col min="12802" max="12802" width="13" style="2" customWidth="1"/>
    <col min="12803" max="12803" width="19.6640625" style="2" customWidth="1"/>
    <col min="12804" max="12804" width="9" style="2" customWidth="1"/>
    <col min="12805" max="12805" width="13" style="2" customWidth="1"/>
    <col min="12806" max="12806" width="14.109375" style="2" customWidth="1"/>
    <col min="12807" max="12807" width="32.88671875" style="2" customWidth="1"/>
    <col min="12808" max="12808" width="14.109375" style="2" customWidth="1"/>
    <col min="12809" max="12810" width="13" style="2" customWidth="1"/>
    <col min="12811" max="12811" width="13.6640625" style="2" customWidth="1"/>
    <col min="12812" max="13056" width="13" style="2"/>
    <col min="13057" max="13057" width="3.5546875" style="2" customWidth="1"/>
    <col min="13058" max="13058" width="13" style="2" customWidth="1"/>
    <col min="13059" max="13059" width="19.6640625" style="2" customWidth="1"/>
    <col min="13060" max="13060" width="9" style="2" customWidth="1"/>
    <col min="13061" max="13061" width="13" style="2" customWidth="1"/>
    <col min="13062" max="13062" width="14.109375" style="2" customWidth="1"/>
    <col min="13063" max="13063" width="32.88671875" style="2" customWidth="1"/>
    <col min="13064" max="13064" width="14.109375" style="2" customWidth="1"/>
    <col min="13065" max="13066" width="13" style="2" customWidth="1"/>
    <col min="13067" max="13067" width="13.6640625" style="2" customWidth="1"/>
    <col min="13068" max="13312" width="13" style="2"/>
    <col min="13313" max="13313" width="3.5546875" style="2" customWidth="1"/>
    <col min="13314" max="13314" width="13" style="2" customWidth="1"/>
    <col min="13315" max="13315" width="19.6640625" style="2" customWidth="1"/>
    <col min="13316" max="13316" width="9" style="2" customWidth="1"/>
    <col min="13317" max="13317" width="13" style="2" customWidth="1"/>
    <col min="13318" max="13318" width="14.109375" style="2" customWidth="1"/>
    <col min="13319" max="13319" width="32.88671875" style="2" customWidth="1"/>
    <col min="13320" max="13320" width="14.109375" style="2" customWidth="1"/>
    <col min="13321" max="13322" width="13" style="2" customWidth="1"/>
    <col min="13323" max="13323" width="13.6640625" style="2" customWidth="1"/>
    <col min="13324" max="13568" width="13" style="2"/>
    <col min="13569" max="13569" width="3.5546875" style="2" customWidth="1"/>
    <col min="13570" max="13570" width="13" style="2" customWidth="1"/>
    <col min="13571" max="13571" width="19.6640625" style="2" customWidth="1"/>
    <col min="13572" max="13572" width="9" style="2" customWidth="1"/>
    <col min="13573" max="13573" width="13" style="2" customWidth="1"/>
    <col min="13574" max="13574" width="14.109375" style="2" customWidth="1"/>
    <col min="13575" max="13575" width="32.88671875" style="2" customWidth="1"/>
    <col min="13576" max="13576" width="14.109375" style="2" customWidth="1"/>
    <col min="13577" max="13578" width="13" style="2" customWidth="1"/>
    <col min="13579" max="13579" width="13.6640625" style="2" customWidth="1"/>
    <col min="13580" max="13824" width="13" style="2"/>
    <col min="13825" max="13825" width="3.5546875" style="2" customWidth="1"/>
    <col min="13826" max="13826" width="13" style="2" customWidth="1"/>
    <col min="13827" max="13827" width="19.6640625" style="2" customWidth="1"/>
    <col min="13828" max="13828" width="9" style="2" customWidth="1"/>
    <col min="13829" max="13829" width="13" style="2" customWidth="1"/>
    <col min="13830" max="13830" width="14.109375" style="2" customWidth="1"/>
    <col min="13831" max="13831" width="32.88671875" style="2" customWidth="1"/>
    <col min="13832" max="13832" width="14.109375" style="2" customWidth="1"/>
    <col min="13833" max="13834" width="13" style="2" customWidth="1"/>
    <col min="13835" max="13835" width="13.6640625" style="2" customWidth="1"/>
    <col min="13836" max="14080" width="13" style="2"/>
    <col min="14081" max="14081" width="3.5546875" style="2" customWidth="1"/>
    <col min="14082" max="14082" width="13" style="2" customWidth="1"/>
    <col min="14083" max="14083" width="19.6640625" style="2" customWidth="1"/>
    <col min="14084" max="14084" width="9" style="2" customWidth="1"/>
    <col min="14085" max="14085" width="13" style="2" customWidth="1"/>
    <col min="14086" max="14086" width="14.109375" style="2" customWidth="1"/>
    <col min="14087" max="14087" width="32.88671875" style="2" customWidth="1"/>
    <col min="14088" max="14088" width="14.109375" style="2" customWidth="1"/>
    <col min="14089" max="14090" width="13" style="2" customWidth="1"/>
    <col min="14091" max="14091" width="13.6640625" style="2" customWidth="1"/>
    <col min="14092" max="14336" width="13" style="2"/>
    <col min="14337" max="14337" width="3.5546875" style="2" customWidth="1"/>
    <col min="14338" max="14338" width="13" style="2" customWidth="1"/>
    <col min="14339" max="14339" width="19.6640625" style="2" customWidth="1"/>
    <col min="14340" max="14340" width="9" style="2" customWidth="1"/>
    <col min="14341" max="14341" width="13" style="2" customWidth="1"/>
    <col min="14342" max="14342" width="14.109375" style="2" customWidth="1"/>
    <col min="14343" max="14343" width="32.88671875" style="2" customWidth="1"/>
    <col min="14344" max="14344" width="14.109375" style="2" customWidth="1"/>
    <col min="14345" max="14346" width="13" style="2" customWidth="1"/>
    <col min="14347" max="14347" width="13.6640625" style="2" customWidth="1"/>
    <col min="14348" max="14592" width="13" style="2"/>
    <col min="14593" max="14593" width="3.5546875" style="2" customWidth="1"/>
    <col min="14594" max="14594" width="13" style="2" customWidth="1"/>
    <col min="14595" max="14595" width="19.6640625" style="2" customWidth="1"/>
    <col min="14596" max="14596" width="9" style="2" customWidth="1"/>
    <col min="14597" max="14597" width="13" style="2" customWidth="1"/>
    <col min="14598" max="14598" width="14.109375" style="2" customWidth="1"/>
    <col min="14599" max="14599" width="32.88671875" style="2" customWidth="1"/>
    <col min="14600" max="14600" width="14.109375" style="2" customWidth="1"/>
    <col min="14601" max="14602" width="13" style="2" customWidth="1"/>
    <col min="14603" max="14603" width="13.6640625" style="2" customWidth="1"/>
    <col min="14604" max="14848" width="13" style="2"/>
    <col min="14849" max="14849" width="3.5546875" style="2" customWidth="1"/>
    <col min="14850" max="14850" width="13" style="2" customWidth="1"/>
    <col min="14851" max="14851" width="19.6640625" style="2" customWidth="1"/>
    <col min="14852" max="14852" width="9" style="2" customWidth="1"/>
    <col min="14853" max="14853" width="13" style="2" customWidth="1"/>
    <col min="14854" max="14854" width="14.109375" style="2" customWidth="1"/>
    <col min="14855" max="14855" width="32.88671875" style="2" customWidth="1"/>
    <col min="14856" max="14856" width="14.109375" style="2" customWidth="1"/>
    <col min="14857" max="14858" width="13" style="2" customWidth="1"/>
    <col min="14859" max="14859" width="13.6640625" style="2" customWidth="1"/>
    <col min="14860" max="15104" width="13" style="2"/>
    <col min="15105" max="15105" width="3.5546875" style="2" customWidth="1"/>
    <col min="15106" max="15106" width="13" style="2" customWidth="1"/>
    <col min="15107" max="15107" width="19.6640625" style="2" customWidth="1"/>
    <col min="15108" max="15108" width="9" style="2" customWidth="1"/>
    <col min="15109" max="15109" width="13" style="2" customWidth="1"/>
    <col min="15110" max="15110" width="14.109375" style="2" customWidth="1"/>
    <col min="15111" max="15111" width="32.88671875" style="2" customWidth="1"/>
    <col min="15112" max="15112" width="14.109375" style="2" customWidth="1"/>
    <col min="15113" max="15114" width="13" style="2" customWidth="1"/>
    <col min="15115" max="15115" width="13.6640625" style="2" customWidth="1"/>
    <col min="15116" max="15360" width="13" style="2"/>
    <col min="15361" max="15361" width="3.5546875" style="2" customWidth="1"/>
    <col min="15362" max="15362" width="13" style="2" customWidth="1"/>
    <col min="15363" max="15363" width="19.6640625" style="2" customWidth="1"/>
    <col min="15364" max="15364" width="9" style="2" customWidth="1"/>
    <col min="15365" max="15365" width="13" style="2" customWidth="1"/>
    <col min="15366" max="15366" width="14.109375" style="2" customWidth="1"/>
    <col min="15367" max="15367" width="32.88671875" style="2" customWidth="1"/>
    <col min="15368" max="15368" width="14.109375" style="2" customWidth="1"/>
    <col min="15369" max="15370" width="13" style="2" customWidth="1"/>
    <col min="15371" max="15371" width="13.6640625" style="2" customWidth="1"/>
    <col min="15372" max="15616" width="13" style="2"/>
    <col min="15617" max="15617" width="3.5546875" style="2" customWidth="1"/>
    <col min="15618" max="15618" width="13" style="2" customWidth="1"/>
    <col min="15619" max="15619" width="19.6640625" style="2" customWidth="1"/>
    <col min="15620" max="15620" width="9" style="2" customWidth="1"/>
    <col min="15621" max="15621" width="13" style="2" customWidth="1"/>
    <col min="15622" max="15622" width="14.109375" style="2" customWidth="1"/>
    <col min="15623" max="15623" width="32.88671875" style="2" customWidth="1"/>
    <col min="15624" max="15624" width="14.109375" style="2" customWidth="1"/>
    <col min="15625" max="15626" width="13" style="2" customWidth="1"/>
    <col min="15627" max="15627" width="13.6640625" style="2" customWidth="1"/>
    <col min="15628" max="15872" width="13" style="2"/>
    <col min="15873" max="15873" width="3.5546875" style="2" customWidth="1"/>
    <col min="15874" max="15874" width="13" style="2" customWidth="1"/>
    <col min="15875" max="15875" width="19.6640625" style="2" customWidth="1"/>
    <col min="15876" max="15876" width="9" style="2" customWidth="1"/>
    <col min="15877" max="15877" width="13" style="2" customWidth="1"/>
    <col min="15878" max="15878" width="14.109375" style="2" customWidth="1"/>
    <col min="15879" max="15879" width="32.88671875" style="2" customWidth="1"/>
    <col min="15880" max="15880" width="14.109375" style="2" customWidth="1"/>
    <col min="15881" max="15882" width="13" style="2" customWidth="1"/>
    <col min="15883" max="15883" width="13.6640625" style="2" customWidth="1"/>
    <col min="15884" max="16128" width="13" style="2"/>
    <col min="16129" max="16129" width="3.5546875" style="2" customWidth="1"/>
    <col min="16130" max="16130" width="13" style="2" customWidth="1"/>
    <col min="16131" max="16131" width="19.6640625" style="2" customWidth="1"/>
    <col min="16132" max="16132" width="9" style="2" customWidth="1"/>
    <col min="16133" max="16133" width="13" style="2" customWidth="1"/>
    <col min="16134" max="16134" width="14.109375" style="2" customWidth="1"/>
    <col min="16135" max="16135" width="32.88671875" style="2" customWidth="1"/>
    <col min="16136" max="16136" width="14.109375" style="2" customWidth="1"/>
    <col min="16137" max="16138" width="13" style="2" customWidth="1"/>
    <col min="16139" max="16139" width="13.6640625" style="2" customWidth="1"/>
    <col min="16140" max="16384" width="13" style="2"/>
  </cols>
  <sheetData>
    <row r="1" spans="2:18" ht="20.25" customHeight="1">
      <c r="B1" s="1">
        <v>0</v>
      </c>
      <c r="R1" s="3"/>
    </row>
    <row r="2" spans="2:18">
      <c r="M2" s="4" t="s">
        <v>0</v>
      </c>
      <c r="N2" s="4"/>
      <c r="O2" s="5"/>
      <c r="Q2" s="5"/>
    </row>
    <row r="3" spans="2:18">
      <c r="B3" s="5" t="s">
        <v>1</v>
      </c>
      <c r="C3" s="89">
        <f ca="1">NOW()</f>
        <v>44153.711926388889</v>
      </c>
      <c r="M3" s="4" t="s">
        <v>2</v>
      </c>
      <c r="N3" s="4"/>
      <c r="O3" s="5"/>
      <c r="Q3" s="5"/>
    </row>
    <row r="4" spans="2:18" ht="14.4">
      <c r="B4" s="5" t="s">
        <v>3</v>
      </c>
      <c r="C4" s="90">
        <f ca="1">NOW()</f>
        <v>44153.711926388889</v>
      </c>
      <c r="M4" s="4" t="s">
        <v>4</v>
      </c>
      <c r="N4" s="7"/>
      <c r="O4" s="8"/>
      <c r="P4" s="9"/>
      <c r="Q4" s="6"/>
    </row>
    <row r="5" spans="2:18" ht="15" customHeight="1">
      <c r="B5" s="5"/>
      <c r="C5" s="10"/>
      <c r="N5" s="11"/>
      <c r="O5" s="12"/>
      <c r="P5" s="9"/>
      <c r="Q5" s="6"/>
    </row>
    <row r="6" spans="2:18" ht="13.5" customHeight="1">
      <c r="L6" s="13"/>
      <c r="O6" s="14"/>
    </row>
    <row r="7" spans="2:18" ht="12.75" customHeight="1">
      <c r="O7" s="15"/>
      <c r="P7" s="12"/>
      <c r="Q7" s="9"/>
      <c r="R7" s="16"/>
    </row>
    <row r="8" spans="2:18" ht="21">
      <c r="C8" s="17"/>
      <c r="E8" s="88"/>
      <c r="F8" s="88"/>
      <c r="G8" s="88"/>
      <c r="H8" s="88"/>
      <c r="I8" s="88"/>
      <c r="J8" s="88"/>
      <c r="K8" s="88"/>
      <c r="O8" s="184"/>
      <c r="P8" s="185"/>
      <c r="Q8" s="185"/>
      <c r="R8" s="185"/>
    </row>
    <row r="9" spans="2:18" ht="20.25" customHeight="1">
      <c r="C9" s="17"/>
      <c r="D9" s="192" t="s">
        <v>204</v>
      </c>
      <c r="E9" s="192"/>
      <c r="F9" s="192"/>
      <c r="G9" s="192"/>
      <c r="H9" s="192"/>
      <c r="I9" s="192"/>
      <c r="J9" s="192"/>
      <c r="K9" s="192"/>
      <c r="O9" s="186"/>
      <c r="P9" s="187"/>
      <c r="Q9" s="187"/>
      <c r="R9" s="187"/>
    </row>
    <row r="10" spans="2:18" ht="13.5" customHeight="1">
      <c r="C10" s="18"/>
      <c r="D10" s="88"/>
      <c r="E10" s="88"/>
      <c r="F10" s="88"/>
      <c r="G10" s="88"/>
      <c r="H10" s="88"/>
      <c r="I10" s="88"/>
      <c r="J10" s="88"/>
      <c r="K10" s="88"/>
    </row>
    <row r="11" spans="2:18" ht="13.5" customHeight="1">
      <c r="E11" s="5"/>
      <c r="F11" s="5"/>
      <c r="G11" s="5"/>
      <c r="H11" s="5"/>
      <c r="I11" s="5"/>
      <c r="J11" s="5"/>
      <c r="K11" s="5"/>
      <c r="L11" s="5"/>
    </row>
    <row r="12" spans="2:18" ht="13.5" customHeight="1">
      <c r="B12" s="5"/>
      <c r="C12" s="5"/>
      <c r="D12" s="189" t="s">
        <v>207</v>
      </c>
      <c r="E12" s="189"/>
      <c r="F12" s="189"/>
      <c r="G12" s="189"/>
      <c r="H12" s="189"/>
      <c r="I12" s="189"/>
      <c r="J12" s="189"/>
      <c r="K12" s="189"/>
      <c r="L12" s="4"/>
      <c r="M12" s="4"/>
    </row>
    <row r="13" spans="2:18" ht="13.5" customHeight="1">
      <c r="J13" s="188"/>
      <c r="K13" s="188"/>
      <c r="L13" s="188"/>
    </row>
    <row r="14" spans="2:18" ht="13.5" customHeight="1">
      <c r="D14" s="193" t="s">
        <v>208</v>
      </c>
      <c r="E14" s="194"/>
      <c r="F14" s="194"/>
      <c r="G14" s="194"/>
      <c r="H14" s="194"/>
      <c r="I14" s="194"/>
      <c r="J14" s="194"/>
      <c r="K14" s="195"/>
    </row>
    <row r="15" spans="2:18" ht="13.5" customHeight="1">
      <c r="D15" s="196"/>
      <c r="E15" s="197"/>
      <c r="F15" s="197"/>
      <c r="G15" s="197"/>
      <c r="H15" s="197"/>
      <c r="I15" s="197"/>
      <c r="J15" s="197"/>
      <c r="K15" s="198"/>
    </row>
    <row r="16" spans="2:18" ht="13.5" customHeight="1">
      <c r="D16" s="196"/>
      <c r="E16" s="197"/>
      <c r="F16" s="197"/>
      <c r="G16" s="197"/>
      <c r="H16" s="197"/>
      <c r="I16" s="197"/>
      <c r="J16" s="197"/>
      <c r="K16" s="198"/>
      <c r="N16" s="4"/>
    </row>
    <row r="17" spans="2:13">
      <c r="D17" s="199"/>
      <c r="E17" s="200"/>
      <c r="F17" s="200"/>
      <c r="G17" s="200"/>
      <c r="H17" s="200"/>
      <c r="I17" s="200"/>
      <c r="J17" s="200"/>
      <c r="K17" s="201"/>
    </row>
    <row r="18" spans="2:13">
      <c r="D18" s="190"/>
      <c r="E18" s="190"/>
      <c r="F18" s="190"/>
      <c r="G18" s="190"/>
      <c r="H18" s="190"/>
      <c r="I18" s="190"/>
      <c r="J18" s="190"/>
      <c r="K18" s="190"/>
      <c r="L18" s="5"/>
    </row>
    <row r="19" spans="2:13" ht="15.6">
      <c r="D19" s="191" t="s">
        <v>176</v>
      </c>
      <c r="E19" s="191"/>
      <c r="F19" s="191"/>
      <c r="G19" s="191"/>
      <c r="H19" s="191"/>
      <c r="I19" s="191"/>
      <c r="J19" s="191"/>
      <c r="K19" s="191"/>
      <c r="L19" s="4"/>
    </row>
    <row r="20" spans="2:13">
      <c r="J20" s="188"/>
      <c r="K20" s="188"/>
      <c r="L20" s="188"/>
    </row>
    <row r="21" spans="2:13">
      <c r="C21" s="91" t="s">
        <v>41</v>
      </c>
      <c r="D21" s="202" t="s">
        <v>256</v>
      </c>
      <c r="E21" s="203"/>
      <c r="F21" s="203"/>
      <c r="G21" s="203"/>
      <c r="H21" s="203"/>
      <c r="I21" s="203"/>
      <c r="J21" s="203"/>
      <c r="K21" s="204"/>
      <c r="L21" s="104"/>
    </row>
    <row r="22" spans="2:13">
      <c r="C22" s="91" t="s">
        <v>42</v>
      </c>
      <c r="D22" s="202" t="s">
        <v>210</v>
      </c>
      <c r="E22" s="203"/>
      <c r="F22" s="203"/>
      <c r="G22" s="203"/>
      <c r="H22" s="203"/>
      <c r="I22" s="203"/>
      <c r="J22" s="203"/>
      <c r="K22" s="204"/>
    </row>
    <row r="23" spans="2:13">
      <c r="B23" s="5"/>
      <c r="C23" s="91" t="s">
        <v>55</v>
      </c>
      <c r="D23" s="202" t="s">
        <v>257</v>
      </c>
      <c r="E23" s="203"/>
      <c r="F23" s="203"/>
      <c r="G23" s="203"/>
      <c r="H23" s="203"/>
      <c r="I23" s="203"/>
      <c r="J23" s="203"/>
      <c r="K23" s="204"/>
    </row>
    <row r="24" spans="2:13">
      <c r="C24" s="91" t="s">
        <v>177</v>
      </c>
      <c r="D24" s="202" t="s">
        <v>209</v>
      </c>
      <c r="E24" s="203"/>
      <c r="F24" s="203"/>
      <c r="G24" s="203"/>
      <c r="H24" s="203"/>
      <c r="I24" s="203"/>
      <c r="J24" s="203"/>
      <c r="K24" s="204"/>
    </row>
    <row r="25" spans="2:13" ht="14.25" customHeight="1">
      <c r="B25" s="19"/>
      <c r="C25" s="91" t="s">
        <v>193</v>
      </c>
      <c r="D25" s="202" t="s">
        <v>230</v>
      </c>
      <c r="E25" s="203"/>
      <c r="F25" s="203"/>
      <c r="G25" s="203"/>
      <c r="H25" s="203"/>
      <c r="I25" s="203"/>
      <c r="J25" s="203"/>
      <c r="K25" s="204"/>
    </row>
    <row r="26" spans="2:13" ht="14.25" customHeight="1">
      <c r="B26" s="19"/>
    </row>
    <row r="27" spans="2:13" ht="14.25" customHeight="1">
      <c r="B27" s="19"/>
    </row>
    <row r="28" spans="2:13" ht="14.25" customHeight="1">
      <c r="B28" s="19"/>
    </row>
    <row r="29" spans="2:13" ht="14.25" customHeight="1">
      <c r="B29" s="19"/>
      <c r="D29" s="189" t="s">
        <v>205</v>
      </c>
      <c r="E29" s="189"/>
      <c r="F29" s="189"/>
      <c r="G29" s="189"/>
      <c r="H29" s="189"/>
      <c r="I29" s="189"/>
      <c r="J29" s="189"/>
      <c r="K29" s="189"/>
    </row>
    <row r="30" spans="2:13" ht="14.25" customHeight="1">
      <c r="B30" s="19"/>
      <c r="J30" s="104"/>
      <c r="K30" s="104"/>
    </row>
    <row r="31" spans="2:13">
      <c r="D31" s="175" t="s">
        <v>255</v>
      </c>
      <c r="E31" s="176"/>
      <c r="F31" s="176"/>
      <c r="G31" s="176"/>
      <c r="H31" s="176"/>
      <c r="I31" s="176"/>
      <c r="J31" s="176"/>
      <c r="K31" s="177"/>
    </row>
    <row r="32" spans="2:13">
      <c r="D32" s="178"/>
      <c r="E32" s="179"/>
      <c r="F32" s="179"/>
      <c r="G32" s="179"/>
      <c r="H32" s="179"/>
      <c r="I32" s="179"/>
      <c r="J32" s="179"/>
      <c r="K32" s="180"/>
      <c r="M32" s="20"/>
    </row>
    <row r="33" spans="4:18">
      <c r="D33" s="178"/>
      <c r="E33" s="179"/>
      <c r="F33" s="179"/>
      <c r="G33" s="179"/>
      <c r="H33" s="179"/>
      <c r="I33" s="179"/>
      <c r="J33" s="179"/>
      <c r="K33" s="180"/>
      <c r="L33" s="4"/>
      <c r="M33" s="20"/>
      <c r="N33" s="5"/>
    </row>
    <row r="34" spans="4:18">
      <c r="D34" s="181"/>
      <c r="E34" s="182"/>
      <c r="F34" s="182"/>
      <c r="G34" s="182"/>
      <c r="H34" s="182"/>
      <c r="I34" s="182"/>
      <c r="J34" s="182"/>
      <c r="K34" s="183"/>
      <c r="L34" s="104"/>
      <c r="M34" s="20"/>
      <c r="N34" s="5"/>
    </row>
    <row r="35" spans="4:18">
      <c r="M35" s="20"/>
      <c r="N35" s="5"/>
    </row>
    <row r="36" spans="4:18">
      <c r="M36" s="20"/>
    </row>
    <row r="37" spans="4:18">
      <c r="M37" s="20"/>
    </row>
    <row r="38" spans="4:18">
      <c r="M38" s="20"/>
    </row>
    <row r="39" spans="4:18">
      <c r="M39" s="20"/>
    </row>
    <row r="41" spans="4:18">
      <c r="N41" s="21"/>
      <c r="O41" s="14"/>
      <c r="P41" s="21"/>
      <c r="R41" s="21"/>
    </row>
    <row r="42" spans="4:18">
      <c r="O42" s="14"/>
    </row>
    <row r="43" spans="4:18">
      <c r="O43" s="14"/>
    </row>
    <row r="44" spans="4:18">
      <c r="O44" s="14"/>
    </row>
  </sheetData>
  <mergeCells count="16">
    <mergeCell ref="D31:K34"/>
    <mergeCell ref="O8:R8"/>
    <mergeCell ref="O9:R9"/>
    <mergeCell ref="J13:L13"/>
    <mergeCell ref="D29:K29"/>
    <mergeCell ref="D18:K18"/>
    <mergeCell ref="D19:K19"/>
    <mergeCell ref="J20:L20"/>
    <mergeCell ref="D9:K9"/>
    <mergeCell ref="D12:K12"/>
    <mergeCell ref="D14:K17"/>
    <mergeCell ref="D21:K21"/>
    <mergeCell ref="D22:K22"/>
    <mergeCell ref="D23:K23"/>
    <mergeCell ref="D24:K24"/>
    <mergeCell ref="D25:K25"/>
  </mergeCells>
  <dataValidations disablePrompts="1" count="6">
    <dataValidation type="list" allowBlank="1" showInputMessage="1" showErrorMessage="1" sqref="WXT983016 LH1 VD1 AEZ1 AOV1 AYR1 BIN1 BSJ1 CCF1 CMB1 CVX1 DFT1 DPP1 DZL1 EJH1 ETD1 FCZ1 FMV1 FWR1 GGN1 GQJ1 HAF1 HKB1 HTX1 IDT1 INP1 IXL1 JHH1 JRD1 KAZ1 KKV1 KUR1 LEN1 LOJ1 LYF1 MIB1 MRX1 NBT1 NLP1 NVL1 OFH1 OPD1 OYZ1 PIV1 PSR1 QCN1 QMJ1 QWF1 RGB1 RPX1 RZT1 SJP1 STL1 TDH1 TND1 TWZ1 UGV1 UQR1 VAN1 VKJ1 VUF1 WEB1 WNX1 WXT1 BL65512 LH65512 VD65512 AEZ65512 AOV65512 AYR65512 BIN65512 BSJ65512 CCF65512 CMB65512 CVX65512 DFT65512 DPP65512 DZL65512 EJH65512 ETD65512 FCZ65512 FMV65512 FWR65512 GGN65512 GQJ65512 HAF65512 HKB65512 HTX65512 IDT65512 INP65512 IXL65512 JHH65512 JRD65512 KAZ65512 KKV65512 KUR65512 LEN65512 LOJ65512 LYF65512 MIB65512 MRX65512 NBT65512 NLP65512 NVL65512 OFH65512 OPD65512 OYZ65512 PIV65512 PSR65512 QCN65512 QMJ65512 QWF65512 RGB65512 RPX65512 RZT65512 SJP65512 STL65512 TDH65512 TND65512 TWZ65512 UGV65512 UQR65512 VAN65512 VKJ65512 VUF65512 WEB65512 WNX65512 WXT65512 BL131048 LH131048 VD131048 AEZ131048 AOV131048 AYR131048 BIN131048 BSJ131048 CCF131048 CMB131048 CVX131048 DFT131048 DPP131048 DZL131048 EJH131048 ETD131048 FCZ131048 FMV131048 FWR131048 GGN131048 GQJ131048 HAF131048 HKB131048 HTX131048 IDT131048 INP131048 IXL131048 JHH131048 JRD131048 KAZ131048 KKV131048 KUR131048 LEN131048 LOJ131048 LYF131048 MIB131048 MRX131048 NBT131048 NLP131048 NVL131048 OFH131048 OPD131048 OYZ131048 PIV131048 PSR131048 QCN131048 QMJ131048 QWF131048 RGB131048 RPX131048 RZT131048 SJP131048 STL131048 TDH131048 TND131048 TWZ131048 UGV131048 UQR131048 VAN131048 VKJ131048 VUF131048 WEB131048 WNX131048 WXT131048 BL196584 LH196584 VD196584 AEZ196584 AOV196584 AYR196584 BIN196584 BSJ196584 CCF196584 CMB196584 CVX196584 DFT196584 DPP196584 DZL196584 EJH196584 ETD196584 FCZ196584 FMV196584 FWR196584 GGN196584 GQJ196584 HAF196584 HKB196584 HTX196584 IDT196584 INP196584 IXL196584 JHH196584 JRD196584 KAZ196584 KKV196584 KUR196584 LEN196584 LOJ196584 LYF196584 MIB196584 MRX196584 NBT196584 NLP196584 NVL196584 OFH196584 OPD196584 OYZ196584 PIV196584 PSR196584 QCN196584 QMJ196584 QWF196584 RGB196584 RPX196584 RZT196584 SJP196584 STL196584 TDH196584 TND196584 TWZ196584 UGV196584 UQR196584 VAN196584 VKJ196584 VUF196584 WEB196584 WNX196584 WXT196584 BL262120 LH262120 VD262120 AEZ262120 AOV262120 AYR262120 BIN262120 BSJ262120 CCF262120 CMB262120 CVX262120 DFT262120 DPP262120 DZL262120 EJH262120 ETD262120 FCZ262120 FMV262120 FWR262120 GGN262120 GQJ262120 HAF262120 HKB262120 HTX262120 IDT262120 INP262120 IXL262120 JHH262120 JRD262120 KAZ262120 KKV262120 KUR262120 LEN262120 LOJ262120 LYF262120 MIB262120 MRX262120 NBT262120 NLP262120 NVL262120 OFH262120 OPD262120 OYZ262120 PIV262120 PSR262120 QCN262120 QMJ262120 QWF262120 RGB262120 RPX262120 RZT262120 SJP262120 STL262120 TDH262120 TND262120 TWZ262120 UGV262120 UQR262120 VAN262120 VKJ262120 VUF262120 WEB262120 WNX262120 WXT262120 BL327656 LH327656 VD327656 AEZ327656 AOV327656 AYR327656 BIN327656 BSJ327656 CCF327656 CMB327656 CVX327656 DFT327656 DPP327656 DZL327656 EJH327656 ETD327656 FCZ327656 FMV327656 FWR327656 GGN327656 GQJ327656 HAF327656 HKB327656 HTX327656 IDT327656 INP327656 IXL327656 JHH327656 JRD327656 KAZ327656 KKV327656 KUR327656 LEN327656 LOJ327656 LYF327656 MIB327656 MRX327656 NBT327656 NLP327656 NVL327656 OFH327656 OPD327656 OYZ327656 PIV327656 PSR327656 QCN327656 QMJ327656 QWF327656 RGB327656 RPX327656 RZT327656 SJP327656 STL327656 TDH327656 TND327656 TWZ327656 UGV327656 UQR327656 VAN327656 VKJ327656 VUF327656 WEB327656 WNX327656 WXT327656 BL393192 LH393192 VD393192 AEZ393192 AOV393192 AYR393192 BIN393192 BSJ393192 CCF393192 CMB393192 CVX393192 DFT393192 DPP393192 DZL393192 EJH393192 ETD393192 FCZ393192 FMV393192 FWR393192 GGN393192 GQJ393192 HAF393192 HKB393192 HTX393192 IDT393192 INP393192 IXL393192 JHH393192 JRD393192 KAZ393192 KKV393192 KUR393192 LEN393192 LOJ393192 LYF393192 MIB393192 MRX393192 NBT393192 NLP393192 NVL393192 OFH393192 OPD393192 OYZ393192 PIV393192 PSR393192 QCN393192 QMJ393192 QWF393192 RGB393192 RPX393192 RZT393192 SJP393192 STL393192 TDH393192 TND393192 TWZ393192 UGV393192 UQR393192 VAN393192 VKJ393192 VUF393192 WEB393192 WNX393192 WXT393192 BL458728 LH458728 VD458728 AEZ458728 AOV458728 AYR458728 BIN458728 BSJ458728 CCF458728 CMB458728 CVX458728 DFT458728 DPP458728 DZL458728 EJH458728 ETD458728 FCZ458728 FMV458728 FWR458728 GGN458728 GQJ458728 HAF458728 HKB458728 HTX458728 IDT458728 INP458728 IXL458728 JHH458728 JRD458728 KAZ458728 KKV458728 KUR458728 LEN458728 LOJ458728 LYF458728 MIB458728 MRX458728 NBT458728 NLP458728 NVL458728 OFH458728 OPD458728 OYZ458728 PIV458728 PSR458728 QCN458728 QMJ458728 QWF458728 RGB458728 RPX458728 RZT458728 SJP458728 STL458728 TDH458728 TND458728 TWZ458728 UGV458728 UQR458728 VAN458728 VKJ458728 VUF458728 WEB458728 WNX458728 WXT458728 BL524264 LH524264 VD524264 AEZ524264 AOV524264 AYR524264 BIN524264 BSJ524264 CCF524264 CMB524264 CVX524264 DFT524264 DPP524264 DZL524264 EJH524264 ETD524264 FCZ524264 FMV524264 FWR524264 GGN524264 GQJ524264 HAF524264 HKB524264 HTX524264 IDT524264 INP524264 IXL524264 JHH524264 JRD524264 KAZ524264 KKV524264 KUR524264 LEN524264 LOJ524264 LYF524264 MIB524264 MRX524264 NBT524264 NLP524264 NVL524264 OFH524264 OPD524264 OYZ524264 PIV524264 PSR524264 QCN524264 QMJ524264 QWF524264 RGB524264 RPX524264 RZT524264 SJP524264 STL524264 TDH524264 TND524264 TWZ524264 UGV524264 UQR524264 VAN524264 VKJ524264 VUF524264 WEB524264 WNX524264 WXT524264 BL589800 LH589800 VD589800 AEZ589800 AOV589800 AYR589800 BIN589800 BSJ589800 CCF589800 CMB589800 CVX589800 DFT589800 DPP589800 DZL589800 EJH589800 ETD589800 FCZ589800 FMV589800 FWR589800 GGN589800 GQJ589800 HAF589800 HKB589800 HTX589800 IDT589800 INP589800 IXL589800 JHH589800 JRD589800 KAZ589800 KKV589800 KUR589800 LEN589800 LOJ589800 LYF589800 MIB589800 MRX589800 NBT589800 NLP589800 NVL589800 OFH589800 OPD589800 OYZ589800 PIV589800 PSR589800 QCN589800 QMJ589800 QWF589800 RGB589800 RPX589800 RZT589800 SJP589800 STL589800 TDH589800 TND589800 TWZ589800 UGV589800 UQR589800 VAN589800 VKJ589800 VUF589800 WEB589800 WNX589800 WXT589800 BL655336 LH655336 VD655336 AEZ655336 AOV655336 AYR655336 BIN655336 BSJ655336 CCF655336 CMB655336 CVX655336 DFT655336 DPP655336 DZL655336 EJH655336 ETD655336 FCZ655336 FMV655336 FWR655336 GGN655336 GQJ655336 HAF655336 HKB655336 HTX655336 IDT655336 INP655336 IXL655336 JHH655336 JRD655336 KAZ655336 KKV655336 KUR655336 LEN655336 LOJ655336 LYF655336 MIB655336 MRX655336 NBT655336 NLP655336 NVL655336 OFH655336 OPD655336 OYZ655336 PIV655336 PSR655336 QCN655336 QMJ655336 QWF655336 RGB655336 RPX655336 RZT655336 SJP655336 STL655336 TDH655336 TND655336 TWZ655336 UGV655336 UQR655336 VAN655336 VKJ655336 VUF655336 WEB655336 WNX655336 WXT655336 BL720872 LH720872 VD720872 AEZ720872 AOV720872 AYR720872 BIN720872 BSJ720872 CCF720872 CMB720872 CVX720872 DFT720872 DPP720872 DZL720872 EJH720872 ETD720872 FCZ720872 FMV720872 FWR720872 GGN720872 GQJ720872 HAF720872 HKB720872 HTX720872 IDT720872 INP720872 IXL720872 JHH720872 JRD720872 KAZ720872 KKV720872 KUR720872 LEN720872 LOJ720872 LYF720872 MIB720872 MRX720872 NBT720872 NLP720872 NVL720872 OFH720872 OPD720872 OYZ720872 PIV720872 PSR720872 QCN720872 QMJ720872 QWF720872 RGB720872 RPX720872 RZT720872 SJP720872 STL720872 TDH720872 TND720872 TWZ720872 UGV720872 UQR720872 VAN720872 VKJ720872 VUF720872 WEB720872 WNX720872 WXT720872 BL786408 LH786408 VD786408 AEZ786408 AOV786408 AYR786408 BIN786408 BSJ786408 CCF786408 CMB786408 CVX786408 DFT786408 DPP786408 DZL786408 EJH786408 ETD786408 FCZ786408 FMV786408 FWR786408 GGN786408 GQJ786408 HAF786408 HKB786408 HTX786408 IDT786408 INP786408 IXL786408 JHH786408 JRD786408 KAZ786408 KKV786408 KUR786408 LEN786408 LOJ786408 LYF786408 MIB786408 MRX786408 NBT786408 NLP786408 NVL786408 OFH786408 OPD786408 OYZ786408 PIV786408 PSR786408 QCN786408 QMJ786408 QWF786408 RGB786408 RPX786408 RZT786408 SJP786408 STL786408 TDH786408 TND786408 TWZ786408 UGV786408 UQR786408 VAN786408 VKJ786408 VUF786408 WEB786408 WNX786408 WXT786408 BL851944 LH851944 VD851944 AEZ851944 AOV851944 AYR851944 BIN851944 BSJ851944 CCF851944 CMB851944 CVX851944 DFT851944 DPP851944 DZL851944 EJH851944 ETD851944 FCZ851944 FMV851944 FWR851944 GGN851944 GQJ851944 HAF851944 HKB851944 HTX851944 IDT851944 INP851944 IXL851944 JHH851944 JRD851944 KAZ851944 KKV851944 KUR851944 LEN851944 LOJ851944 LYF851944 MIB851944 MRX851944 NBT851944 NLP851944 NVL851944 OFH851944 OPD851944 OYZ851944 PIV851944 PSR851944 QCN851944 QMJ851944 QWF851944 RGB851944 RPX851944 RZT851944 SJP851944 STL851944 TDH851944 TND851944 TWZ851944 UGV851944 UQR851944 VAN851944 VKJ851944 VUF851944 WEB851944 WNX851944 WXT851944 BL917480 LH917480 VD917480 AEZ917480 AOV917480 AYR917480 BIN917480 BSJ917480 CCF917480 CMB917480 CVX917480 DFT917480 DPP917480 DZL917480 EJH917480 ETD917480 FCZ917480 FMV917480 FWR917480 GGN917480 GQJ917480 HAF917480 HKB917480 HTX917480 IDT917480 INP917480 IXL917480 JHH917480 JRD917480 KAZ917480 KKV917480 KUR917480 LEN917480 LOJ917480 LYF917480 MIB917480 MRX917480 NBT917480 NLP917480 NVL917480 OFH917480 OPD917480 OYZ917480 PIV917480 PSR917480 QCN917480 QMJ917480 QWF917480 RGB917480 RPX917480 RZT917480 SJP917480 STL917480 TDH917480 TND917480 TWZ917480 UGV917480 UQR917480 VAN917480 VKJ917480 VUF917480 WEB917480 WNX917480 WXT917480 BL983016 LH983016 VD983016 AEZ983016 AOV983016 AYR983016 BIN983016 BSJ983016 CCF983016 CMB983016 CVX983016 DFT983016 DPP983016 DZL983016 EJH983016 ETD983016 FCZ983016 FMV983016 FWR983016 GGN983016 GQJ983016 HAF983016 HKB983016 HTX983016 IDT983016 INP983016 IXL983016 JHH983016 JRD983016 KAZ983016 KKV983016 KUR983016 LEN983016 LOJ983016 LYF983016 MIB983016 MRX983016 NBT983016 NLP983016 NVL983016 OFH983016 OPD983016 OYZ983016 PIV983016 PSR983016 QCN983016 QMJ983016 QWF983016 RGB983016 RPX983016 RZT983016 SJP983016 STL983016 TDH983016 TND983016 TWZ983016 UGV983016 UQR983016 VAN983016 VKJ983016 VUF983016 WEB983016 WNX983016" xr:uid="{00000000-0002-0000-0000-000000000000}">
      <formula1>#REF!</formula1>
    </dataValidation>
    <dataValidation type="list" allowBlank="1" showInputMessage="1" showErrorMessage="1" sqref="WVO983024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16 JC65520 SY65520 ACU65520 AMQ65520 AWM65520 BGI65520 BQE65520 CAA65520 CJW65520 CTS65520 DDO65520 DNK65520 DXG65520 EHC65520 EQY65520 FAU65520 FKQ65520 FUM65520 GEI65520 GOE65520 GYA65520 HHW65520 HRS65520 IBO65520 ILK65520 IVG65520 JFC65520 JOY65520 JYU65520 KIQ65520 KSM65520 LCI65520 LME65520 LWA65520 MFW65520 MPS65520 MZO65520 NJK65520 NTG65520 ODC65520 OMY65520 OWU65520 PGQ65520 PQM65520 QAI65520 QKE65520 QUA65520 RDW65520 RNS65520 RXO65520 SHK65520 SRG65520 TBC65520 TKY65520 TUU65520 UEQ65520 UOM65520 UYI65520 VIE65520 VSA65520 WBW65520 WLS65520 WVO65520 G131052 JC131056 SY131056 ACU131056 AMQ131056 AWM131056 BGI131056 BQE131056 CAA131056 CJW131056 CTS131056 DDO131056 DNK131056 DXG131056 EHC131056 EQY131056 FAU131056 FKQ131056 FUM131056 GEI131056 GOE131056 GYA131056 HHW131056 HRS131056 IBO131056 ILK131056 IVG131056 JFC131056 JOY131056 JYU131056 KIQ131056 KSM131056 LCI131056 LME131056 LWA131056 MFW131056 MPS131056 MZO131056 NJK131056 NTG131056 ODC131056 OMY131056 OWU131056 PGQ131056 PQM131056 QAI131056 QKE131056 QUA131056 RDW131056 RNS131056 RXO131056 SHK131056 SRG131056 TBC131056 TKY131056 TUU131056 UEQ131056 UOM131056 UYI131056 VIE131056 VSA131056 WBW131056 WLS131056 WVO131056 G196588 JC196592 SY196592 ACU196592 AMQ196592 AWM196592 BGI196592 BQE196592 CAA196592 CJW196592 CTS196592 DDO196592 DNK196592 DXG196592 EHC196592 EQY196592 FAU196592 FKQ196592 FUM196592 GEI196592 GOE196592 GYA196592 HHW196592 HRS196592 IBO196592 ILK196592 IVG196592 JFC196592 JOY196592 JYU196592 KIQ196592 KSM196592 LCI196592 LME196592 LWA196592 MFW196592 MPS196592 MZO196592 NJK196592 NTG196592 ODC196592 OMY196592 OWU196592 PGQ196592 PQM196592 QAI196592 QKE196592 QUA196592 RDW196592 RNS196592 RXO196592 SHK196592 SRG196592 TBC196592 TKY196592 TUU196592 UEQ196592 UOM196592 UYI196592 VIE196592 VSA196592 WBW196592 WLS196592 WVO196592 G262124 JC262128 SY262128 ACU262128 AMQ262128 AWM262128 BGI262128 BQE262128 CAA262128 CJW262128 CTS262128 DDO262128 DNK262128 DXG262128 EHC262128 EQY262128 FAU262128 FKQ262128 FUM262128 GEI262128 GOE262128 GYA262128 HHW262128 HRS262128 IBO262128 ILK262128 IVG262128 JFC262128 JOY262128 JYU262128 KIQ262128 KSM262128 LCI262128 LME262128 LWA262128 MFW262128 MPS262128 MZO262128 NJK262128 NTG262128 ODC262128 OMY262128 OWU262128 PGQ262128 PQM262128 QAI262128 QKE262128 QUA262128 RDW262128 RNS262128 RXO262128 SHK262128 SRG262128 TBC262128 TKY262128 TUU262128 UEQ262128 UOM262128 UYI262128 VIE262128 VSA262128 WBW262128 WLS262128 WVO262128 G327660 JC327664 SY327664 ACU327664 AMQ327664 AWM327664 BGI327664 BQE327664 CAA327664 CJW327664 CTS327664 DDO327664 DNK327664 DXG327664 EHC327664 EQY327664 FAU327664 FKQ327664 FUM327664 GEI327664 GOE327664 GYA327664 HHW327664 HRS327664 IBO327664 ILK327664 IVG327664 JFC327664 JOY327664 JYU327664 KIQ327664 KSM327664 LCI327664 LME327664 LWA327664 MFW327664 MPS327664 MZO327664 NJK327664 NTG327664 ODC327664 OMY327664 OWU327664 PGQ327664 PQM327664 QAI327664 QKE327664 QUA327664 RDW327664 RNS327664 RXO327664 SHK327664 SRG327664 TBC327664 TKY327664 TUU327664 UEQ327664 UOM327664 UYI327664 VIE327664 VSA327664 WBW327664 WLS327664 WVO327664 G393196 JC393200 SY393200 ACU393200 AMQ393200 AWM393200 BGI393200 BQE393200 CAA393200 CJW393200 CTS393200 DDO393200 DNK393200 DXG393200 EHC393200 EQY393200 FAU393200 FKQ393200 FUM393200 GEI393200 GOE393200 GYA393200 HHW393200 HRS393200 IBO393200 ILK393200 IVG393200 JFC393200 JOY393200 JYU393200 KIQ393200 KSM393200 LCI393200 LME393200 LWA393200 MFW393200 MPS393200 MZO393200 NJK393200 NTG393200 ODC393200 OMY393200 OWU393200 PGQ393200 PQM393200 QAI393200 QKE393200 QUA393200 RDW393200 RNS393200 RXO393200 SHK393200 SRG393200 TBC393200 TKY393200 TUU393200 UEQ393200 UOM393200 UYI393200 VIE393200 VSA393200 WBW393200 WLS393200 WVO393200 G458732 JC458736 SY458736 ACU458736 AMQ458736 AWM458736 BGI458736 BQE458736 CAA458736 CJW458736 CTS458736 DDO458736 DNK458736 DXG458736 EHC458736 EQY458736 FAU458736 FKQ458736 FUM458736 GEI458736 GOE458736 GYA458736 HHW458736 HRS458736 IBO458736 ILK458736 IVG458736 JFC458736 JOY458736 JYU458736 KIQ458736 KSM458736 LCI458736 LME458736 LWA458736 MFW458736 MPS458736 MZO458736 NJK458736 NTG458736 ODC458736 OMY458736 OWU458736 PGQ458736 PQM458736 QAI458736 QKE458736 QUA458736 RDW458736 RNS458736 RXO458736 SHK458736 SRG458736 TBC458736 TKY458736 TUU458736 UEQ458736 UOM458736 UYI458736 VIE458736 VSA458736 WBW458736 WLS458736 WVO458736 G524268 JC524272 SY524272 ACU524272 AMQ524272 AWM524272 BGI524272 BQE524272 CAA524272 CJW524272 CTS524272 DDO524272 DNK524272 DXG524272 EHC524272 EQY524272 FAU524272 FKQ524272 FUM524272 GEI524272 GOE524272 GYA524272 HHW524272 HRS524272 IBO524272 ILK524272 IVG524272 JFC524272 JOY524272 JYU524272 KIQ524272 KSM524272 LCI524272 LME524272 LWA524272 MFW524272 MPS524272 MZO524272 NJK524272 NTG524272 ODC524272 OMY524272 OWU524272 PGQ524272 PQM524272 QAI524272 QKE524272 QUA524272 RDW524272 RNS524272 RXO524272 SHK524272 SRG524272 TBC524272 TKY524272 TUU524272 UEQ524272 UOM524272 UYI524272 VIE524272 VSA524272 WBW524272 WLS524272 WVO524272 G589804 JC589808 SY589808 ACU589808 AMQ589808 AWM589808 BGI589808 BQE589808 CAA589808 CJW589808 CTS589808 DDO589808 DNK589808 DXG589808 EHC589808 EQY589808 FAU589808 FKQ589808 FUM589808 GEI589808 GOE589808 GYA589808 HHW589808 HRS589808 IBO589808 ILK589808 IVG589808 JFC589808 JOY589808 JYU589808 KIQ589808 KSM589808 LCI589808 LME589808 LWA589808 MFW589808 MPS589808 MZO589808 NJK589808 NTG589808 ODC589808 OMY589808 OWU589808 PGQ589808 PQM589808 QAI589808 QKE589808 QUA589808 RDW589808 RNS589808 RXO589808 SHK589808 SRG589808 TBC589808 TKY589808 TUU589808 UEQ589808 UOM589808 UYI589808 VIE589808 VSA589808 WBW589808 WLS589808 WVO589808 G655340 JC655344 SY655344 ACU655344 AMQ655344 AWM655344 BGI655344 BQE655344 CAA655344 CJW655344 CTS655344 DDO655344 DNK655344 DXG655344 EHC655344 EQY655344 FAU655344 FKQ655344 FUM655344 GEI655344 GOE655344 GYA655344 HHW655344 HRS655344 IBO655344 ILK655344 IVG655344 JFC655344 JOY655344 JYU655344 KIQ655344 KSM655344 LCI655344 LME655344 LWA655344 MFW655344 MPS655344 MZO655344 NJK655344 NTG655344 ODC655344 OMY655344 OWU655344 PGQ655344 PQM655344 QAI655344 QKE655344 QUA655344 RDW655344 RNS655344 RXO655344 SHK655344 SRG655344 TBC655344 TKY655344 TUU655344 UEQ655344 UOM655344 UYI655344 VIE655344 VSA655344 WBW655344 WLS655344 WVO655344 G720876 JC720880 SY720880 ACU720880 AMQ720880 AWM720880 BGI720880 BQE720880 CAA720880 CJW720880 CTS720880 DDO720880 DNK720880 DXG720880 EHC720880 EQY720880 FAU720880 FKQ720880 FUM720880 GEI720880 GOE720880 GYA720880 HHW720880 HRS720880 IBO720880 ILK720880 IVG720880 JFC720880 JOY720880 JYU720880 KIQ720880 KSM720880 LCI720880 LME720880 LWA720880 MFW720880 MPS720880 MZO720880 NJK720880 NTG720880 ODC720880 OMY720880 OWU720880 PGQ720880 PQM720880 QAI720880 QKE720880 QUA720880 RDW720880 RNS720880 RXO720880 SHK720880 SRG720880 TBC720880 TKY720880 TUU720880 UEQ720880 UOM720880 UYI720880 VIE720880 VSA720880 WBW720880 WLS720880 WVO720880 G786412 JC786416 SY786416 ACU786416 AMQ786416 AWM786416 BGI786416 BQE786416 CAA786416 CJW786416 CTS786416 DDO786416 DNK786416 DXG786416 EHC786416 EQY786416 FAU786416 FKQ786416 FUM786416 GEI786416 GOE786416 GYA786416 HHW786416 HRS786416 IBO786416 ILK786416 IVG786416 JFC786416 JOY786416 JYU786416 KIQ786416 KSM786416 LCI786416 LME786416 LWA786416 MFW786416 MPS786416 MZO786416 NJK786416 NTG786416 ODC786416 OMY786416 OWU786416 PGQ786416 PQM786416 QAI786416 QKE786416 QUA786416 RDW786416 RNS786416 RXO786416 SHK786416 SRG786416 TBC786416 TKY786416 TUU786416 UEQ786416 UOM786416 UYI786416 VIE786416 VSA786416 WBW786416 WLS786416 WVO786416 G851948 JC851952 SY851952 ACU851952 AMQ851952 AWM851952 BGI851952 BQE851952 CAA851952 CJW851952 CTS851952 DDO851952 DNK851952 DXG851952 EHC851952 EQY851952 FAU851952 FKQ851952 FUM851952 GEI851952 GOE851952 GYA851952 HHW851952 HRS851952 IBO851952 ILK851952 IVG851952 JFC851952 JOY851952 JYU851952 KIQ851952 KSM851952 LCI851952 LME851952 LWA851952 MFW851952 MPS851952 MZO851952 NJK851952 NTG851952 ODC851952 OMY851952 OWU851952 PGQ851952 PQM851952 QAI851952 QKE851952 QUA851952 RDW851952 RNS851952 RXO851952 SHK851952 SRG851952 TBC851952 TKY851952 TUU851952 UEQ851952 UOM851952 UYI851952 VIE851952 VSA851952 WBW851952 WLS851952 WVO851952 G917484 JC917488 SY917488 ACU917488 AMQ917488 AWM917488 BGI917488 BQE917488 CAA917488 CJW917488 CTS917488 DDO917488 DNK917488 DXG917488 EHC917488 EQY917488 FAU917488 FKQ917488 FUM917488 GEI917488 GOE917488 GYA917488 HHW917488 HRS917488 IBO917488 ILK917488 IVG917488 JFC917488 JOY917488 JYU917488 KIQ917488 KSM917488 LCI917488 LME917488 LWA917488 MFW917488 MPS917488 MZO917488 NJK917488 NTG917488 ODC917488 OMY917488 OWU917488 PGQ917488 PQM917488 QAI917488 QKE917488 QUA917488 RDW917488 RNS917488 RXO917488 SHK917488 SRG917488 TBC917488 TKY917488 TUU917488 UEQ917488 UOM917488 UYI917488 VIE917488 VSA917488 WBW917488 WLS917488 WVO917488 G983020 JC983024 SY983024 ACU983024 AMQ983024 AWM983024 BGI983024 BQE983024 CAA983024 CJW983024 CTS983024 DDO983024 DNK983024 DXG983024 EHC983024 EQY983024 FAU983024 FKQ983024 FUM983024 GEI983024 GOE983024 GYA983024 HHW983024 HRS983024 IBO983024 ILK983024 IVG983024 JFC983024 JOY983024 JYU983024 KIQ983024 KSM983024 LCI983024 LME983024 LWA983024 MFW983024 MPS983024 MZO983024 NJK983024 NTG983024 ODC983024 OMY983024 OWU983024 PGQ983024 PQM983024 QAI983024 QKE983024 QUA983024 RDW983024 RNS983024 RXO983024 SHK983024 SRG983024 TBC983024 TKY983024 TUU983024 UEQ983024 UOM983024 UYI983024 VIE983024 VSA983024 WBW983024 WLS983024" xr:uid="{00000000-0002-0000-0000-000001000000}">
      <formula1>"LODAS,LuG"</formula1>
    </dataValidation>
    <dataValidation type="list" allowBlank="1" showInputMessage="1" showErrorMessage="1" sqref="WVO983025 JC65521 SY65521 ACU65521 AMQ65521 AWM65521 BGI65521 BQE65521 CAA65521 CJW65521 CTS65521 DDO65521 DNK65521 DXG65521 EHC65521 EQY65521 FAU65521 FKQ65521 FUM65521 GEI65521 GOE65521 GYA65521 HHW65521 HRS65521 IBO65521 ILK65521 IVG65521 JFC65521 JOY65521 JYU65521 KIQ65521 KSM65521 LCI65521 LME65521 LWA65521 MFW65521 MPS65521 MZO65521 NJK65521 NTG65521 ODC65521 OMY65521 OWU65521 PGQ65521 PQM65521 QAI65521 QKE65521 QUA65521 RDW65521 RNS65521 RXO65521 SHK65521 SRG65521 TBC65521 TKY65521 TUU65521 UEQ65521 UOM65521 UYI65521 VIE65521 VSA65521 WBW65521 WLS65521 WVO65521 JC131057 SY131057 ACU131057 AMQ131057 AWM131057 BGI131057 BQE131057 CAA131057 CJW131057 CTS131057 DDO131057 DNK131057 DXG131057 EHC131057 EQY131057 FAU131057 FKQ131057 FUM131057 GEI131057 GOE131057 GYA131057 HHW131057 HRS131057 IBO131057 ILK131057 IVG131057 JFC131057 JOY131057 JYU131057 KIQ131057 KSM131057 LCI131057 LME131057 LWA131057 MFW131057 MPS131057 MZO131057 NJK131057 NTG131057 ODC131057 OMY131057 OWU131057 PGQ131057 PQM131057 QAI131057 QKE131057 QUA131057 RDW131057 RNS131057 RXO131057 SHK131057 SRG131057 TBC131057 TKY131057 TUU131057 UEQ131057 UOM131057 UYI131057 VIE131057 VSA131057 WBW131057 WLS131057 WVO131057 JC196593 SY196593 ACU196593 AMQ196593 AWM196593 BGI196593 BQE196593 CAA196593 CJW196593 CTS196593 DDO196593 DNK196593 DXG196593 EHC196593 EQY196593 FAU196593 FKQ196593 FUM196593 GEI196593 GOE196593 GYA196593 HHW196593 HRS196593 IBO196593 ILK196593 IVG196593 JFC196593 JOY196593 JYU196593 KIQ196593 KSM196593 LCI196593 LME196593 LWA196593 MFW196593 MPS196593 MZO196593 NJK196593 NTG196593 ODC196593 OMY196593 OWU196593 PGQ196593 PQM196593 QAI196593 QKE196593 QUA196593 RDW196593 RNS196593 RXO196593 SHK196593 SRG196593 TBC196593 TKY196593 TUU196593 UEQ196593 UOM196593 UYI196593 VIE196593 VSA196593 WBW196593 WLS196593 WVO196593 JC262129 SY262129 ACU262129 AMQ262129 AWM262129 BGI262129 BQE262129 CAA262129 CJW262129 CTS262129 DDO262129 DNK262129 DXG262129 EHC262129 EQY262129 FAU262129 FKQ262129 FUM262129 GEI262129 GOE262129 GYA262129 HHW262129 HRS262129 IBO262129 ILK262129 IVG262129 JFC262129 JOY262129 JYU262129 KIQ262129 KSM262129 LCI262129 LME262129 LWA262129 MFW262129 MPS262129 MZO262129 NJK262129 NTG262129 ODC262129 OMY262129 OWU262129 PGQ262129 PQM262129 QAI262129 QKE262129 QUA262129 RDW262129 RNS262129 RXO262129 SHK262129 SRG262129 TBC262129 TKY262129 TUU262129 UEQ262129 UOM262129 UYI262129 VIE262129 VSA262129 WBW262129 WLS262129 WVO262129 JC327665 SY327665 ACU327665 AMQ327665 AWM327665 BGI327665 BQE327665 CAA327665 CJW327665 CTS327665 DDO327665 DNK327665 DXG327665 EHC327665 EQY327665 FAU327665 FKQ327665 FUM327665 GEI327665 GOE327665 GYA327665 HHW327665 HRS327665 IBO327665 ILK327665 IVG327665 JFC327665 JOY327665 JYU327665 KIQ327665 KSM327665 LCI327665 LME327665 LWA327665 MFW327665 MPS327665 MZO327665 NJK327665 NTG327665 ODC327665 OMY327665 OWU327665 PGQ327665 PQM327665 QAI327665 QKE327665 QUA327665 RDW327665 RNS327665 RXO327665 SHK327665 SRG327665 TBC327665 TKY327665 TUU327665 UEQ327665 UOM327665 UYI327665 VIE327665 VSA327665 WBW327665 WLS327665 WVO327665 JC393201 SY393201 ACU393201 AMQ393201 AWM393201 BGI393201 BQE393201 CAA393201 CJW393201 CTS393201 DDO393201 DNK393201 DXG393201 EHC393201 EQY393201 FAU393201 FKQ393201 FUM393201 GEI393201 GOE393201 GYA393201 HHW393201 HRS393201 IBO393201 ILK393201 IVG393201 JFC393201 JOY393201 JYU393201 KIQ393201 KSM393201 LCI393201 LME393201 LWA393201 MFW393201 MPS393201 MZO393201 NJK393201 NTG393201 ODC393201 OMY393201 OWU393201 PGQ393201 PQM393201 QAI393201 QKE393201 QUA393201 RDW393201 RNS393201 RXO393201 SHK393201 SRG393201 TBC393201 TKY393201 TUU393201 UEQ393201 UOM393201 UYI393201 VIE393201 VSA393201 WBW393201 WLS393201 WVO393201 JC458737 SY458737 ACU458737 AMQ458737 AWM458737 BGI458737 BQE458737 CAA458737 CJW458737 CTS458737 DDO458737 DNK458737 DXG458737 EHC458737 EQY458737 FAU458737 FKQ458737 FUM458737 GEI458737 GOE458737 GYA458737 HHW458737 HRS458737 IBO458737 ILK458737 IVG458737 JFC458737 JOY458737 JYU458737 KIQ458737 KSM458737 LCI458737 LME458737 LWA458737 MFW458737 MPS458737 MZO458737 NJK458737 NTG458737 ODC458737 OMY458737 OWU458737 PGQ458737 PQM458737 QAI458737 QKE458737 QUA458737 RDW458737 RNS458737 RXO458737 SHK458737 SRG458737 TBC458737 TKY458737 TUU458737 UEQ458737 UOM458737 UYI458737 VIE458737 VSA458737 WBW458737 WLS458737 WVO458737 JC524273 SY524273 ACU524273 AMQ524273 AWM524273 BGI524273 BQE524273 CAA524273 CJW524273 CTS524273 DDO524273 DNK524273 DXG524273 EHC524273 EQY524273 FAU524273 FKQ524273 FUM524273 GEI524273 GOE524273 GYA524273 HHW524273 HRS524273 IBO524273 ILK524273 IVG524273 JFC524273 JOY524273 JYU524273 KIQ524273 KSM524273 LCI524273 LME524273 LWA524273 MFW524273 MPS524273 MZO524273 NJK524273 NTG524273 ODC524273 OMY524273 OWU524273 PGQ524273 PQM524273 QAI524273 QKE524273 QUA524273 RDW524273 RNS524273 RXO524273 SHK524273 SRG524273 TBC524273 TKY524273 TUU524273 UEQ524273 UOM524273 UYI524273 VIE524273 VSA524273 WBW524273 WLS524273 WVO524273 JC589809 SY589809 ACU589809 AMQ589809 AWM589809 BGI589809 BQE589809 CAA589809 CJW589809 CTS589809 DDO589809 DNK589809 DXG589809 EHC589809 EQY589809 FAU589809 FKQ589809 FUM589809 GEI589809 GOE589809 GYA589809 HHW589809 HRS589809 IBO589809 ILK589809 IVG589809 JFC589809 JOY589809 JYU589809 KIQ589809 KSM589809 LCI589809 LME589809 LWA589809 MFW589809 MPS589809 MZO589809 NJK589809 NTG589809 ODC589809 OMY589809 OWU589809 PGQ589809 PQM589809 QAI589809 QKE589809 QUA589809 RDW589809 RNS589809 RXO589809 SHK589809 SRG589809 TBC589809 TKY589809 TUU589809 UEQ589809 UOM589809 UYI589809 VIE589809 VSA589809 WBW589809 WLS589809 WVO589809 JC655345 SY655345 ACU655345 AMQ655345 AWM655345 BGI655345 BQE655345 CAA655345 CJW655345 CTS655345 DDO655345 DNK655345 DXG655345 EHC655345 EQY655345 FAU655345 FKQ655345 FUM655345 GEI655345 GOE655345 GYA655345 HHW655345 HRS655345 IBO655345 ILK655345 IVG655345 JFC655345 JOY655345 JYU655345 KIQ655345 KSM655345 LCI655345 LME655345 LWA655345 MFW655345 MPS655345 MZO655345 NJK655345 NTG655345 ODC655345 OMY655345 OWU655345 PGQ655345 PQM655345 QAI655345 QKE655345 QUA655345 RDW655345 RNS655345 RXO655345 SHK655345 SRG655345 TBC655345 TKY655345 TUU655345 UEQ655345 UOM655345 UYI655345 VIE655345 VSA655345 WBW655345 WLS655345 WVO655345 JC720881 SY720881 ACU720881 AMQ720881 AWM720881 BGI720881 BQE720881 CAA720881 CJW720881 CTS720881 DDO720881 DNK720881 DXG720881 EHC720881 EQY720881 FAU720881 FKQ720881 FUM720881 GEI720881 GOE720881 GYA720881 HHW720881 HRS720881 IBO720881 ILK720881 IVG720881 JFC720881 JOY720881 JYU720881 KIQ720881 KSM720881 LCI720881 LME720881 LWA720881 MFW720881 MPS720881 MZO720881 NJK720881 NTG720881 ODC720881 OMY720881 OWU720881 PGQ720881 PQM720881 QAI720881 QKE720881 QUA720881 RDW720881 RNS720881 RXO720881 SHK720881 SRG720881 TBC720881 TKY720881 TUU720881 UEQ720881 UOM720881 UYI720881 VIE720881 VSA720881 WBW720881 WLS720881 WVO720881 JC786417 SY786417 ACU786417 AMQ786417 AWM786417 BGI786417 BQE786417 CAA786417 CJW786417 CTS786417 DDO786417 DNK786417 DXG786417 EHC786417 EQY786417 FAU786417 FKQ786417 FUM786417 GEI786417 GOE786417 GYA786417 HHW786417 HRS786417 IBO786417 ILK786417 IVG786417 JFC786417 JOY786417 JYU786417 KIQ786417 KSM786417 LCI786417 LME786417 LWA786417 MFW786417 MPS786417 MZO786417 NJK786417 NTG786417 ODC786417 OMY786417 OWU786417 PGQ786417 PQM786417 QAI786417 QKE786417 QUA786417 RDW786417 RNS786417 RXO786417 SHK786417 SRG786417 TBC786417 TKY786417 TUU786417 UEQ786417 UOM786417 UYI786417 VIE786417 VSA786417 WBW786417 WLS786417 WVO786417 JC851953 SY851953 ACU851953 AMQ851953 AWM851953 BGI851953 BQE851953 CAA851953 CJW851953 CTS851953 DDO851953 DNK851953 DXG851953 EHC851953 EQY851953 FAU851953 FKQ851953 FUM851953 GEI851953 GOE851953 GYA851953 HHW851953 HRS851953 IBO851953 ILK851953 IVG851953 JFC851953 JOY851953 JYU851953 KIQ851953 KSM851953 LCI851953 LME851953 LWA851953 MFW851953 MPS851953 MZO851953 NJK851953 NTG851953 ODC851953 OMY851953 OWU851953 PGQ851953 PQM851953 QAI851953 QKE851953 QUA851953 RDW851953 RNS851953 RXO851953 SHK851953 SRG851953 TBC851953 TKY851953 TUU851953 UEQ851953 UOM851953 UYI851953 VIE851953 VSA851953 WBW851953 WLS851953 WVO851953 JC917489 SY917489 ACU917489 AMQ917489 AWM917489 BGI917489 BQE917489 CAA917489 CJW917489 CTS917489 DDO917489 DNK917489 DXG917489 EHC917489 EQY917489 FAU917489 FKQ917489 FUM917489 GEI917489 GOE917489 GYA917489 HHW917489 HRS917489 IBO917489 ILK917489 IVG917489 JFC917489 JOY917489 JYU917489 KIQ917489 KSM917489 LCI917489 LME917489 LWA917489 MFW917489 MPS917489 MZO917489 NJK917489 NTG917489 ODC917489 OMY917489 OWU917489 PGQ917489 PQM917489 QAI917489 QKE917489 QUA917489 RDW917489 RNS917489 RXO917489 SHK917489 SRG917489 TBC917489 TKY917489 TUU917489 UEQ917489 UOM917489 UYI917489 VIE917489 VSA917489 WBW917489 WLS917489 WVO917489 JC983025 SY983025 ACU983025 AMQ983025 AWM983025 BGI983025 BQE983025 CAA983025 CJW983025 CTS983025 DDO983025 DNK983025 DXG983025 EHC983025 EQY983025 FAU983025 FKQ983025 FUM983025 GEI983025 GOE983025 GYA983025 HHW983025 HRS983025 IBO983025 ILK983025 IVG983025 JFC983025 JOY983025 JYU983025 KIQ983025 KSM983025 LCI983025 LME983025 LWA983025 MFW983025 MPS983025 MZO983025 NJK983025 NTG983025 ODC983025 OMY983025 OWU983025 PGQ983025 PQM983025 QAI983025 QKE983025 QUA983025 RDW983025 RNS983025 RXO983025 SHK983025 SRG983025 TBC983025 TKY983025 TUU983025 UEQ983025 UOM983025 UYI983025 VIE983025 VSA983025 WBW983025 WLS983025" xr:uid="{00000000-0002-0000-0000-000002000000}">
      <formula1>LH65512:LH65517</formula1>
    </dataValidation>
    <dataValidation type="list" allowBlank="1" showInputMessage="1" showErrorMessage="1" sqref="WVO983026:WVQ983026 JC65522:JE65522 SY65522:TA65522 ACU65522:ACW65522 AMQ65522:AMS65522 AWM65522:AWO65522 BGI65522:BGK65522 BQE65522:BQG65522 CAA65522:CAC65522 CJW65522:CJY65522 CTS65522:CTU65522 DDO65522:DDQ65522 DNK65522:DNM65522 DXG65522:DXI65522 EHC65522:EHE65522 EQY65522:ERA65522 FAU65522:FAW65522 FKQ65522:FKS65522 FUM65522:FUO65522 GEI65522:GEK65522 GOE65522:GOG65522 GYA65522:GYC65522 HHW65522:HHY65522 HRS65522:HRU65522 IBO65522:IBQ65522 ILK65522:ILM65522 IVG65522:IVI65522 JFC65522:JFE65522 JOY65522:JPA65522 JYU65522:JYW65522 KIQ65522:KIS65522 KSM65522:KSO65522 LCI65522:LCK65522 LME65522:LMG65522 LWA65522:LWC65522 MFW65522:MFY65522 MPS65522:MPU65522 MZO65522:MZQ65522 NJK65522:NJM65522 NTG65522:NTI65522 ODC65522:ODE65522 OMY65522:ONA65522 OWU65522:OWW65522 PGQ65522:PGS65522 PQM65522:PQO65522 QAI65522:QAK65522 QKE65522:QKG65522 QUA65522:QUC65522 RDW65522:RDY65522 RNS65522:RNU65522 RXO65522:RXQ65522 SHK65522:SHM65522 SRG65522:SRI65522 TBC65522:TBE65522 TKY65522:TLA65522 TUU65522:TUW65522 UEQ65522:UES65522 UOM65522:UOO65522 UYI65522:UYK65522 VIE65522:VIG65522 VSA65522:VSC65522 WBW65522:WBY65522 WLS65522:WLU65522 WVO65522:WVQ65522 JC131058:JE131058 SY131058:TA131058 ACU131058:ACW131058 AMQ131058:AMS131058 AWM131058:AWO131058 BGI131058:BGK131058 BQE131058:BQG131058 CAA131058:CAC131058 CJW131058:CJY131058 CTS131058:CTU131058 DDO131058:DDQ131058 DNK131058:DNM131058 DXG131058:DXI131058 EHC131058:EHE131058 EQY131058:ERA131058 FAU131058:FAW131058 FKQ131058:FKS131058 FUM131058:FUO131058 GEI131058:GEK131058 GOE131058:GOG131058 GYA131058:GYC131058 HHW131058:HHY131058 HRS131058:HRU131058 IBO131058:IBQ131058 ILK131058:ILM131058 IVG131058:IVI131058 JFC131058:JFE131058 JOY131058:JPA131058 JYU131058:JYW131058 KIQ131058:KIS131058 KSM131058:KSO131058 LCI131058:LCK131058 LME131058:LMG131058 LWA131058:LWC131058 MFW131058:MFY131058 MPS131058:MPU131058 MZO131058:MZQ131058 NJK131058:NJM131058 NTG131058:NTI131058 ODC131058:ODE131058 OMY131058:ONA131058 OWU131058:OWW131058 PGQ131058:PGS131058 PQM131058:PQO131058 QAI131058:QAK131058 QKE131058:QKG131058 QUA131058:QUC131058 RDW131058:RDY131058 RNS131058:RNU131058 RXO131058:RXQ131058 SHK131058:SHM131058 SRG131058:SRI131058 TBC131058:TBE131058 TKY131058:TLA131058 TUU131058:TUW131058 UEQ131058:UES131058 UOM131058:UOO131058 UYI131058:UYK131058 VIE131058:VIG131058 VSA131058:VSC131058 WBW131058:WBY131058 WLS131058:WLU131058 WVO131058:WVQ131058 JC196594:JE196594 SY196594:TA196594 ACU196594:ACW196594 AMQ196594:AMS196594 AWM196594:AWO196594 BGI196594:BGK196594 BQE196594:BQG196594 CAA196594:CAC196594 CJW196594:CJY196594 CTS196594:CTU196594 DDO196594:DDQ196594 DNK196594:DNM196594 DXG196594:DXI196594 EHC196594:EHE196594 EQY196594:ERA196594 FAU196594:FAW196594 FKQ196594:FKS196594 FUM196594:FUO196594 GEI196594:GEK196594 GOE196594:GOG196594 GYA196594:GYC196594 HHW196594:HHY196594 HRS196594:HRU196594 IBO196594:IBQ196594 ILK196594:ILM196594 IVG196594:IVI196594 JFC196594:JFE196594 JOY196594:JPA196594 JYU196594:JYW196594 KIQ196594:KIS196594 KSM196594:KSO196594 LCI196594:LCK196594 LME196594:LMG196594 LWA196594:LWC196594 MFW196594:MFY196594 MPS196594:MPU196594 MZO196594:MZQ196594 NJK196594:NJM196594 NTG196594:NTI196594 ODC196594:ODE196594 OMY196594:ONA196594 OWU196594:OWW196594 PGQ196594:PGS196594 PQM196594:PQO196594 QAI196594:QAK196594 QKE196594:QKG196594 QUA196594:QUC196594 RDW196594:RDY196594 RNS196594:RNU196594 RXO196594:RXQ196594 SHK196594:SHM196594 SRG196594:SRI196594 TBC196594:TBE196594 TKY196594:TLA196594 TUU196594:TUW196594 UEQ196594:UES196594 UOM196594:UOO196594 UYI196594:UYK196594 VIE196594:VIG196594 VSA196594:VSC196594 WBW196594:WBY196594 WLS196594:WLU196594 WVO196594:WVQ196594 JC262130:JE262130 SY262130:TA262130 ACU262130:ACW262130 AMQ262130:AMS262130 AWM262130:AWO262130 BGI262130:BGK262130 BQE262130:BQG262130 CAA262130:CAC262130 CJW262130:CJY262130 CTS262130:CTU262130 DDO262130:DDQ262130 DNK262130:DNM262130 DXG262130:DXI262130 EHC262130:EHE262130 EQY262130:ERA262130 FAU262130:FAW262130 FKQ262130:FKS262130 FUM262130:FUO262130 GEI262130:GEK262130 GOE262130:GOG262130 GYA262130:GYC262130 HHW262130:HHY262130 HRS262130:HRU262130 IBO262130:IBQ262130 ILK262130:ILM262130 IVG262130:IVI262130 JFC262130:JFE262130 JOY262130:JPA262130 JYU262130:JYW262130 KIQ262130:KIS262130 KSM262130:KSO262130 LCI262130:LCK262130 LME262130:LMG262130 LWA262130:LWC262130 MFW262130:MFY262130 MPS262130:MPU262130 MZO262130:MZQ262130 NJK262130:NJM262130 NTG262130:NTI262130 ODC262130:ODE262130 OMY262130:ONA262130 OWU262130:OWW262130 PGQ262130:PGS262130 PQM262130:PQO262130 QAI262130:QAK262130 QKE262130:QKG262130 QUA262130:QUC262130 RDW262130:RDY262130 RNS262130:RNU262130 RXO262130:RXQ262130 SHK262130:SHM262130 SRG262130:SRI262130 TBC262130:TBE262130 TKY262130:TLA262130 TUU262130:TUW262130 UEQ262130:UES262130 UOM262130:UOO262130 UYI262130:UYK262130 VIE262130:VIG262130 VSA262130:VSC262130 WBW262130:WBY262130 WLS262130:WLU262130 WVO262130:WVQ262130 JC327666:JE327666 SY327666:TA327666 ACU327666:ACW327666 AMQ327666:AMS327666 AWM327666:AWO327666 BGI327666:BGK327666 BQE327666:BQG327666 CAA327666:CAC327666 CJW327666:CJY327666 CTS327666:CTU327666 DDO327666:DDQ327666 DNK327666:DNM327666 DXG327666:DXI327666 EHC327666:EHE327666 EQY327666:ERA327666 FAU327666:FAW327666 FKQ327666:FKS327666 FUM327666:FUO327666 GEI327666:GEK327666 GOE327666:GOG327666 GYA327666:GYC327666 HHW327666:HHY327666 HRS327666:HRU327666 IBO327666:IBQ327666 ILK327666:ILM327666 IVG327666:IVI327666 JFC327666:JFE327666 JOY327666:JPA327666 JYU327666:JYW327666 KIQ327666:KIS327666 KSM327666:KSO327666 LCI327666:LCK327666 LME327666:LMG327666 LWA327666:LWC327666 MFW327666:MFY327666 MPS327666:MPU327666 MZO327666:MZQ327666 NJK327666:NJM327666 NTG327666:NTI327666 ODC327666:ODE327666 OMY327666:ONA327666 OWU327666:OWW327666 PGQ327666:PGS327666 PQM327666:PQO327666 QAI327666:QAK327666 QKE327666:QKG327666 QUA327666:QUC327666 RDW327666:RDY327666 RNS327666:RNU327666 RXO327666:RXQ327666 SHK327666:SHM327666 SRG327666:SRI327666 TBC327666:TBE327666 TKY327666:TLA327666 TUU327666:TUW327666 UEQ327666:UES327666 UOM327666:UOO327666 UYI327666:UYK327666 VIE327666:VIG327666 VSA327666:VSC327666 WBW327666:WBY327666 WLS327666:WLU327666 WVO327666:WVQ327666 JC393202:JE393202 SY393202:TA393202 ACU393202:ACW393202 AMQ393202:AMS393202 AWM393202:AWO393202 BGI393202:BGK393202 BQE393202:BQG393202 CAA393202:CAC393202 CJW393202:CJY393202 CTS393202:CTU393202 DDO393202:DDQ393202 DNK393202:DNM393202 DXG393202:DXI393202 EHC393202:EHE393202 EQY393202:ERA393202 FAU393202:FAW393202 FKQ393202:FKS393202 FUM393202:FUO393202 GEI393202:GEK393202 GOE393202:GOG393202 GYA393202:GYC393202 HHW393202:HHY393202 HRS393202:HRU393202 IBO393202:IBQ393202 ILK393202:ILM393202 IVG393202:IVI393202 JFC393202:JFE393202 JOY393202:JPA393202 JYU393202:JYW393202 KIQ393202:KIS393202 KSM393202:KSO393202 LCI393202:LCK393202 LME393202:LMG393202 LWA393202:LWC393202 MFW393202:MFY393202 MPS393202:MPU393202 MZO393202:MZQ393202 NJK393202:NJM393202 NTG393202:NTI393202 ODC393202:ODE393202 OMY393202:ONA393202 OWU393202:OWW393202 PGQ393202:PGS393202 PQM393202:PQO393202 QAI393202:QAK393202 QKE393202:QKG393202 QUA393202:QUC393202 RDW393202:RDY393202 RNS393202:RNU393202 RXO393202:RXQ393202 SHK393202:SHM393202 SRG393202:SRI393202 TBC393202:TBE393202 TKY393202:TLA393202 TUU393202:TUW393202 UEQ393202:UES393202 UOM393202:UOO393202 UYI393202:UYK393202 VIE393202:VIG393202 VSA393202:VSC393202 WBW393202:WBY393202 WLS393202:WLU393202 WVO393202:WVQ393202 JC458738:JE458738 SY458738:TA458738 ACU458738:ACW458738 AMQ458738:AMS458738 AWM458738:AWO458738 BGI458738:BGK458738 BQE458738:BQG458738 CAA458738:CAC458738 CJW458738:CJY458738 CTS458738:CTU458738 DDO458738:DDQ458738 DNK458738:DNM458738 DXG458738:DXI458738 EHC458738:EHE458738 EQY458738:ERA458738 FAU458738:FAW458738 FKQ458738:FKS458738 FUM458738:FUO458738 GEI458738:GEK458738 GOE458738:GOG458738 GYA458738:GYC458738 HHW458738:HHY458738 HRS458738:HRU458738 IBO458738:IBQ458738 ILK458738:ILM458738 IVG458738:IVI458738 JFC458738:JFE458738 JOY458738:JPA458738 JYU458738:JYW458738 KIQ458738:KIS458738 KSM458738:KSO458738 LCI458738:LCK458738 LME458738:LMG458738 LWA458738:LWC458738 MFW458738:MFY458738 MPS458738:MPU458738 MZO458738:MZQ458738 NJK458738:NJM458738 NTG458738:NTI458738 ODC458738:ODE458738 OMY458738:ONA458738 OWU458738:OWW458738 PGQ458738:PGS458738 PQM458738:PQO458738 QAI458738:QAK458738 QKE458738:QKG458738 QUA458738:QUC458738 RDW458738:RDY458738 RNS458738:RNU458738 RXO458738:RXQ458738 SHK458738:SHM458738 SRG458738:SRI458738 TBC458738:TBE458738 TKY458738:TLA458738 TUU458738:TUW458738 UEQ458738:UES458738 UOM458738:UOO458738 UYI458738:UYK458738 VIE458738:VIG458738 VSA458738:VSC458738 WBW458738:WBY458738 WLS458738:WLU458738 WVO458738:WVQ458738 JC524274:JE524274 SY524274:TA524274 ACU524274:ACW524274 AMQ524274:AMS524274 AWM524274:AWO524274 BGI524274:BGK524274 BQE524274:BQG524274 CAA524274:CAC524274 CJW524274:CJY524274 CTS524274:CTU524274 DDO524274:DDQ524274 DNK524274:DNM524274 DXG524274:DXI524274 EHC524274:EHE524274 EQY524274:ERA524274 FAU524274:FAW524274 FKQ524274:FKS524274 FUM524274:FUO524274 GEI524274:GEK524274 GOE524274:GOG524274 GYA524274:GYC524274 HHW524274:HHY524274 HRS524274:HRU524274 IBO524274:IBQ524274 ILK524274:ILM524274 IVG524274:IVI524274 JFC524274:JFE524274 JOY524274:JPA524274 JYU524274:JYW524274 KIQ524274:KIS524274 KSM524274:KSO524274 LCI524274:LCK524274 LME524274:LMG524274 LWA524274:LWC524274 MFW524274:MFY524274 MPS524274:MPU524274 MZO524274:MZQ524274 NJK524274:NJM524274 NTG524274:NTI524274 ODC524274:ODE524274 OMY524274:ONA524274 OWU524274:OWW524274 PGQ524274:PGS524274 PQM524274:PQO524274 QAI524274:QAK524274 QKE524274:QKG524274 QUA524274:QUC524274 RDW524274:RDY524274 RNS524274:RNU524274 RXO524274:RXQ524274 SHK524274:SHM524274 SRG524274:SRI524274 TBC524274:TBE524274 TKY524274:TLA524274 TUU524274:TUW524274 UEQ524274:UES524274 UOM524274:UOO524274 UYI524274:UYK524274 VIE524274:VIG524274 VSA524274:VSC524274 WBW524274:WBY524274 WLS524274:WLU524274 WVO524274:WVQ524274 JC589810:JE589810 SY589810:TA589810 ACU589810:ACW589810 AMQ589810:AMS589810 AWM589810:AWO589810 BGI589810:BGK589810 BQE589810:BQG589810 CAA589810:CAC589810 CJW589810:CJY589810 CTS589810:CTU589810 DDO589810:DDQ589810 DNK589810:DNM589810 DXG589810:DXI589810 EHC589810:EHE589810 EQY589810:ERA589810 FAU589810:FAW589810 FKQ589810:FKS589810 FUM589810:FUO589810 GEI589810:GEK589810 GOE589810:GOG589810 GYA589810:GYC589810 HHW589810:HHY589810 HRS589810:HRU589810 IBO589810:IBQ589810 ILK589810:ILM589810 IVG589810:IVI589810 JFC589810:JFE589810 JOY589810:JPA589810 JYU589810:JYW589810 KIQ589810:KIS589810 KSM589810:KSO589810 LCI589810:LCK589810 LME589810:LMG589810 LWA589810:LWC589810 MFW589810:MFY589810 MPS589810:MPU589810 MZO589810:MZQ589810 NJK589810:NJM589810 NTG589810:NTI589810 ODC589810:ODE589810 OMY589810:ONA589810 OWU589810:OWW589810 PGQ589810:PGS589810 PQM589810:PQO589810 QAI589810:QAK589810 QKE589810:QKG589810 QUA589810:QUC589810 RDW589810:RDY589810 RNS589810:RNU589810 RXO589810:RXQ589810 SHK589810:SHM589810 SRG589810:SRI589810 TBC589810:TBE589810 TKY589810:TLA589810 TUU589810:TUW589810 UEQ589810:UES589810 UOM589810:UOO589810 UYI589810:UYK589810 VIE589810:VIG589810 VSA589810:VSC589810 WBW589810:WBY589810 WLS589810:WLU589810 WVO589810:WVQ589810 JC655346:JE655346 SY655346:TA655346 ACU655346:ACW655346 AMQ655346:AMS655346 AWM655346:AWO655346 BGI655346:BGK655346 BQE655346:BQG655346 CAA655346:CAC655346 CJW655346:CJY655346 CTS655346:CTU655346 DDO655346:DDQ655346 DNK655346:DNM655346 DXG655346:DXI655346 EHC655346:EHE655346 EQY655346:ERA655346 FAU655346:FAW655346 FKQ655346:FKS655346 FUM655346:FUO655346 GEI655346:GEK655346 GOE655346:GOG655346 GYA655346:GYC655346 HHW655346:HHY655346 HRS655346:HRU655346 IBO655346:IBQ655346 ILK655346:ILM655346 IVG655346:IVI655346 JFC655346:JFE655346 JOY655346:JPA655346 JYU655346:JYW655346 KIQ655346:KIS655346 KSM655346:KSO655346 LCI655346:LCK655346 LME655346:LMG655346 LWA655346:LWC655346 MFW655346:MFY655346 MPS655346:MPU655346 MZO655346:MZQ655346 NJK655346:NJM655346 NTG655346:NTI655346 ODC655346:ODE655346 OMY655346:ONA655346 OWU655346:OWW655346 PGQ655346:PGS655346 PQM655346:PQO655346 QAI655346:QAK655346 QKE655346:QKG655346 QUA655346:QUC655346 RDW655346:RDY655346 RNS655346:RNU655346 RXO655346:RXQ655346 SHK655346:SHM655346 SRG655346:SRI655346 TBC655346:TBE655346 TKY655346:TLA655346 TUU655346:TUW655346 UEQ655346:UES655346 UOM655346:UOO655346 UYI655346:UYK655346 VIE655346:VIG655346 VSA655346:VSC655346 WBW655346:WBY655346 WLS655346:WLU655346 WVO655346:WVQ655346 JC720882:JE720882 SY720882:TA720882 ACU720882:ACW720882 AMQ720882:AMS720882 AWM720882:AWO720882 BGI720882:BGK720882 BQE720882:BQG720882 CAA720882:CAC720882 CJW720882:CJY720882 CTS720882:CTU720882 DDO720882:DDQ720882 DNK720882:DNM720882 DXG720882:DXI720882 EHC720882:EHE720882 EQY720882:ERA720882 FAU720882:FAW720882 FKQ720882:FKS720882 FUM720882:FUO720882 GEI720882:GEK720882 GOE720882:GOG720882 GYA720882:GYC720882 HHW720882:HHY720882 HRS720882:HRU720882 IBO720882:IBQ720882 ILK720882:ILM720882 IVG720882:IVI720882 JFC720882:JFE720882 JOY720882:JPA720882 JYU720882:JYW720882 KIQ720882:KIS720882 KSM720882:KSO720882 LCI720882:LCK720882 LME720882:LMG720882 LWA720882:LWC720882 MFW720882:MFY720882 MPS720882:MPU720882 MZO720882:MZQ720882 NJK720882:NJM720882 NTG720882:NTI720882 ODC720882:ODE720882 OMY720882:ONA720882 OWU720882:OWW720882 PGQ720882:PGS720882 PQM720882:PQO720882 QAI720882:QAK720882 QKE720882:QKG720882 QUA720882:QUC720882 RDW720882:RDY720882 RNS720882:RNU720882 RXO720882:RXQ720882 SHK720882:SHM720882 SRG720882:SRI720882 TBC720882:TBE720882 TKY720882:TLA720882 TUU720882:TUW720882 UEQ720882:UES720882 UOM720882:UOO720882 UYI720882:UYK720882 VIE720882:VIG720882 VSA720882:VSC720882 WBW720882:WBY720882 WLS720882:WLU720882 WVO720882:WVQ720882 JC786418:JE786418 SY786418:TA786418 ACU786418:ACW786418 AMQ786418:AMS786418 AWM786418:AWO786418 BGI786418:BGK786418 BQE786418:BQG786418 CAA786418:CAC786418 CJW786418:CJY786418 CTS786418:CTU786418 DDO786418:DDQ786418 DNK786418:DNM786418 DXG786418:DXI786418 EHC786418:EHE786418 EQY786418:ERA786418 FAU786418:FAW786418 FKQ786418:FKS786418 FUM786418:FUO786418 GEI786418:GEK786418 GOE786418:GOG786418 GYA786418:GYC786418 HHW786418:HHY786418 HRS786418:HRU786418 IBO786418:IBQ786418 ILK786418:ILM786418 IVG786418:IVI786418 JFC786418:JFE786418 JOY786418:JPA786418 JYU786418:JYW786418 KIQ786418:KIS786418 KSM786418:KSO786418 LCI786418:LCK786418 LME786418:LMG786418 LWA786418:LWC786418 MFW786418:MFY786418 MPS786418:MPU786418 MZO786418:MZQ786418 NJK786418:NJM786418 NTG786418:NTI786418 ODC786418:ODE786418 OMY786418:ONA786418 OWU786418:OWW786418 PGQ786418:PGS786418 PQM786418:PQO786418 QAI786418:QAK786418 QKE786418:QKG786418 QUA786418:QUC786418 RDW786418:RDY786418 RNS786418:RNU786418 RXO786418:RXQ786418 SHK786418:SHM786418 SRG786418:SRI786418 TBC786418:TBE786418 TKY786418:TLA786418 TUU786418:TUW786418 UEQ786418:UES786418 UOM786418:UOO786418 UYI786418:UYK786418 VIE786418:VIG786418 VSA786418:VSC786418 WBW786418:WBY786418 WLS786418:WLU786418 WVO786418:WVQ786418 JC851954:JE851954 SY851954:TA851954 ACU851954:ACW851954 AMQ851954:AMS851954 AWM851954:AWO851954 BGI851954:BGK851954 BQE851954:BQG851954 CAA851954:CAC851954 CJW851954:CJY851954 CTS851954:CTU851954 DDO851954:DDQ851954 DNK851954:DNM851954 DXG851954:DXI851954 EHC851954:EHE851954 EQY851954:ERA851954 FAU851954:FAW851954 FKQ851954:FKS851954 FUM851954:FUO851954 GEI851954:GEK851954 GOE851954:GOG851954 GYA851954:GYC851954 HHW851954:HHY851954 HRS851954:HRU851954 IBO851954:IBQ851954 ILK851954:ILM851954 IVG851954:IVI851954 JFC851954:JFE851954 JOY851954:JPA851954 JYU851954:JYW851954 KIQ851954:KIS851954 KSM851954:KSO851954 LCI851954:LCK851954 LME851954:LMG851954 LWA851954:LWC851954 MFW851954:MFY851954 MPS851954:MPU851954 MZO851954:MZQ851954 NJK851954:NJM851954 NTG851954:NTI851954 ODC851954:ODE851954 OMY851954:ONA851954 OWU851954:OWW851954 PGQ851954:PGS851954 PQM851954:PQO851954 QAI851954:QAK851954 QKE851954:QKG851954 QUA851954:QUC851954 RDW851954:RDY851954 RNS851954:RNU851954 RXO851954:RXQ851954 SHK851954:SHM851954 SRG851954:SRI851954 TBC851954:TBE851954 TKY851954:TLA851954 TUU851954:TUW851954 UEQ851954:UES851954 UOM851954:UOO851954 UYI851954:UYK851954 VIE851954:VIG851954 VSA851954:VSC851954 WBW851954:WBY851954 WLS851954:WLU851954 WVO851954:WVQ851954 JC917490:JE917490 SY917490:TA917490 ACU917490:ACW917490 AMQ917490:AMS917490 AWM917490:AWO917490 BGI917490:BGK917490 BQE917490:BQG917490 CAA917490:CAC917490 CJW917490:CJY917490 CTS917490:CTU917490 DDO917490:DDQ917490 DNK917490:DNM917490 DXG917490:DXI917490 EHC917490:EHE917490 EQY917490:ERA917490 FAU917490:FAW917490 FKQ917490:FKS917490 FUM917490:FUO917490 GEI917490:GEK917490 GOE917490:GOG917490 GYA917490:GYC917490 HHW917490:HHY917490 HRS917490:HRU917490 IBO917490:IBQ917490 ILK917490:ILM917490 IVG917490:IVI917490 JFC917490:JFE917490 JOY917490:JPA917490 JYU917490:JYW917490 KIQ917490:KIS917490 KSM917490:KSO917490 LCI917490:LCK917490 LME917490:LMG917490 LWA917490:LWC917490 MFW917490:MFY917490 MPS917490:MPU917490 MZO917490:MZQ917490 NJK917490:NJM917490 NTG917490:NTI917490 ODC917490:ODE917490 OMY917490:ONA917490 OWU917490:OWW917490 PGQ917490:PGS917490 PQM917490:PQO917490 QAI917490:QAK917490 QKE917490:QKG917490 QUA917490:QUC917490 RDW917490:RDY917490 RNS917490:RNU917490 RXO917490:RXQ917490 SHK917490:SHM917490 SRG917490:SRI917490 TBC917490:TBE917490 TKY917490:TLA917490 TUU917490:TUW917490 UEQ917490:UES917490 UOM917490:UOO917490 UYI917490:UYK917490 VIE917490:VIG917490 VSA917490:VSC917490 WBW917490:WBY917490 WLS917490:WLU917490 WVO917490:WVQ917490 JC983026:JE983026 SY983026:TA983026 ACU983026:ACW983026 AMQ983026:AMS983026 AWM983026:AWO983026 BGI983026:BGK983026 BQE983026:BQG983026 CAA983026:CAC983026 CJW983026:CJY983026 CTS983026:CTU983026 DDO983026:DDQ983026 DNK983026:DNM983026 DXG983026:DXI983026 EHC983026:EHE983026 EQY983026:ERA983026 FAU983026:FAW983026 FKQ983026:FKS983026 FUM983026:FUO983026 GEI983026:GEK983026 GOE983026:GOG983026 GYA983026:GYC983026 HHW983026:HHY983026 HRS983026:HRU983026 IBO983026:IBQ983026 ILK983026:ILM983026 IVG983026:IVI983026 JFC983026:JFE983026 JOY983026:JPA983026 JYU983026:JYW983026 KIQ983026:KIS983026 KSM983026:KSO983026 LCI983026:LCK983026 LME983026:LMG983026 LWA983026:LWC983026 MFW983026:MFY983026 MPS983026:MPU983026 MZO983026:MZQ983026 NJK983026:NJM983026 NTG983026:NTI983026 ODC983026:ODE983026 OMY983026:ONA983026 OWU983026:OWW983026 PGQ983026:PGS983026 PQM983026:PQO983026 QAI983026:QAK983026 QKE983026:QKG983026 QUA983026:QUC983026 RDW983026:RDY983026 RNS983026:RNU983026 RXO983026:RXQ983026 SHK983026:SHM983026 SRG983026:SRI983026 TBC983026:TBE983026 TKY983026:TLA983026 TUU983026:TUW983026 UEQ983026:UES983026 UOM983026:UOO983026 UYI983026:UYK983026 VIE983026:VIG983026 VSA983026:VSC983026 WBW983026:WBY983026 WLS983026:WLU983026" xr:uid="{00000000-0002-0000-0000-000003000000}">
      <formula1>LI65512:LI65517</formula1>
    </dataValidation>
    <dataValidation type="list" allowBlank="1" showInputMessage="1" showErrorMessage="1" sqref="G131053 G65517 G983021 G917485 G851949 G786413 G720877 G655341 G589805 G524269 G458733 G393197 G327661 G262125 G196589" xr:uid="{00000000-0002-0000-0000-000004000000}">
      <formula1>BL65512:BL65517</formula1>
    </dataValidation>
    <dataValidation type="list" allowBlank="1" showInputMessage="1" showErrorMessage="1" sqref="G131054:I131054 G65518:I65518 G983022:I983022 G917486:I917486 G851950:I851950 G786414:I786414 G720878:I720878 G655342:I655342 G589806:I589806 G524270:I524270 G458734:I458734 G393198:I393198 G327662:I327662 G262126:I262126 G196590:I196590" xr:uid="{00000000-0002-0000-0000-000005000000}">
      <formula1>BM65512:BM65517</formula1>
    </dataValidation>
  </dataValidations>
  <printOptions horizontalCentered="1" verticalCentered="1"/>
  <pageMargins left="0" right="0" top="0" bottom="0" header="0.51181102362204722"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7030A0"/>
  </sheetPr>
  <dimension ref="A1:BJ102"/>
  <sheetViews>
    <sheetView workbookViewId="0">
      <selection activeCell="P17" sqref="P17:P18"/>
    </sheetView>
  </sheetViews>
  <sheetFormatPr baseColWidth="10" defaultRowHeight="13.8"/>
  <cols>
    <col min="1" max="1" width="11.44140625" style="72"/>
    <col min="11" max="11" width="16" customWidth="1"/>
    <col min="14" max="14" width="12.33203125" customWidth="1"/>
    <col min="15" max="15" width="13.5546875" customWidth="1"/>
  </cols>
  <sheetData>
    <row r="1" spans="1:62">
      <c r="A1" s="207" t="s">
        <v>221</v>
      </c>
      <c r="B1" s="207"/>
      <c r="C1" s="207"/>
      <c r="D1" s="207"/>
      <c r="E1" s="207"/>
      <c r="F1" s="207"/>
      <c r="G1" s="207"/>
      <c r="H1" s="207"/>
      <c r="I1" s="207"/>
      <c r="J1" s="207"/>
      <c r="K1" s="207"/>
      <c r="L1" s="207"/>
      <c r="M1" s="207"/>
      <c r="N1" s="207"/>
      <c r="O1" s="207"/>
      <c r="P1" s="207"/>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row>
    <row r="2" spans="1:62" ht="20.25" customHeight="1">
      <c r="A2" s="207"/>
      <c r="B2" s="207"/>
      <c r="C2" s="207"/>
      <c r="D2" s="207"/>
      <c r="E2" s="207"/>
      <c r="F2" s="207"/>
      <c r="G2" s="207"/>
      <c r="H2" s="207"/>
      <c r="I2" s="207"/>
      <c r="J2" s="207"/>
      <c r="K2" s="207"/>
      <c r="L2" s="207"/>
      <c r="M2" s="207"/>
      <c r="N2" s="207"/>
      <c r="O2" s="207"/>
      <c r="P2" s="207"/>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row>
    <row r="3" spans="1:62" ht="12.75" customHeight="1">
      <c r="A3" s="106"/>
      <c r="B3" s="106"/>
      <c r="C3" s="106"/>
      <c r="D3" s="106"/>
      <c r="E3" s="106"/>
      <c r="F3" s="106"/>
      <c r="G3" s="106"/>
      <c r="H3" s="106"/>
      <c r="I3" s="106"/>
      <c r="J3" s="106"/>
      <c r="K3" s="106"/>
      <c r="L3" s="106"/>
      <c r="M3" s="106"/>
      <c r="N3" s="106"/>
      <c r="O3" s="106"/>
      <c r="P3" s="106"/>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row>
    <row r="4" spans="1:62" ht="12.75" customHeight="1">
      <c r="A4" s="107"/>
      <c r="B4" s="107"/>
      <c r="C4" s="107"/>
      <c r="D4" s="107"/>
      <c r="E4" s="107"/>
      <c r="F4" s="107"/>
      <c r="G4" s="107"/>
      <c r="H4" s="107"/>
      <c r="I4" s="107"/>
      <c r="J4" s="107"/>
      <c r="K4" s="107"/>
      <c r="L4" s="107"/>
      <c r="M4" s="107"/>
      <c r="N4" s="107"/>
      <c r="O4" s="107"/>
      <c r="P4" s="107"/>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row>
    <row r="5" spans="1:62">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c r="AR5" s="72"/>
      <c r="AS5" s="72"/>
      <c r="AT5" s="72"/>
      <c r="AU5" s="72"/>
      <c r="AV5" s="72"/>
      <c r="AW5" s="72"/>
      <c r="AX5" s="72"/>
      <c r="AY5" s="72"/>
      <c r="AZ5" s="72"/>
      <c r="BA5" s="72"/>
      <c r="BB5" s="72"/>
      <c r="BC5" s="72"/>
      <c r="BD5" s="72"/>
      <c r="BE5" s="72"/>
      <c r="BF5" s="72"/>
      <c r="BG5" s="72"/>
      <c r="BH5" s="72"/>
      <c r="BI5" s="72"/>
      <c r="BJ5" s="72"/>
    </row>
    <row r="6" spans="1:62">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row>
    <row r="7" spans="1:62" ht="15.6">
      <c r="B7" s="208" t="s">
        <v>179</v>
      </c>
      <c r="C7" s="208"/>
      <c r="D7" s="208"/>
      <c r="E7" s="208"/>
      <c r="F7" s="208"/>
      <c r="G7" s="208"/>
      <c r="H7" s="208"/>
      <c r="I7" s="208"/>
      <c r="K7" s="208" t="s">
        <v>182</v>
      </c>
      <c r="L7" s="208"/>
      <c r="M7" s="208"/>
      <c r="N7" s="208"/>
      <c r="O7" s="208"/>
      <c r="P7" s="113"/>
      <c r="Q7" s="113"/>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row>
    <row r="8" spans="1:62">
      <c r="B8" s="72"/>
      <c r="C8" s="72"/>
      <c r="D8" s="72"/>
      <c r="E8" s="72"/>
      <c r="F8" s="72"/>
      <c r="G8" s="72"/>
      <c r="H8" s="72"/>
      <c r="I8" s="72"/>
      <c r="J8" s="72"/>
      <c r="K8" s="210"/>
      <c r="L8" s="210"/>
      <c r="M8" s="210"/>
      <c r="N8" s="210"/>
      <c r="O8" s="210"/>
      <c r="P8" s="210"/>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c r="AR8" s="72"/>
      <c r="AS8" s="72"/>
      <c r="AT8" s="72"/>
      <c r="AU8" s="72"/>
      <c r="AV8" s="72"/>
      <c r="AW8" s="72"/>
      <c r="AX8" s="72"/>
      <c r="AY8" s="72"/>
      <c r="AZ8" s="72"/>
      <c r="BA8" s="72"/>
      <c r="BB8" s="72"/>
      <c r="BC8" s="72"/>
      <c r="BD8" s="72"/>
      <c r="BE8" s="72"/>
      <c r="BF8" s="72"/>
      <c r="BG8" s="72"/>
      <c r="BH8" s="72"/>
      <c r="BI8" s="72"/>
      <c r="BJ8" s="72"/>
    </row>
    <row r="9" spans="1:62">
      <c r="B9" s="72"/>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c r="AR9" s="72"/>
      <c r="AS9" s="72"/>
      <c r="AT9" s="72"/>
      <c r="AU9" s="72"/>
      <c r="AV9" s="72"/>
      <c r="AW9" s="72"/>
      <c r="AX9" s="72"/>
      <c r="AY9" s="72"/>
      <c r="AZ9" s="72"/>
      <c r="BA9" s="72"/>
      <c r="BB9" s="72"/>
      <c r="BC9" s="72"/>
      <c r="BD9" s="72"/>
      <c r="BE9" s="72"/>
      <c r="BF9" s="72"/>
      <c r="BG9" s="72"/>
      <c r="BH9" s="72"/>
      <c r="BI9" s="72"/>
      <c r="BJ9" s="72"/>
    </row>
    <row r="10" spans="1:62" ht="28.2" thickBot="1">
      <c r="B10" s="115" t="s">
        <v>181</v>
      </c>
      <c r="C10" s="115" t="s">
        <v>180</v>
      </c>
      <c r="D10" s="72"/>
      <c r="E10" s="72"/>
      <c r="F10" s="72"/>
      <c r="G10" s="72"/>
      <c r="H10" s="72"/>
      <c r="I10" s="72"/>
      <c r="J10" s="72"/>
      <c r="K10" s="115" t="s">
        <v>211</v>
      </c>
      <c r="L10" s="115" t="s">
        <v>181</v>
      </c>
      <c r="M10" s="117"/>
      <c r="N10" s="115" t="s">
        <v>212</v>
      </c>
      <c r="O10" s="115" t="s">
        <v>213</v>
      </c>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72"/>
      <c r="BC10" s="72"/>
      <c r="BD10" s="72"/>
      <c r="BE10" s="72"/>
      <c r="BF10" s="72"/>
      <c r="BG10" s="72"/>
      <c r="BH10" s="72"/>
      <c r="BI10" s="72"/>
      <c r="BJ10" s="72"/>
    </row>
    <row r="11" spans="1:62">
      <c r="B11" s="102">
        <f>B13-B14</f>
        <v>-0.125</v>
      </c>
      <c r="C11" s="103">
        <f>B11</f>
        <v>-0.125</v>
      </c>
      <c r="D11" s="72"/>
      <c r="E11" s="72"/>
      <c r="F11" s="72"/>
      <c r="G11" s="109"/>
      <c r="H11" s="72"/>
      <c r="I11" s="72"/>
      <c r="J11" s="72"/>
      <c r="K11" s="130">
        <v>68.099999999999994</v>
      </c>
      <c r="L11" s="94">
        <f>K11/24/60</f>
        <v>4.7291666666666662E-2</v>
      </c>
      <c r="M11" s="105"/>
      <c r="N11" s="94">
        <v>3.1597222222222221E-2</v>
      </c>
      <c r="O11" s="132">
        <f>N11*24</f>
        <v>0.7583333333333333</v>
      </c>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c r="AR11" s="72"/>
      <c r="AS11" s="72"/>
      <c r="AT11" s="72"/>
      <c r="AU11" s="72"/>
      <c r="AV11" s="72"/>
      <c r="AW11" s="72"/>
      <c r="AX11" s="72"/>
      <c r="AY11" s="72"/>
      <c r="AZ11" s="72"/>
      <c r="BA11" s="72"/>
      <c r="BB11" s="72"/>
      <c r="BC11" s="72"/>
      <c r="BD11" s="72"/>
      <c r="BE11" s="72"/>
      <c r="BF11" s="72"/>
      <c r="BG11" s="72"/>
      <c r="BH11" s="72"/>
      <c r="BI11" s="72"/>
      <c r="BJ11" s="72"/>
    </row>
    <row r="12" spans="1:62">
      <c r="B12" s="98">
        <v>0</v>
      </c>
      <c r="C12" s="103">
        <f>B12</f>
        <v>0</v>
      </c>
      <c r="D12" s="72"/>
      <c r="F12" s="110"/>
      <c r="G12" s="109"/>
      <c r="H12" s="72"/>
      <c r="I12" s="72"/>
      <c r="J12" s="72"/>
      <c r="K12" s="130">
        <v>57.3</v>
      </c>
      <c r="L12" s="94">
        <f>K12/24/60</f>
        <v>3.9791666666666663E-2</v>
      </c>
      <c r="M12" s="105"/>
      <c r="N12" s="94">
        <v>8.7326388888888884E-2</v>
      </c>
      <c r="O12" s="132">
        <f>N12*24</f>
        <v>2.0958333333333332</v>
      </c>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row>
    <row r="13" spans="1:62">
      <c r="B13" s="98">
        <v>0.125</v>
      </c>
      <c r="C13" s="103">
        <f>B13</f>
        <v>0.125</v>
      </c>
      <c r="D13" s="72"/>
      <c r="E13" s="72"/>
      <c r="F13" s="110"/>
      <c r="G13" s="109"/>
      <c r="H13" s="72"/>
      <c r="I13" s="72"/>
      <c r="J13" s="72"/>
      <c r="K13" s="130">
        <v>1250</v>
      </c>
      <c r="L13" s="94">
        <f>K13/24/60</f>
        <v>0.86805555555555558</v>
      </c>
      <c r="M13" s="105"/>
      <c r="N13" s="94">
        <v>0.69444444444444453</v>
      </c>
      <c r="O13" s="132">
        <f>N13*24</f>
        <v>16.666666666666668</v>
      </c>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row>
    <row r="14" spans="1:62">
      <c r="B14" s="98">
        <v>0.25</v>
      </c>
      <c r="C14" s="103">
        <f>B14</f>
        <v>0.25</v>
      </c>
      <c r="D14" s="72"/>
      <c r="E14" s="111"/>
      <c r="F14" s="110"/>
      <c r="G14" s="109"/>
      <c r="H14" s="72"/>
      <c r="I14" s="72"/>
      <c r="J14" s="72"/>
      <c r="K14" s="130">
        <v>1400</v>
      </c>
      <c r="L14" s="94">
        <f>K14/24/60</f>
        <v>0.97222222222222221</v>
      </c>
      <c r="M14" s="105"/>
      <c r="N14" s="94">
        <v>1.0416666666666667</v>
      </c>
      <c r="O14" s="132">
        <f>N14*24</f>
        <v>25</v>
      </c>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row>
    <row r="15" spans="1:62">
      <c r="A15" s="108" t="s">
        <v>58</v>
      </c>
      <c r="B15" s="98">
        <v>0.375</v>
      </c>
      <c r="C15" s="103">
        <f t="shared" ref="C15:C20" si="0">B15</f>
        <v>0.375</v>
      </c>
      <c r="D15" s="72"/>
      <c r="E15" s="72"/>
      <c r="F15" s="110"/>
      <c r="G15" s="109"/>
      <c r="H15" s="72"/>
      <c r="I15" s="72"/>
      <c r="J15" s="72"/>
      <c r="K15" s="130">
        <v>1700</v>
      </c>
      <c r="L15" s="95">
        <f>K15/24/60</f>
        <v>1.1805555555555556</v>
      </c>
      <c r="M15" s="105"/>
      <c r="N15" s="94">
        <v>1.3888888888888891</v>
      </c>
      <c r="O15" s="132">
        <f>N15*24</f>
        <v>33.333333333333336</v>
      </c>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row>
    <row r="16" spans="1:62">
      <c r="B16" s="98">
        <v>0.5</v>
      </c>
      <c r="C16" s="103">
        <f t="shared" si="0"/>
        <v>0.5</v>
      </c>
      <c r="D16" s="72"/>
      <c r="E16" s="72"/>
      <c r="F16" s="110"/>
      <c r="G16" s="109"/>
      <c r="H16" s="72"/>
      <c r="I16" s="72"/>
      <c r="J16" s="72"/>
      <c r="K16" s="131">
        <f>SUM(K11:K15)</f>
        <v>4475.3999999999996</v>
      </c>
      <c r="L16" s="96">
        <f>SUM(L11:L15)</f>
        <v>3.1079166666666667</v>
      </c>
      <c r="M16" s="105"/>
      <c r="N16" s="97">
        <f>SUM(N11:N15)</f>
        <v>3.2439236111111116</v>
      </c>
      <c r="O16" s="133">
        <f>SUM(O11:O15)</f>
        <v>77.854166666666671</v>
      </c>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row>
    <row r="17" spans="2:62">
      <c r="B17" s="98">
        <v>0.625</v>
      </c>
      <c r="C17" s="103">
        <f t="shared" si="0"/>
        <v>0.625</v>
      </c>
      <c r="D17" s="72"/>
      <c r="E17" s="72"/>
      <c r="F17" s="110"/>
      <c r="G17" s="109"/>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row>
    <row r="18" spans="2:62">
      <c r="B18" s="98">
        <v>0.75</v>
      </c>
      <c r="C18" s="103">
        <f t="shared" si="0"/>
        <v>0.75</v>
      </c>
      <c r="D18" s="72"/>
      <c r="E18" s="72"/>
      <c r="F18" s="110"/>
      <c r="G18" s="109"/>
      <c r="H18" s="72"/>
      <c r="I18" s="72"/>
      <c r="K18" s="112" t="s">
        <v>33</v>
      </c>
      <c r="L18" s="123" t="s">
        <v>59</v>
      </c>
      <c r="N18" s="112" t="s">
        <v>33</v>
      </c>
      <c r="O18" s="123" t="s">
        <v>60</v>
      </c>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row>
    <row r="19" spans="2:62">
      <c r="B19" s="98">
        <v>0.875</v>
      </c>
      <c r="C19" s="103">
        <f t="shared" si="0"/>
        <v>0.875</v>
      </c>
      <c r="D19" s="72"/>
      <c r="E19" s="72"/>
      <c r="F19" s="110"/>
      <c r="G19" s="109"/>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row>
    <row r="20" spans="2:62">
      <c r="B20" s="98">
        <v>0.99930555555555556</v>
      </c>
      <c r="C20" s="103">
        <f t="shared" si="0"/>
        <v>0.99930555555555556</v>
      </c>
      <c r="D20" s="72"/>
      <c r="E20" s="72"/>
      <c r="F20" s="110"/>
      <c r="G20" s="109"/>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row>
    <row r="21" spans="2:62">
      <c r="B21" s="72"/>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row>
    <row r="22" spans="2:62">
      <c r="B22" s="72"/>
      <c r="C22" s="72"/>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row>
    <row r="23" spans="2:62" ht="15.6">
      <c r="B23" s="72"/>
      <c r="C23" s="116"/>
      <c r="D23" s="116"/>
      <c r="E23" s="72"/>
      <c r="F23" s="72"/>
      <c r="G23" s="72"/>
      <c r="H23" s="72"/>
      <c r="I23" s="72"/>
      <c r="J23" s="72"/>
      <c r="K23" s="208" t="s">
        <v>185</v>
      </c>
      <c r="L23" s="208"/>
      <c r="M23" s="208"/>
      <c r="N23" s="208"/>
      <c r="O23" s="208"/>
      <c r="P23" s="114"/>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row>
    <row r="24" spans="2:62">
      <c r="B24" s="111"/>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row>
    <row r="25" spans="2:62">
      <c r="B25" s="111"/>
      <c r="C25" s="111"/>
      <c r="D25" s="111"/>
      <c r="E25" s="209" t="s">
        <v>51</v>
      </c>
      <c r="F25" s="209"/>
      <c r="G25" s="72"/>
      <c r="H25" s="72"/>
      <c r="I25" s="72"/>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row>
    <row r="26" spans="2:62">
      <c r="B26" s="111"/>
      <c r="C26" s="111"/>
      <c r="D26" s="111"/>
      <c r="E26" s="118" t="s">
        <v>53</v>
      </c>
      <c r="F26" s="118" t="s">
        <v>53</v>
      </c>
      <c r="G26" s="72"/>
      <c r="H26" s="72"/>
      <c r="I26" s="72"/>
      <c r="J26" s="72"/>
      <c r="K26" s="72"/>
      <c r="L26" s="72"/>
      <c r="M26" s="72"/>
      <c r="N26" s="117" t="s">
        <v>54</v>
      </c>
      <c r="O26" s="205" t="s">
        <v>214</v>
      </c>
      <c r="P26" s="205"/>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row>
    <row r="27" spans="2:62" ht="14.4" thickBot="1">
      <c r="B27" s="124" t="s">
        <v>56</v>
      </c>
      <c r="C27" s="125" t="s">
        <v>49</v>
      </c>
      <c r="D27" s="125" t="s">
        <v>50</v>
      </c>
      <c r="E27" s="125" t="s">
        <v>52</v>
      </c>
      <c r="F27" s="125" t="s">
        <v>57</v>
      </c>
      <c r="G27" s="72"/>
      <c r="H27" s="72"/>
      <c r="I27" s="72"/>
      <c r="J27" s="72"/>
      <c r="K27" s="126"/>
      <c r="L27" s="125" t="s">
        <v>215</v>
      </c>
      <c r="M27" s="125" t="s">
        <v>216</v>
      </c>
      <c r="N27" s="125" t="s">
        <v>61</v>
      </c>
      <c r="O27" s="206" t="s">
        <v>186</v>
      </c>
      <c r="P27" s="206"/>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row>
    <row r="28" spans="2:62">
      <c r="B28" t="s">
        <v>44</v>
      </c>
      <c r="C28" s="98">
        <v>0.27083333333333331</v>
      </c>
      <c r="D28" s="98">
        <v>0.65625</v>
      </c>
      <c r="E28" s="98">
        <f>D28-C28</f>
        <v>0.38541666666666669</v>
      </c>
      <c r="F28" s="99">
        <f>D28-C28</f>
        <v>0.38541666666666669</v>
      </c>
      <c r="G28" s="72"/>
      <c r="H28" s="72"/>
      <c r="I28" s="72"/>
      <c r="J28" s="72"/>
      <c r="K28" s="127" t="s">
        <v>44</v>
      </c>
      <c r="L28" s="98">
        <v>0.8125</v>
      </c>
      <c r="M28" s="98">
        <v>0.17291666666666669</v>
      </c>
      <c r="N28" s="99">
        <f>MOD(M28-L28,1)</f>
        <v>0.36041666666666672</v>
      </c>
      <c r="O28" s="92">
        <f>M28-L28</f>
        <v>-0.63958333333333328</v>
      </c>
      <c r="P28" s="129" t="b">
        <v>0</v>
      </c>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row>
    <row r="29" spans="2:62">
      <c r="B29" t="s">
        <v>45</v>
      </c>
      <c r="C29" s="98">
        <v>0.30208333333333331</v>
      </c>
      <c r="D29" s="98">
        <v>0.69097222222222221</v>
      </c>
      <c r="E29" s="98">
        <f>D29-C29</f>
        <v>0.3888888888888889</v>
      </c>
      <c r="F29" s="99">
        <f>D29-C29</f>
        <v>0.3888888888888889</v>
      </c>
      <c r="G29" s="72"/>
      <c r="H29" s="72"/>
      <c r="I29" s="72"/>
      <c r="J29" s="72"/>
      <c r="K29" s="127" t="s">
        <v>45</v>
      </c>
      <c r="L29" s="98">
        <v>0.84027777777777779</v>
      </c>
      <c r="M29" s="98">
        <v>0.16666666666666666</v>
      </c>
      <c r="N29" s="99">
        <f>MOD(M29-L29,1)</f>
        <v>0.32638888888888884</v>
      </c>
      <c r="O29" s="9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row>
    <row r="30" spans="2:62">
      <c r="B30" t="s">
        <v>46</v>
      </c>
      <c r="C30" s="98">
        <v>0.35416666666666669</v>
      </c>
      <c r="D30" s="98">
        <v>0.66666666666666663</v>
      </c>
      <c r="E30" s="98">
        <f>D30-C30</f>
        <v>0.31249999999999994</v>
      </c>
      <c r="F30" s="99">
        <f>D30-C30</f>
        <v>0.31249999999999994</v>
      </c>
      <c r="G30" s="72"/>
      <c r="H30" s="72"/>
      <c r="I30" s="72"/>
      <c r="J30" s="72"/>
      <c r="K30" s="127" t="s">
        <v>46</v>
      </c>
      <c r="L30" s="98">
        <v>0.84375</v>
      </c>
      <c r="M30" s="98">
        <v>0.17152777777777775</v>
      </c>
      <c r="N30" s="99">
        <f>MOD(M30-L30,1)</f>
        <v>0.32777777777777772</v>
      </c>
      <c r="O30" s="9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row>
    <row r="31" spans="2:62">
      <c r="B31" t="s">
        <v>47</v>
      </c>
      <c r="C31" s="98">
        <v>0.34722222222222227</v>
      </c>
      <c r="D31" s="98">
        <v>0.68055555555555547</v>
      </c>
      <c r="E31" s="98">
        <f>D31-C31</f>
        <v>0.3333333333333332</v>
      </c>
      <c r="F31" s="99">
        <f>D31-C31</f>
        <v>0.3333333333333332</v>
      </c>
      <c r="G31" s="72"/>
      <c r="H31" s="72"/>
      <c r="I31" s="72"/>
      <c r="J31" s="72"/>
      <c r="K31" s="127" t="s">
        <v>47</v>
      </c>
      <c r="L31" s="98">
        <v>0.83333333333333337</v>
      </c>
      <c r="M31" s="98">
        <v>0.17500000000000002</v>
      </c>
      <c r="N31" s="99">
        <f>MOD(M31-L31,1)</f>
        <v>0.34166666666666667</v>
      </c>
      <c r="O31" s="9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row>
    <row r="32" spans="2:62">
      <c r="B32" t="s">
        <v>48</v>
      </c>
      <c r="C32" s="98">
        <v>0.35416666666666669</v>
      </c>
      <c r="D32" s="98">
        <v>0.64236111111111105</v>
      </c>
      <c r="E32" s="100">
        <f>D32-C32</f>
        <v>0.28819444444444436</v>
      </c>
      <c r="F32" s="101">
        <f>D32-C32</f>
        <v>0.28819444444444436</v>
      </c>
      <c r="G32" s="72"/>
      <c r="H32" s="72"/>
      <c r="I32" s="72"/>
      <c r="J32" s="72"/>
      <c r="K32" s="127" t="s">
        <v>48</v>
      </c>
      <c r="L32" s="98">
        <v>0.8125</v>
      </c>
      <c r="M32" s="98">
        <v>0.97916666666666663</v>
      </c>
      <c r="N32" s="128">
        <f>M32-L32</f>
        <v>0.16666666666666663</v>
      </c>
      <c r="P32" s="93" t="s">
        <v>245</v>
      </c>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row>
    <row r="33" spans="2:62">
      <c r="B33" s="72"/>
      <c r="C33" s="105"/>
      <c r="D33" s="105"/>
      <c r="E33" s="121">
        <f>SUM(E28:E32)</f>
        <v>1.7083333333333333</v>
      </c>
      <c r="F33" s="122">
        <f>SUM(F28:F32)</f>
        <v>1.7083333333333333</v>
      </c>
      <c r="G33" s="72"/>
      <c r="H33" s="72"/>
      <c r="I33" s="72"/>
      <c r="J33" s="72"/>
      <c r="K33" s="72"/>
      <c r="L33" s="72"/>
      <c r="M33" s="72"/>
      <c r="N33" s="72"/>
      <c r="O33" s="93"/>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row>
    <row r="34" spans="2:62">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row>
    <row r="35" spans="2:62" ht="14.4">
      <c r="B35" s="72"/>
      <c r="C35" s="72"/>
      <c r="D35" s="72"/>
      <c r="E35" t="s">
        <v>184</v>
      </c>
      <c r="G35" s="120" t="s">
        <v>183</v>
      </c>
      <c r="H35" s="72"/>
      <c r="I35" s="72"/>
      <c r="J35" s="72"/>
      <c r="K35" s="72"/>
      <c r="L35" s="72"/>
      <c r="M35" s="112"/>
      <c r="N35" s="119"/>
      <c r="O35" s="105"/>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row>
    <row r="36" spans="2:62">
      <c r="B36" s="72"/>
      <c r="C36" s="72"/>
      <c r="D36" s="72"/>
      <c r="E36" s="72"/>
      <c r="F36" s="72"/>
      <c r="G36" s="72"/>
      <c r="H36" s="72"/>
      <c r="I36" s="72"/>
      <c r="J36" s="72"/>
      <c r="K36" s="72"/>
      <c r="L36" s="72"/>
      <c r="M36" s="72"/>
      <c r="N36" s="72"/>
      <c r="O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c r="AT36" s="72"/>
      <c r="AU36" s="72"/>
      <c r="AV36" s="72"/>
      <c r="AW36" s="72"/>
      <c r="AX36" s="72"/>
      <c r="AY36" s="72"/>
      <c r="AZ36" s="72"/>
      <c r="BA36" s="72"/>
      <c r="BB36" s="72"/>
      <c r="BC36" s="72"/>
      <c r="BD36" s="72"/>
      <c r="BE36" s="72"/>
      <c r="BF36" s="72"/>
      <c r="BG36" s="72"/>
      <c r="BH36" s="72"/>
      <c r="BI36" s="72"/>
      <c r="BJ36" s="72"/>
    </row>
    <row r="37" spans="2:62">
      <c r="B37" s="72"/>
      <c r="C37" s="72"/>
      <c r="D37" s="72"/>
      <c r="E37" s="72"/>
      <c r="F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row>
    <row r="38" spans="2:62">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row>
    <row r="39" spans="2:62">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row>
    <row r="40" spans="2:62">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c r="AT40" s="72"/>
      <c r="AU40" s="72"/>
      <c r="AV40" s="72"/>
      <c r="AW40" s="72"/>
      <c r="AX40" s="72"/>
      <c r="AY40" s="72"/>
      <c r="AZ40" s="72"/>
      <c r="BA40" s="72"/>
      <c r="BB40" s="72"/>
      <c r="BC40" s="72"/>
      <c r="BD40" s="72"/>
      <c r="BE40" s="72"/>
      <c r="BF40" s="72"/>
      <c r="BG40" s="72"/>
      <c r="BH40" s="72"/>
      <c r="BI40" s="72"/>
      <c r="BJ40" s="72"/>
    </row>
    <row r="41" spans="2:62">
      <c r="B41" s="72"/>
      <c r="C41" s="72"/>
      <c r="D41" s="72"/>
      <c r="E41" s="72"/>
      <c r="F41" s="72"/>
      <c r="G41" s="72"/>
      <c r="H41" s="72"/>
      <c r="I41" s="72"/>
      <c r="J41" s="72"/>
      <c r="K41" s="72"/>
      <c r="L41" s="72"/>
      <c r="M41" s="111" t="s">
        <v>254</v>
      </c>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c r="AT41" s="72"/>
      <c r="AU41" s="72"/>
      <c r="AV41" s="72"/>
      <c r="AW41" s="72"/>
      <c r="AX41" s="72"/>
      <c r="AY41" s="72"/>
      <c r="AZ41" s="72"/>
      <c r="BA41" s="72"/>
      <c r="BB41" s="72"/>
      <c r="BC41" s="72"/>
      <c r="BD41" s="72"/>
      <c r="BE41" s="72"/>
      <c r="BF41" s="72"/>
      <c r="BG41" s="72"/>
      <c r="BH41" s="72"/>
      <c r="BI41" s="72"/>
      <c r="BJ41" s="72"/>
    </row>
    <row r="42" spans="2:62">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row>
    <row r="43" spans="2:62">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row>
    <row r="44" spans="2:62">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row>
    <row r="45" spans="2:62">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c r="AT45" s="72"/>
      <c r="AU45" s="72"/>
      <c r="AV45" s="72"/>
      <c r="AW45" s="72"/>
      <c r="AX45" s="72"/>
      <c r="AY45" s="72"/>
      <c r="AZ45" s="72"/>
      <c r="BA45" s="72"/>
      <c r="BB45" s="72"/>
      <c r="BC45" s="72"/>
      <c r="BD45" s="72"/>
      <c r="BE45" s="72"/>
      <c r="BF45" s="72"/>
      <c r="BG45" s="72"/>
      <c r="BH45" s="72"/>
      <c r="BI45" s="72"/>
      <c r="BJ45" s="72"/>
    </row>
    <row r="46" spans="2:62">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row>
    <row r="47" spans="2:62">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row>
    <row r="48" spans="2:6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row>
    <row r="49" spans="2:62">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c r="AT49" s="72"/>
      <c r="AU49" s="72"/>
      <c r="AV49" s="72"/>
      <c r="AW49" s="72"/>
      <c r="AX49" s="72"/>
      <c r="AY49" s="72"/>
      <c r="AZ49" s="72"/>
      <c r="BA49" s="72"/>
      <c r="BB49" s="72"/>
      <c r="BC49" s="72"/>
      <c r="BD49" s="72"/>
      <c r="BE49" s="72"/>
      <c r="BF49" s="72"/>
      <c r="BG49" s="72"/>
      <c r="BH49" s="72"/>
      <c r="BI49" s="72"/>
      <c r="BJ49" s="72"/>
    </row>
    <row r="50" spans="2:62">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row>
    <row r="51" spans="2:62">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row>
    <row r="52" spans="2:62">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c r="AT52" s="72"/>
      <c r="AU52" s="72"/>
      <c r="AV52" s="72"/>
      <c r="AW52" s="72"/>
      <c r="AX52" s="72"/>
      <c r="AY52" s="72"/>
      <c r="AZ52" s="72"/>
      <c r="BA52" s="72"/>
      <c r="BB52" s="72"/>
      <c r="BC52" s="72"/>
      <c r="BD52" s="72"/>
      <c r="BE52" s="72"/>
      <c r="BF52" s="72"/>
      <c r="BG52" s="72"/>
      <c r="BH52" s="72"/>
      <c r="BI52" s="72"/>
      <c r="BJ52" s="72"/>
    </row>
    <row r="53" spans="2:6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c r="BA53" s="72"/>
      <c r="BB53" s="72"/>
      <c r="BC53" s="72"/>
      <c r="BD53" s="72"/>
      <c r="BE53" s="72"/>
      <c r="BF53" s="72"/>
      <c r="BG53" s="72"/>
      <c r="BH53" s="72"/>
      <c r="BI53" s="72"/>
      <c r="BJ53" s="72"/>
    </row>
    <row r="54" spans="2:62">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c r="AT54" s="72"/>
      <c r="AU54" s="72"/>
      <c r="AV54" s="72"/>
      <c r="AW54" s="72"/>
      <c r="AX54" s="72"/>
      <c r="AY54" s="72"/>
      <c r="AZ54" s="72"/>
      <c r="BA54" s="72"/>
      <c r="BB54" s="72"/>
      <c r="BC54" s="72"/>
      <c r="BD54" s="72"/>
      <c r="BE54" s="72"/>
      <c r="BF54" s="72"/>
      <c r="BG54" s="72"/>
      <c r="BH54" s="72"/>
      <c r="BI54" s="72"/>
      <c r="BJ54" s="72"/>
    </row>
    <row r="55" spans="2:62">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row>
    <row r="56" spans="2:6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row>
    <row r="57" spans="2:62">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row>
    <row r="58" spans="2:62">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c r="AT58" s="72"/>
      <c r="AU58" s="72"/>
      <c r="AV58" s="72"/>
      <c r="AW58" s="72"/>
      <c r="AX58" s="72"/>
      <c r="AY58" s="72"/>
      <c r="AZ58" s="72"/>
      <c r="BA58" s="72"/>
      <c r="BB58" s="72"/>
      <c r="BC58" s="72"/>
      <c r="BD58" s="72"/>
      <c r="BE58" s="72"/>
      <c r="BF58" s="72"/>
      <c r="BG58" s="72"/>
      <c r="BH58" s="72"/>
      <c r="BI58" s="72"/>
      <c r="BJ58" s="72"/>
    </row>
    <row r="59" spans="2:6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row>
    <row r="60" spans="2:6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2"/>
    </row>
    <row r="61" spans="2:62">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row>
    <row r="62" spans="2:62">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c r="AT62" s="72"/>
      <c r="AU62" s="72"/>
      <c r="AV62" s="72"/>
      <c r="AW62" s="72"/>
      <c r="AX62" s="72"/>
      <c r="AY62" s="72"/>
      <c r="AZ62" s="72"/>
      <c r="BA62" s="72"/>
      <c r="BB62" s="72"/>
      <c r="BC62" s="72"/>
      <c r="BD62" s="72"/>
      <c r="BE62" s="72"/>
      <c r="BF62" s="72"/>
      <c r="BG62" s="72"/>
      <c r="BH62" s="72"/>
      <c r="BI62" s="72"/>
      <c r="BJ62" s="72"/>
    </row>
    <row r="63" spans="2:62">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c r="AT63" s="72"/>
      <c r="AU63" s="72"/>
      <c r="AV63" s="72"/>
      <c r="AW63" s="72"/>
      <c r="AX63" s="72"/>
      <c r="AY63" s="72"/>
      <c r="AZ63" s="72"/>
      <c r="BA63" s="72"/>
      <c r="BB63" s="72"/>
      <c r="BC63" s="72"/>
      <c r="BD63" s="72"/>
      <c r="BE63" s="72"/>
      <c r="BF63" s="72"/>
      <c r="BG63" s="72"/>
      <c r="BH63" s="72"/>
      <c r="BI63" s="72"/>
      <c r="BJ63" s="72"/>
    </row>
    <row r="64" spans="2:62">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row>
    <row r="65" spans="2:62">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row>
    <row r="66" spans="2:62">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row>
    <row r="67" spans="2:62">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row>
    <row r="68" spans="2:62">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row>
    <row r="69" spans="2:62">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c r="AT69" s="72"/>
      <c r="AU69" s="72"/>
      <c r="AV69" s="72"/>
      <c r="AW69" s="72"/>
      <c r="AX69" s="72"/>
      <c r="AY69" s="72"/>
      <c r="AZ69" s="72"/>
      <c r="BA69" s="72"/>
      <c r="BB69" s="72"/>
      <c r="BC69" s="72"/>
      <c r="BD69" s="72"/>
      <c r="BE69" s="72"/>
      <c r="BF69" s="72"/>
      <c r="BG69" s="72"/>
      <c r="BH69" s="72"/>
      <c r="BI69" s="72"/>
      <c r="BJ69" s="72"/>
    </row>
    <row r="70" spans="2:62">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72"/>
      <c r="AW70" s="72"/>
      <c r="AX70" s="72"/>
      <c r="AY70" s="72"/>
      <c r="AZ70" s="72"/>
      <c r="BA70" s="72"/>
      <c r="BB70" s="72"/>
      <c r="BC70" s="72"/>
      <c r="BD70" s="72"/>
      <c r="BE70" s="72"/>
      <c r="BF70" s="72"/>
      <c r="BG70" s="72"/>
      <c r="BH70" s="72"/>
      <c r="BI70" s="72"/>
      <c r="BJ70" s="72"/>
    </row>
    <row r="71" spans="2:62">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c r="AT71" s="72"/>
      <c r="AU71" s="72"/>
      <c r="AV71" s="72"/>
      <c r="AW71" s="72"/>
      <c r="AX71" s="72"/>
      <c r="AY71" s="72"/>
      <c r="AZ71" s="72"/>
      <c r="BA71" s="72"/>
      <c r="BB71" s="72"/>
      <c r="BC71" s="72"/>
      <c r="BD71" s="72"/>
      <c r="BE71" s="72"/>
      <c r="BF71" s="72"/>
      <c r="BG71" s="72"/>
      <c r="BH71" s="72"/>
      <c r="BI71" s="72"/>
      <c r="BJ71" s="72"/>
    </row>
    <row r="72" spans="2:62">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row>
    <row r="73" spans="2:62">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row>
    <row r="74" spans="2:62">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c r="BJ74" s="72"/>
    </row>
    <row r="75" spans="2:62">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c r="BJ75" s="72"/>
    </row>
    <row r="76" spans="2:62">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c r="BJ76" s="72"/>
    </row>
    <row r="77" spans="2:62">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c r="BF77" s="72"/>
      <c r="BG77" s="72"/>
      <c r="BH77" s="72"/>
      <c r="BI77" s="72"/>
      <c r="BJ77" s="72"/>
    </row>
    <row r="78" spans="2:62">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c r="AT78" s="72"/>
      <c r="AU78" s="72"/>
      <c r="AV78" s="72"/>
      <c r="AW78" s="72"/>
      <c r="AX78" s="72"/>
      <c r="AY78" s="72"/>
      <c r="AZ78" s="72"/>
      <c r="BA78" s="72"/>
      <c r="BB78" s="72"/>
      <c r="BC78" s="72"/>
      <c r="BD78" s="72"/>
      <c r="BE78" s="72"/>
      <c r="BF78" s="72"/>
      <c r="BG78" s="72"/>
      <c r="BH78" s="72"/>
      <c r="BI78" s="72"/>
      <c r="BJ78" s="72"/>
    </row>
    <row r="79" spans="2:62">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c r="AT79" s="72"/>
      <c r="AU79" s="72"/>
      <c r="AV79" s="72"/>
      <c r="AW79" s="72"/>
      <c r="AX79" s="72"/>
      <c r="AY79" s="72"/>
      <c r="AZ79" s="72"/>
      <c r="BA79" s="72"/>
      <c r="BB79" s="72"/>
      <c r="BC79" s="72"/>
      <c r="BD79" s="72"/>
      <c r="BE79" s="72"/>
      <c r="BF79" s="72"/>
      <c r="BG79" s="72"/>
      <c r="BH79" s="72"/>
      <c r="BI79" s="72"/>
      <c r="BJ79" s="72"/>
    </row>
    <row r="80" spans="2:62">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c r="AT80" s="72"/>
      <c r="AU80" s="72"/>
      <c r="AV80" s="72"/>
      <c r="AW80" s="72"/>
      <c r="AX80" s="72"/>
      <c r="AY80" s="72"/>
      <c r="AZ80" s="72"/>
      <c r="BA80" s="72"/>
      <c r="BB80" s="72"/>
      <c r="BC80" s="72"/>
      <c r="BD80" s="72"/>
      <c r="BE80" s="72"/>
      <c r="BF80" s="72"/>
      <c r="BG80" s="72"/>
      <c r="BH80" s="72"/>
      <c r="BI80" s="72"/>
      <c r="BJ80" s="72"/>
    </row>
    <row r="81" spans="2:62">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row>
    <row r="82" spans="2:62">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row>
    <row r="83" spans="2:62">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c r="AT83" s="72"/>
      <c r="AU83" s="72"/>
      <c r="AV83" s="72"/>
      <c r="AW83" s="72"/>
      <c r="AX83" s="72"/>
      <c r="AY83" s="72"/>
      <c r="AZ83" s="72"/>
      <c r="BA83" s="72"/>
      <c r="BB83" s="72"/>
      <c r="BC83" s="72"/>
      <c r="BD83" s="72"/>
      <c r="BE83" s="72"/>
      <c r="BF83" s="72"/>
      <c r="BG83" s="72"/>
      <c r="BH83" s="72"/>
      <c r="BI83" s="72"/>
      <c r="BJ83" s="72"/>
    </row>
    <row r="84" spans="2:62">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c r="AT84" s="72"/>
      <c r="AU84" s="72"/>
      <c r="AV84" s="72"/>
      <c r="AW84" s="72"/>
      <c r="AX84" s="72"/>
      <c r="AY84" s="72"/>
      <c r="AZ84" s="72"/>
      <c r="BA84" s="72"/>
      <c r="BB84" s="72"/>
      <c r="BC84" s="72"/>
      <c r="BD84" s="72"/>
      <c r="BE84" s="72"/>
      <c r="BF84" s="72"/>
      <c r="BG84" s="72"/>
      <c r="BH84" s="72"/>
      <c r="BI84" s="72"/>
      <c r="BJ84" s="72"/>
    </row>
    <row r="85" spans="2:62">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row>
    <row r="86" spans="2:62">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row>
    <row r="87" spans="2:62">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row>
    <row r="88" spans="2:62">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row>
    <row r="89" spans="2:62">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row>
    <row r="90" spans="2:62">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row>
    <row r="91" spans="2:62">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row>
    <row r="92" spans="2:62">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row>
    <row r="93" spans="2:62">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c r="AT93" s="72"/>
      <c r="AU93" s="72"/>
      <c r="AV93" s="72"/>
      <c r="AW93" s="72"/>
      <c r="AX93" s="72"/>
      <c r="AY93" s="72"/>
      <c r="AZ93" s="72"/>
      <c r="BA93" s="72"/>
      <c r="BB93" s="72"/>
      <c r="BC93" s="72"/>
      <c r="BD93" s="72"/>
      <c r="BE93" s="72"/>
      <c r="BF93" s="72"/>
      <c r="BG93" s="72"/>
      <c r="BH93" s="72"/>
      <c r="BI93" s="72"/>
      <c r="BJ93" s="72"/>
    </row>
    <row r="94" spans="2:62">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row>
    <row r="95" spans="2:62">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c r="AT95" s="72"/>
      <c r="AU95" s="72"/>
      <c r="AV95" s="72"/>
      <c r="AW95" s="72"/>
      <c r="AX95" s="72"/>
      <c r="AY95" s="72"/>
      <c r="AZ95" s="72"/>
      <c r="BA95" s="72"/>
      <c r="BB95" s="72"/>
      <c r="BC95" s="72"/>
      <c r="BD95" s="72"/>
      <c r="BE95" s="72"/>
      <c r="BF95" s="72"/>
      <c r="BG95" s="72"/>
      <c r="BH95" s="72"/>
      <c r="BI95" s="72"/>
      <c r="BJ95" s="72"/>
    </row>
    <row r="96" spans="2:62">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c r="AT96" s="72"/>
      <c r="AU96" s="72"/>
      <c r="AV96" s="72"/>
      <c r="AW96" s="72"/>
      <c r="AX96" s="72"/>
      <c r="AY96" s="72"/>
      <c r="AZ96" s="72"/>
      <c r="BA96" s="72"/>
      <c r="BB96" s="72"/>
      <c r="BC96" s="72"/>
      <c r="BD96" s="72"/>
      <c r="BE96" s="72"/>
      <c r="BF96" s="72"/>
      <c r="BG96" s="72"/>
      <c r="BH96" s="72"/>
      <c r="BI96" s="72"/>
      <c r="BJ96" s="72"/>
    </row>
    <row r="97" spans="17:6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c r="AT97" s="72"/>
      <c r="AU97" s="72"/>
      <c r="AV97" s="72"/>
      <c r="AW97" s="72"/>
      <c r="AX97" s="72"/>
      <c r="AY97" s="72"/>
      <c r="AZ97" s="72"/>
      <c r="BA97" s="72"/>
      <c r="BB97" s="72"/>
      <c r="BC97" s="72"/>
      <c r="BD97" s="72"/>
      <c r="BE97" s="72"/>
      <c r="BF97" s="72"/>
      <c r="BG97" s="72"/>
      <c r="BH97" s="72"/>
      <c r="BI97" s="72"/>
      <c r="BJ97" s="72"/>
    </row>
    <row r="98" spans="17:6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2"/>
      <c r="AY98" s="72"/>
      <c r="AZ98" s="72"/>
      <c r="BA98" s="72"/>
      <c r="BB98" s="72"/>
      <c r="BC98" s="72"/>
      <c r="BD98" s="72"/>
      <c r="BE98" s="72"/>
      <c r="BF98" s="72"/>
      <c r="BG98" s="72"/>
      <c r="BH98" s="72"/>
      <c r="BI98" s="72"/>
      <c r="BJ98" s="72"/>
    </row>
    <row r="99" spans="17:6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c r="AT99" s="72"/>
      <c r="AU99" s="72"/>
      <c r="AV99" s="72"/>
      <c r="AW99" s="72"/>
      <c r="AX99" s="72"/>
      <c r="AY99" s="72"/>
      <c r="AZ99" s="72"/>
      <c r="BA99" s="72"/>
      <c r="BB99" s="72"/>
      <c r="BC99" s="72"/>
      <c r="BD99" s="72"/>
      <c r="BE99" s="72"/>
      <c r="BF99" s="72"/>
      <c r="BG99" s="72"/>
      <c r="BH99" s="72"/>
      <c r="BI99" s="72"/>
      <c r="BJ99" s="72"/>
    </row>
    <row r="100" spans="17:6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c r="AT100" s="72"/>
      <c r="AU100" s="72"/>
      <c r="AV100" s="72"/>
      <c r="AW100" s="72"/>
      <c r="AX100" s="72"/>
      <c r="AY100" s="72"/>
      <c r="AZ100" s="72"/>
      <c r="BA100" s="72"/>
      <c r="BB100" s="72"/>
      <c r="BC100" s="72"/>
      <c r="BD100" s="72"/>
      <c r="BE100" s="72"/>
      <c r="BF100" s="72"/>
      <c r="BG100" s="72"/>
      <c r="BH100" s="72"/>
      <c r="BI100" s="72"/>
      <c r="BJ100" s="72"/>
    </row>
    <row r="101" spans="17:6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2"/>
      <c r="AY101" s="72"/>
      <c r="AZ101" s="72"/>
      <c r="BA101" s="72"/>
      <c r="BB101" s="72"/>
      <c r="BC101" s="72"/>
      <c r="BD101" s="72"/>
      <c r="BE101" s="72"/>
      <c r="BF101" s="72"/>
      <c r="BG101" s="72"/>
      <c r="BH101" s="72"/>
      <c r="BI101" s="72"/>
      <c r="BJ101" s="72"/>
    </row>
    <row r="102" spans="17:6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row>
  </sheetData>
  <mergeCells count="8">
    <mergeCell ref="O26:P26"/>
    <mergeCell ref="O27:P27"/>
    <mergeCell ref="A1:P2"/>
    <mergeCell ref="K7:O7"/>
    <mergeCell ref="K23:O23"/>
    <mergeCell ref="B7:I7"/>
    <mergeCell ref="E25:F25"/>
    <mergeCell ref="K8:P8"/>
  </mergeCells>
  <pageMargins left="0.7" right="0.7" top="0.78740157499999996" bottom="0.78740157499999996" header="0.3" footer="0.3"/>
  <pageSetup paperSize="9" orientation="portrait" horizontalDpi="4294967292"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tabColor rgb="FF00B050"/>
  </sheetPr>
  <dimension ref="B1:AS188"/>
  <sheetViews>
    <sheetView showGridLines="0" workbookViewId="0">
      <selection activeCell="F25" sqref="F25"/>
    </sheetView>
  </sheetViews>
  <sheetFormatPr baseColWidth="10" defaultRowHeight="13.8"/>
  <cols>
    <col min="1" max="1" width="4" customWidth="1"/>
    <col min="10" max="10" width="13.109375" customWidth="1"/>
    <col min="11" max="11" width="13.6640625" customWidth="1"/>
    <col min="15" max="15" width="14.44140625" customWidth="1"/>
  </cols>
  <sheetData>
    <row r="1" spans="2:43" ht="32.25" customHeight="1">
      <c r="B1" s="211" t="s">
        <v>16</v>
      </c>
      <c r="C1" s="211"/>
      <c r="D1" s="211"/>
      <c r="E1" s="211"/>
      <c r="F1" s="211"/>
      <c r="G1" s="211"/>
      <c r="H1" s="211"/>
      <c r="I1" s="211"/>
      <c r="J1" s="211"/>
      <c r="K1" s="211"/>
      <c r="L1" s="211"/>
      <c r="M1" s="211"/>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row>
    <row r="2" spans="2:43">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row>
    <row r="3" spans="2:43" ht="14.4">
      <c r="B3" s="158" t="s">
        <v>224</v>
      </c>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row>
    <row r="4" spans="2:43" ht="14.4">
      <c r="B4" s="74" t="s">
        <v>247</v>
      </c>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row>
    <row r="5" spans="2:43" ht="14.4">
      <c r="B5" s="74" t="s">
        <v>246</v>
      </c>
      <c r="C5" s="72"/>
      <c r="D5" s="72"/>
      <c r="E5" s="72"/>
      <c r="F5" s="72"/>
      <c r="G5" s="72"/>
      <c r="H5" s="72"/>
      <c r="I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c r="AO5" s="72"/>
      <c r="AP5" s="72"/>
      <c r="AQ5" s="72"/>
    </row>
    <row r="6" spans="2:43" ht="14.4">
      <c r="B6" s="158"/>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row>
    <row r="7" spans="2:43" ht="15.6">
      <c r="B7" s="75" t="s">
        <v>18</v>
      </c>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row>
    <row r="8" spans="2:43" ht="14.4">
      <c r="B8" s="73"/>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72"/>
      <c r="AM8" s="72"/>
      <c r="AN8" s="72"/>
      <c r="AO8" s="72"/>
      <c r="AP8" s="72"/>
      <c r="AQ8" s="72"/>
    </row>
    <row r="9" spans="2:43" ht="14.4">
      <c r="B9" s="158" t="s">
        <v>225</v>
      </c>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72"/>
      <c r="AL9" s="72"/>
      <c r="AM9" s="72"/>
      <c r="AN9" s="72"/>
      <c r="AO9" s="72"/>
      <c r="AP9" s="72"/>
      <c r="AQ9" s="72"/>
    </row>
    <row r="10" spans="2:43" ht="14.4">
      <c r="B10" s="86" t="s">
        <v>39</v>
      </c>
      <c r="C10" s="72"/>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row>
    <row r="11" spans="2:43" ht="14.4">
      <c r="B11" s="158" t="s">
        <v>227</v>
      </c>
      <c r="C11" s="72"/>
      <c r="D11" s="72"/>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c r="AK11" s="72"/>
      <c r="AL11" s="72"/>
      <c r="AM11" s="72"/>
      <c r="AN11" s="72"/>
      <c r="AO11" s="72"/>
      <c r="AP11" s="72"/>
      <c r="AQ11" s="72"/>
    </row>
    <row r="12" spans="2:43" ht="14.4">
      <c r="B12" s="76" t="s">
        <v>229</v>
      </c>
      <c r="C12" s="77"/>
      <c r="D12" s="77"/>
      <c r="E12" s="77"/>
      <c r="F12" s="77"/>
      <c r="G12" s="77"/>
      <c r="H12" s="77"/>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72"/>
      <c r="AL12" s="72"/>
      <c r="AM12" s="72"/>
      <c r="AN12" s="72"/>
      <c r="AO12" s="72"/>
      <c r="AP12" s="72"/>
      <c r="AQ12" s="72"/>
    </row>
    <row r="13" spans="2:43" ht="14.4">
      <c r="B13" s="73"/>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row>
    <row r="14" spans="2:43" ht="15.6">
      <c r="B14" s="75" t="s">
        <v>17</v>
      </c>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row>
    <row r="15" spans="2:43">
      <c r="B15" s="72"/>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row>
    <row r="16" spans="2:43" ht="14.4">
      <c r="B16" s="170" t="s">
        <v>248</v>
      </c>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row>
    <row r="17" spans="2:45" ht="14.4">
      <c r="B17" s="158" t="s">
        <v>226</v>
      </c>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row>
    <row r="18" spans="2:45" ht="14.4">
      <c r="B18" s="73" t="s">
        <v>20</v>
      </c>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row>
    <row r="19" spans="2:45" ht="15.6">
      <c r="B19" s="86" t="s">
        <v>40</v>
      </c>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row>
    <row r="20" spans="2:45" ht="14.4">
      <c r="B20" s="73"/>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row>
    <row r="21" spans="2:45" ht="14.4">
      <c r="B21" s="73" t="s">
        <v>19</v>
      </c>
      <c r="C21" s="72"/>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row>
    <row r="22" spans="2:45">
      <c r="B22" s="72"/>
      <c r="C22" s="72"/>
      <c r="D22" s="72"/>
      <c r="F22" s="105"/>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row>
    <row r="23" spans="2:45">
      <c r="B23" s="72"/>
      <c r="C23" s="72"/>
      <c r="D23" s="72"/>
      <c r="E23" s="215" t="s">
        <v>231</v>
      </c>
      <c r="F23" s="215"/>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row>
    <row r="24" spans="2:45" ht="14.4">
      <c r="B24" s="83" t="s">
        <v>21</v>
      </c>
      <c r="C24" s="82" t="s">
        <v>22</v>
      </c>
      <c r="D24" s="82" t="s">
        <v>23</v>
      </c>
      <c r="E24" s="82" t="s">
        <v>24</v>
      </c>
      <c r="F24" s="82" t="s">
        <v>25</v>
      </c>
      <c r="G24" s="79"/>
      <c r="H24" s="80" t="s">
        <v>26</v>
      </c>
      <c r="I24" s="73"/>
      <c r="J24" s="80" t="s">
        <v>33</v>
      </c>
      <c r="K24" s="73"/>
      <c r="L24" s="86" t="s">
        <v>43</v>
      </c>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row>
    <row r="25" spans="2:45" ht="14.4">
      <c r="B25" s="81" t="s">
        <v>27</v>
      </c>
      <c r="C25" s="84">
        <v>2.8</v>
      </c>
      <c r="D25" s="84">
        <v>144</v>
      </c>
      <c r="E25" s="87">
        <f>D25*C25</f>
        <v>403.2</v>
      </c>
      <c r="F25" s="87">
        <f>E25*$H$25</f>
        <v>427.392</v>
      </c>
      <c r="G25" s="73"/>
      <c r="H25" s="78" t="s">
        <v>32</v>
      </c>
      <c r="I25" s="73"/>
      <c r="J25" s="166" t="s">
        <v>242</v>
      </c>
      <c r="L25" s="73" t="s">
        <v>38</v>
      </c>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row>
    <row r="26" spans="2:45" ht="14.4">
      <c r="B26" s="81" t="s">
        <v>28</v>
      </c>
      <c r="C26" s="84">
        <v>1.8</v>
      </c>
      <c r="D26" s="84">
        <v>10</v>
      </c>
      <c r="E26" s="87">
        <f>D26*C26</f>
        <v>18</v>
      </c>
      <c r="F26" s="87">
        <f>E26*$H$25</f>
        <v>19.080000000000002</v>
      </c>
      <c r="G26" s="73"/>
      <c r="H26" s="73"/>
      <c r="I26" s="73"/>
      <c r="J26" s="73"/>
      <c r="K26" s="73"/>
      <c r="L26" s="73"/>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row>
    <row r="27" spans="2:45" ht="14.4">
      <c r="B27" s="81" t="s">
        <v>29</v>
      </c>
      <c r="C27" s="84">
        <v>1.5</v>
      </c>
      <c r="D27" s="84">
        <v>5</v>
      </c>
      <c r="E27" s="87">
        <f>D27*C27</f>
        <v>7.5</v>
      </c>
      <c r="F27" s="87">
        <f>E27*$H$25</f>
        <v>7.95</v>
      </c>
      <c r="G27" s="73"/>
      <c r="H27" s="79" t="s">
        <v>235</v>
      </c>
      <c r="I27" s="73"/>
      <c r="J27" s="73"/>
      <c r="K27" s="73"/>
      <c r="L27" s="73"/>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row>
    <row r="28" spans="2:45" ht="14.4">
      <c r="B28" s="81" t="s">
        <v>30</v>
      </c>
      <c r="C28" s="84">
        <v>0.8</v>
      </c>
      <c r="D28" s="84">
        <v>12</v>
      </c>
      <c r="E28" s="87">
        <f>D28*C28</f>
        <v>9.6000000000000014</v>
      </c>
      <c r="F28" s="87">
        <f>E28*$H$25</f>
        <v>10.176000000000002</v>
      </c>
      <c r="G28" s="73"/>
      <c r="H28" s="79" t="s">
        <v>236</v>
      </c>
      <c r="I28" s="73"/>
      <c r="J28" s="73"/>
      <c r="K28" s="73"/>
      <c r="L28" s="73"/>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row>
    <row r="29" spans="2:45" ht="14.4">
      <c r="B29" s="81" t="s">
        <v>31</v>
      </c>
      <c r="C29" s="84">
        <v>3.5</v>
      </c>
      <c r="D29" s="84">
        <v>7</v>
      </c>
      <c r="E29" s="87">
        <f>D29*C29</f>
        <v>24.5</v>
      </c>
      <c r="F29" s="87">
        <f>E29*$H$25</f>
        <v>25.970000000000002</v>
      </c>
      <c r="G29" s="73"/>
      <c r="H29" s="159" t="s">
        <v>34</v>
      </c>
      <c r="I29" s="160" t="s">
        <v>241</v>
      </c>
      <c r="J29" s="160"/>
      <c r="K29" s="160"/>
      <c r="L29" s="220" t="s">
        <v>234</v>
      </c>
      <c r="M29" s="221"/>
      <c r="N29" s="221"/>
      <c r="O29" s="221"/>
      <c r="P29" s="221"/>
      <c r="Q29" s="221"/>
      <c r="R29" s="22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row>
    <row r="30" spans="2:45" ht="14.4">
      <c r="B30" s="73"/>
      <c r="C30" s="73"/>
      <c r="D30" s="73"/>
      <c r="E30" s="73"/>
      <c r="F30" s="73"/>
      <c r="G30" s="73"/>
      <c r="H30" s="161" t="s">
        <v>35</v>
      </c>
      <c r="I30" s="162" t="s">
        <v>240</v>
      </c>
      <c r="J30" s="162"/>
      <c r="K30" s="162"/>
      <c r="L30" s="216" t="s">
        <v>237</v>
      </c>
      <c r="M30" s="216"/>
      <c r="N30" s="216"/>
      <c r="O30" s="216"/>
      <c r="P30" s="216"/>
      <c r="Q30" s="216"/>
      <c r="R30" s="217"/>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row>
    <row r="31" spans="2:45" ht="14.4">
      <c r="B31" s="73"/>
      <c r="C31" s="73"/>
      <c r="D31" s="73"/>
      <c r="E31" s="73"/>
      <c r="F31" s="73"/>
      <c r="G31" s="73"/>
      <c r="H31" s="161" t="s">
        <v>37</v>
      </c>
      <c r="I31" s="162" t="s">
        <v>238</v>
      </c>
      <c r="J31" s="163"/>
      <c r="K31" s="163"/>
      <c r="L31" s="216" t="s">
        <v>233</v>
      </c>
      <c r="M31" s="216"/>
      <c r="N31" s="216"/>
      <c r="O31" s="216"/>
      <c r="P31" s="216"/>
      <c r="Q31" s="216"/>
      <c r="R31" s="217"/>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row>
    <row r="32" spans="2:45" ht="14.4">
      <c r="B32" s="72"/>
      <c r="C32" s="72"/>
      <c r="D32" s="72"/>
      <c r="E32" s="72"/>
      <c r="F32" s="72"/>
      <c r="G32" s="72"/>
      <c r="H32" s="164" t="s">
        <v>36</v>
      </c>
      <c r="I32" s="165" t="s">
        <v>239</v>
      </c>
      <c r="J32" s="165"/>
      <c r="K32" s="165"/>
      <c r="L32" s="218" t="s">
        <v>232</v>
      </c>
      <c r="M32" s="218"/>
      <c r="N32" s="218"/>
      <c r="O32" s="218"/>
      <c r="P32" s="218"/>
      <c r="Q32" s="218"/>
      <c r="R32" s="219"/>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row>
    <row r="33" spans="2:45">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row>
    <row r="34" spans="2:45">
      <c r="B34" s="72"/>
      <c r="C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row>
    <row r="35" spans="2:45" ht="14.4">
      <c r="B35" s="212" t="s">
        <v>206</v>
      </c>
      <c r="C35" s="213"/>
      <c r="D35" s="213"/>
      <c r="E35" s="213"/>
      <c r="F35" s="213"/>
      <c r="G35" s="213"/>
      <c r="H35" s="213"/>
      <c r="I35" s="213"/>
      <c r="J35" s="213"/>
      <c r="K35" s="213"/>
      <c r="L35" s="213"/>
      <c r="M35" s="213"/>
      <c r="N35" s="213"/>
      <c r="O35" s="214"/>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row>
    <row r="36" spans="2:45">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2"/>
    </row>
    <row r="37" spans="2:45">
      <c r="B37" s="72"/>
      <c r="C37" s="72"/>
      <c r="D37" s="72"/>
      <c r="E37" s="72"/>
      <c r="F37" s="72"/>
      <c r="G37" s="72"/>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row>
    <row r="38" spans="2:45">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row>
    <row r="39" spans="2:45">
      <c r="B39" s="72"/>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row>
    <row r="40" spans="2:45">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2"/>
    </row>
    <row r="41" spans="2:45">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72"/>
      <c r="AM41" s="72"/>
      <c r="AN41" s="72"/>
      <c r="AO41" s="72"/>
      <c r="AP41" s="72"/>
      <c r="AQ41" s="72"/>
      <c r="AR41" s="72"/>
      <c r="AS41" s="72"/>
    </row>
    <row r="42" spans="2:45">
      <c r="B42" s="72"/>
      <c r="C42" s="72"/>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row>
    <row r="43" spans="2:45">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row>
    <row r="44" spans="2:45">
      <c r="B44" s="72"/>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c r="AN44" s="72"/>
      <c r="AO44" s="72"/>
      <c r="AP44" s="72"/>
      <c r="AQ44" s="72"/>
      <c r="AR44" s="72"/>
      <c r="AS44" s="72"/>
    </row>
    <row r="45" spans="2:45">
      <c r="B45" s="72"/>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2"/>
    </row>
    <row r="46" spans="2:45">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row>
    <row r="47" spans="2:45">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row>
    <row r="48" spans="2:45">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row>
    <row r="49" spans="2:45">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c r="AJ49" s="72"/>
      <c r="AK49" s="72"/>
      <c r="AL49" s="72"/>
      <c r="AM49" s="72"/>
      <c r="AN49" s="72"/>
      <c r="AO49" s="72"/>
      <c r="AP49" s="72"/>
      <c r="AQ49" s="72"/>
      <c r="AR49" s="72"/>
      <c r="AS49" s="72"/>
    </row>
    <row r="50" spans="2:45">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row>
    <row r="51" spans="2:45">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row>
    <row r="52" spans="2:45">
      <c r="B52" s="72"/>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72"/>
      <c r="AI52" s="72"/>
      <c r="AJ52" s="72"/>
      <c r="AK52" s="72"/>
      <c r="AL52" s="72"/>
      <c r="AM52" s="72"/>
      <c r="AN52" s="72"/>
      <c r="AO52" s="72"/>
      <c r="AP52" s="72"/>
      <c r="AQ52" s="72"/>
      <c r="AR52" s="72"/>
      <c r="AS52" s="72"/>
    </row>
    <row r="53" spans="2:45">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row>
    <row r="54" spans="2:45">
      <c r="B54" s="72"/>
      <c r="C54" s="72"/>
      <c r="D54" s="72"/>
      <c r="E54" s="72"/>
      <c r="F54" s="72"/>
      <c r="G54" s="72"/>
      <c r="H54" s="72"/>
      <c r="I54" s="72"/>
      <c r="J54" s="72"/>
      <c r="K54" s="72"/>
      <c r="L54" s="72"/>
      <c r="M54" s="72"/>
      <c r="N54" s="72"/>
      <c r="O54" s="72"/>
      <c r="P54" s="72"/>
      <c r="Q54" s="72"/>
      <c r="R54" s="72"/>
      <c r="S54" s="72"/>
      <c r="T54" s="72"/>
      <c r="U54" s="72"/>
      <c r="V54" s="72"/>
      <c r="W54" s="72"/>
      <c r="X54" s="72"/>
      <c r="Y54" s="72"/>
      <c r="Z54" s="72"/>
      <c r="AA54" s="72"/>
      <c r="AB54" s="72"/>
      <c r="AC54" s="72"/>
      <c r="AD54" s="72"/>
      <c r="AE54" s="72"/>
      <c r="AF54" s="72"/>
      <c r="AG54" s="72"/>
      <c r="AH54" s="72"/>
      <c r="AI54" s="72"/>
      <c r="AJ54" s="72"/>
      <c r="AK54" s="72"/>
      <c r="AL54" s="72"/>
      <c r="AM54" s="72"/>
      <c r="AN54" s="72"/>
      <c r="AO54" s="72"/>
      <c r="AP54" s="72"/>
      <c r="AQ54" s="72"/>
      <c r="AR54" s="72"/>
      <c r="AS54" s="72"/>
    </row>
    <row r="55" spans="2:45">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row>
    <row r="56" spans="2:45">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row>
    <row r="57" spans="2:45">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row>
    <row r="58" spans="2:45">
      <c r="B58" s="72"/>
      <c r="C58" s="72"/>
      <c r="D58" s="72"/>
      <c r="E58" s="72"/>
      <c r="F58" s="72"/>
      <c r="G58" s="72"/>
      <c r="H58" s="72"/>
      <c r="I58" s="72"/>
      <c r="J58" s="72"/>
      <c r="K58" s="72"/>
      <c r="L58" s="72"/>
      <c r="M58" s="72"/>
      <c r="N58" s="72"/>
      <c r="O58" s="72"/>
      <c r="P58" s="72"/>
      <c r="Q58" s="72"/>
      <c r="R58" s="72"/>
      <c r="S58" s="72"/>
      <c r="T58" s="72"/>
      <c r="U58" s="72"/>
      <c r="V58" s="72"/>
      <c r="W58" s="72"/>
      <c r="X58" s="72"/>
      <c r="Y58" s="72"/>
      <c r="Z58" s="72"/>
      <c r="AA58" s="72"/>
      <c r="AB58" s="72"/>
      <c r="AC58" s="72"/>
      <c r="AD58" s="72"/>
      <c r="AE58" s="72"/>
      <c r="AF58" s="72"/>
      <c r="AG58" s="72"/>
      <c r="AH58" s="72"/>
      <c r="AI58" s="72"/>
      <c r="AJ58" s="72"/>
      <c r="AK58" s="72"/>
      <c r="AL58" s="72"/>
      <c r="AM58" s="72"/>
      <c r="AN58" s="72"/>
      <c r="AO58" s="72"/>
      <c r="AP58" s="72"/>
      <c r="AQ58" s="72"/>
      <c r="AR58" s="72"/>
      <c r="AS58" s="72"/>
    </row>
    <row r="59" spans="2:45">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row>
    <row r="60" spans="2:45">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row>
    <row r="61" spans="2:45">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row>
    <row r="62" spans="2:45">
      <c r="B62" s="72"/>
      <c r="C62" s="72"/>
      <c r="D62" s="72"/>
      <c r="E62" s="72"/>
      <c r="F62" s="72"/>
      <c r="G62" s="72"/>
      <c r="H62" s="72"/>
      <c r="I62" s="72"/>
      <c r="J62" s="72"/>
      <c r="K62" s="72"/>
      <c r="L62" s="72"/>
      <c r="M62" s="72"/>
      <c r="N62" s="72"/>
      <c r="O62" s="72"/>
      <c r="P62" s="72"/>
      <c r="Q62" s="72"/>
      <c r="R62" s="72"/>
      <c r="S62" s="72"/>
      <c r="T62" s="72"/>
      <c r="U62" s="72"/>
      <c r="V62" s="72"/>
      <c r="W62" s="72"/>
      <c r="X62" s="72"/>
      <c r="Y62" s="72"/>
      <c r="Z62" s="72"/>
      <c r="AA62" s="72"/>
      <c r="AB62" s="72"/>
      <c r="AC62" s="72"/>
      <c r="AD62" s="72"/>
      <c r="AE62" s="72"/>
      <c r="AF62" s="72"/>
      <c r="AG62" s="72"/>
      <c r="AH62" s="72"/>
      <c r="AI62" s="72"/>
      <c r="AJ62" s="72"/>
      <c r="AK62" s="72"/>
      <c r="AL62" s="72"/>
      <c r="AM62" s="72"/>
      <c r="AN62" s="72"/>
      <c r="AO62" s="72"/>
      <c r="AP62" s="72"/>
      <c r="AQ62" s="72"/>
      <c r="AR62" s="72"/>
      <c r="AS62" s="72"/>
    </row>
    <row r="63" spans="2:45">
      <c r="B63" s="72"/>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P63" s="72"/>
      <c r="AQ63" s="72"/>
      <c r="AR63" s="72"/>
      <c r="AS63" s="72"/>
    </row>
    <row r="64" spans="2:45">
      <c r="B64" s="72"/>
      <c r="C64" s="72"/>
      <c r="D64" s="72"/>
      <c r="E64" s="72"/>
      <c r="F64" s="72"/>
      <c r="G64" s="72"/>
      <c r="H64" s="72"/>
      <c r="I64" s="72"/>
      <c r="J64" s="72"/>
      <c r="K64" s="72"/>
      <c r="L64" s="72"/>
      <c r="M64" s="72"/>
      <c r="N64" s="72"/>
      <c r="O64" s="72"/>
      <c r="P64" s="72"/>
      <c r="Q64" s="72"/>
      <c r="R64" s="72"/>
      <c r="S64" s="72"/>
      <c r="T64" s="72"/>
      <c r="U64" s="72"/>
      <c r="V64" s="72"/>
      <c r="W64" s="72"/>
      <c r="X64" s="72"/>
      <c r="Y64" s="72"/>
      <c r="Z64" s="72"/>
      <c r="AA64" s="72"/>
      <c r="AB64" s="72"/>
      <c r="AC64" s="72"/>
      <c r="AD64" s="72"/>
      <c r="AE64" s="72"/>
      <c r="AF64" s="72"/>
      <c r="AG64" s="72"/>
      <c r="AH64" s="72"/>
      <c r="AI64" s="72"/>
      <c r="AJ64" s="72"/>
      <c r="AK64" s="72"/>
      <c r="AL64" s="72"/>
      <c r="AM64" s="72"/>
      <c r="AN64" s="72"/>
      <c r="AO64" s="72"/>
      <c r="AP64" s="72"/>
      <c r="AQ64" s="72"/>
      <c r="AR64" s="72"/>
      <c r="AS64" s="72"/>
    </row>
    <row r="65" spans="2:45">
      <c r="B65" s="72"/>
      <c r="C65" s="72"/>
      <c r="D65" s="72"/>
      <c r="E65" s="72"/>
      <c r="F65" s="72"/>
      <c r="G65" s="72"/>
      <c r="H65" s="72"/>
      <c r="I65" s="72"/>
      <c r="J65" s="72"/>
      <c r="K65" s="72"/>
      <c r="L65" s="72"/>
      <c r="M65" s="72"/>
      <c r="N65" s="72"/>
      <c r="O65" s="72"/>
      <c r="P65" s="72"/>
      <c r="Q65" s="72"/>
      <c r="R65" s="72"/>
      <c r="S65" s="72"/>
      <c r="T65" s="72"/>
      <c r="U65" s="72"/>
      <c r="V65" s="72"/>
      <c r="W65" s="72"/>
      <c r="X65" s="72"/>
      <c r="Y65" s="72"/>
      <c r="Z65" s="72"/>
      <c r="AA65" s="72"/>
      <c r="AB65" s="72"/>
      <c r="AC65" s="72"/>
      <c r="AD65" s="72"/>
      <c r="AE65" s="72"/>
      <c r="AF65" s="72"/>
      <c r="AG65" s="72"/>
      <c r="AH65" s="72"/>
      <c r="AI65" s="72"/>
      <c r="AJ65" s="72"/>
      <c r="AK65" s="72"/>
      <c r="AL65" s="72"/>
      <c r="AM65" s="72"/>
      <c r="AN65" s="72"/>
      <c r="AO65" s="72"/>
      <c r="AP65" s="72"/>
      <c r="AQ65" s="72"/>
      <c r="AR65" s="72"/>
      <c r="AS65" s="72"/>
    </row>
    <row r="66" spans="2:45">
      <c r="B66" s="72"/>
      <c r="C66" s="72"/>
      <c r="D66" s="72"/>
      <c r="E66" s="72"/>
      <c r="F66" s="72"/>
      <c r="G66" s="72"/>
      <c r="H66" s="72"/>
      <c r="I66" s="72"/>
      <c r="J66" s="72"/>
      <c r="K66" s="72"/>
      <c r="L66" s="72"/>
      <c r="M66" s="72"/>
      <c r="N66" s="72"/>
      <c r="O66" s="72"/>
      <c r="P66" s="72"/>
      <c r="Q66" s="72"/>
      <c r="R66" s="72"/>
      <c r="S66" s="72"/>
      <c r="T66" s="72"/>
      <c r="U66" s="72"/>
      <c r="V66" s="72"/>
      <c r="W66" s="72"/>
      <c r="X66" s="72"/>
      <c r="Y66" s="72"/>
      <c r="Z66" s="72"/>
      <c r="AA66" s="72"/>
      <c r="AB66" s="72"/>
      <c r="AC66" s="72"/>
      <c r="AD66" s="72"/>
      <c r="AE66" s="72"/>
      <c r="AF66" s="72"/>
      <c r="AG66" s="72"/>
      <c r="AH66" s="72"/>
      <c r="AI66" s="72"/>
      <c r="AJ66" s="72"/>
      <c r="AK66" s="72"/>
      <c r="AL66" s="72"/>
      <c r="AM66" s="72"/>
      <c r="AN66" s="72"/>
      <c r="AO66" s="72"/>
      <c r="AP66" s="72"/>
      <c r="AQ66" s="72"/>
      <c r="AR66" s="72"/>
      <c r="AS66" s="72"/>
    </row>
    <row r="67" spans="2:45">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row>
    <row r="68" spans="2:45">
      <c r="B68" s="72"/>
      <c r="C68" s="72"/>
      <c r="D68" s="72"/>
      <c r="E68" s="72"/>
      <c r="F68" s="72"/>
      <c r="G68" s="72"/>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row>
    <row r="69" spans="2:45">
      <c r="B69" s="72"/>
      <c r="C69" s="72"/>
      <c r="D69" s="72"/>
      <c r="E69" s="72"/>
      <c r="F69" s="72"/>
      <c r="G69" s="72"/>
      <c r="H69" s="72"/>
      <c r="I69" s="72"/>
      <c r="J69" s="72"/>
      <c r="K69" s="72"/>
      <c r="L69" s="72"/>
      <c r="M69" s="72"/>
      <c r="N69" s="72"/>
      <c r="O69" s="72"/>
      <c r="P69" s="72"/>
      <c r="Q69" s="72"/>
      <c r="R69" s="72"/>
      <c r="S69" s="72"/>
      <c r="T69" s="72"/>
      <c r="U69" s="72"/>
      <c r="V69" s="72"/>
      <c r="W69" s="72"/>
      <c r="X69" s="72"/>
      <c r="Y69" s="72"/>
      <c r="Z69" s="72"/>
      <c r="AA69" s="72"/>
      <c r="AB69" s="72"/>
      <c r="AC69" s="72"/>
      <c r="AD69" s="72"/>
      <c r="AE69" s="72"/>
      <c r="AF69" s="72"/>
      <c r="AG69" s="72"/>
      <c r="AH69" s="72"/>
      <c r="AI69" s="72"/>
      <c r="AJ69" s="72"/>
      <c r="AK69" s="72"/>
      <c r="AL69" s="72"/>
      <c r="AM69" s="72"/>
      <c r="AN69" s="72"/>
      <c r="AO69" s="72"/>
      <c r="AP69" s="72"/>
      <c r="AQ69" s="72"/>
      <c r="AR69" s="72"/>
      <c r="AS69" s="72"/>
    </row>
    <row r="70" spans="2:45">
      <c r="B70" s="72"/>
      <c r="C70" s="72"/>
      <c r="D70" s="72"/>
      <c r="E70" s="72"/>
      <c r="F70" s="72"/>
      <c r="G70" s="72"/>
      <c r="H70" s="72"/>
      <c r="I70" s="72"/>
      <c r="J70" s="72"/>
      <c r="K70" s="72"/>
      <c r="L70" s="72"/>
      <c r="M70" s="72"/>
      <c r="N70" s="72"/>
      <c r="O70" s="72"/>
      <c r="P70" s="72"/>
      <c r="Q70" s="72"/>
      <c r="R70" s="72"/>
      <c r="S70" s="72"/>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row>
    <row r="71" spans="2:45">
      <c r="B71" s="72"/>
      <c r="C71" s="72"/>
      <c r="D71" s="72"/>
      <c r="E71" s="72"/>
      <c r="F71" s="72"/>
      <c r="G71" s="72"/>
      <c r="H71" s="72"/>
      <c r="I71" s="72"/>
      <c r="J71" s="72"/>
      <c r="K71" s="72"/>
      <c r="L71" s="72"/>
      <c r="M71" s="72"/>
      <c r="N71" s="72"/>
      <c r="O71" s="72"/>
      <c r="P71" s="72"/>
      <c r="Q71" s="72"/>
      <c r="R71" s="72"/>
      <c r="S71" s="72"/>
      <c r="T71" s="72"/>
      <c r="U71" s="72"/>
      <c r="V71" s="72"/>
      <c r="W71" s="72"/>
      <c r="X71" s="72"/>
      <c r="Y71" s="72"/>
      <c r="Z71" s="72"/>
      <c r="AA71" s="72"/>
      <c r="AB71" s="72"/>
      <c r="AC71" s="72"/>
      <c r="AD71" s="72"/>
      <c r="AE71" s="72"/>
      <c r="AF71" s="72"/>
      <c r="AG71" s="72"/>
      <c r="AH71" s="72"/>
      <c r="AI71" s="72"/>
      <c r="AJ71" s="72"/>
      <c r="AK71" s="72"/>
      <c r="AL71" s="72"/>
      <c r="AM71" s="72"/>
      <c r="AN71" s="72"/>
      <c r="AO71" s="72"/>
      <c r="AP71" s="72"/>
      <c r="AQ71" s="72"/>
      <c r="AR71" s="72"/>
      <c r="AS71" s="72"/>
    </row>
    <row r="72" spans="2:45">
      <c r="B72" s="72"/>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row>
    <row r="73" spans="2:45">
      <c r="B73" s="72"/>
      <c r="C73" s="72"/>
      <c r="D73" s="72"/>
      <c r="E73" s="72"/>
      <c r="F73" s="72"/>
      <c r="G73" s="72"/>
      <c r="H73" s="72"/>
      <c r="I73" s="72"/>
      <c r="J73" s="72"/>
      <c r="K73" s="72"/>
      <c r="L73" s="72"/>
      <c r="M73" s="72"/>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row>
    <row r="74" spans="2:45">
      <c r="B74" s="72"/>
      <c r="C74" s="72"/>
      <c r="D74" s="72"/>
      <c r="E74" s="72"/>
      <c r="F74" s="72"/>
      <c r="G74" s="72"/>
      <c r="H74" s="72"/>
      <c r="I74" s="72"/>
      <c r="J74" s="72"/>
      <c r="K74" s="72"/>
      <c r="L74" s="72"/>
      <c r="M74" s="72"/>
      <c r="N74" s="72"/>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row>
    <row r="75" spans="2:45">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row>
    <row r="76" spans="2:45">
      <c r="B76" s="72"/>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row>
    <row r="77" spans="2:45">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row>
    <row r="78" spans="2:45">
      <c r="B78" s="72"/>
      <c r="C78" s="72"/>
      <c r="D78" s="72"/>
      <c r="E78" s="72"/>
      <c r="F78" s="72"/>
      <c r="G78" s="72"/>
      <c r="H78" s="72"/>
      <c r="I78" s="72"/>
      <c r="J78" s="72"/>
      <c r="K78" s="72"/>
      <c r="L78" s="72"/>
      <c r="M78" s="72"/>
      <c r="N78" s="72"/>
      <c r="O78" s="72"/>
      <c r="P78" s="72"/>
      <c r="Q78" s="72"/>
      <c r="R78" s="72"/>
      <c r="S78" s="72"/>
      <c r="T78" s="72"/>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2"/>
    </row>
    <row r="79" spans="2:45">
      <c r="B79" s="72"/>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c r="AD79" s="72"/>
      <c r="AE79" s="72"/>
      <c r="AF79" s="72"/>
      <c r="AG79" s="72"/>
      <c r="AH79" s="72"/>
      <c r="AI79" s="72"/>
      <c r="AJ79" s="72"/>
      <c r="AK79" s="72"/>
      <c r="AL79" s="72"/>
      <c r="AM79" s="72"/>
      <c r="AN79" s="72"/>
      <c r="AO79" s="72"/>
      <c r="AP79" s="72"/>
      <c r="AQ79" s="72"/>
      <c r="AR79" s="72"/>
      <c r="AS79" s="72"/>
    </row>
    <row r="80" spans="2:45">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c r="AD80" s="72"/>
      <c r="AE80" s="72"/>
      <c r="AF80" s="72"/>
      <c r="AG80" s="72"/>
      <c r="AH80" s="72"/>
      <c r="AI80" s="72"/>
      <c r="AJ80" s="72"/>
      <c r="AK80" s="72"/>
      <c r="AL80" s="72"/>
      <c r="AM80" s="72"/>
      <c r="AN80" s="72"/>
      <c r="AO80" s="72"/>
      <c r="AP80" s="72"/>
      <c r="AQ80" s="72"/>
      <c r="AR80" s="72"/>
      <c r="AS80" s="72"/>
    </row>
    <row r="81" spans="2:45">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row>
    <row r="82" spans="2:45">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row>
    <row r="83" spans="2:45">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c r="AD83" s="72"/>
      <c r="AE83" s="72"/>
      <c r="AF83" s="72"/>
      <c r="AG83" s="72"/>
      <c r="AH83" s="72"/>
      <c r="AI83" s="72"/>
      <c r="AJ83" s="72"/>
      <c r="AK83" s="72"/>
      <c r="AL83" s="72"/>
      <c r="AM83" s="72"/>
      <c r="AN83" s="72"/>
      <c r="AO83" s="72"/>
      <c r="AP83" s="72"/>
      <c r="AQ83" s="72"/>
      <c r="AR83" s="72"/>
      <c r="AS83" s="72"/>
    </row>
    <row r="84" spans="2:45">
      <c r="B84" s="72"/>
      <c r="C84" s="72"/>
      <c r="D84" s="72"/>
      <c r="E84" s="72"/>
      <c r="F84" s="72"/>
      <c r="G84" s="72"/>
      <c r="H84" s="72"/>
      <c r="I84" s="72"/>
      <c r="J84" s="72"/>
      <c r="K84" s="72"/>
      <c r="L84" s="72"/>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2"/>
      <c r="AS84" s="72"/>
    </row>
    <row r="85" spans="2:45">
      <c r="B85" s="72"/>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2"/>
      <c r="AS85" s="72"/>
    </row>
    <row r="86" spans="2:45">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2"/>
    </row>
    <row r="87" spans="2:45">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c r="AD87" s="72"/>
      <c r="AE87" s="72"/>
      <c r="AF87" s="72"/>
      <c r="AG87" s="72"/>
      <c r="AH87" s="72"/>
      <c r="AI87" s="72"/>
      <c r="AJ87" s="72"/>
      <c r="AK87" s="72"/>
      <c r="AL87" s="72"/>
      <c r="AM87" s="72"/>
      <c r="AN87" s="72"/>
      <c r="AO87" s="72"/>
      <c r="AP87" s="72"/>
      <c r="AQ87" s="72"/>
      <c r="AR87" s="72"/>
      <c r="AS87" s="72"/>
    </row>
    <row r="88" spans="2:45">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c r="AD88" s="72"/>
      <c r="AE88" s="72"/>
      <c r="AF88" s="72"/>
      <c r="AG88" s="72"/>
      <c r="AH88" s="72"/>
      <c r="AI88" s="72"/>
      <c r="AJ88" s="72"/>
      <c r="AK88" s="72"/>
      <c r="AL88" s="72"/>
      <c r="AM88" s="72"/>
      <c r="AN88" s="72"/>
      <c r="AO88" s="72"/>
      <c r="AP88" s="72"/>
      <c r="AQ88" s="72"/>
      <c r="AR88" s="72"/>
      <c r="AS88" s="72"/>
    </row>
    <row r="89" spans="2:45">
      <c r="B89" s="72"/>
      <c r="C89" s="72"/>
      <c r="D89" s="72"/>
      <c r="E89" s="72"/>
      <c r="F89" s="72"/>
      <c r="G89" s="72"/>
      <c r="H89" s="72"/>
      <c r="I89" s="72"/>
      <c r="J89" s="72"/>
      <c r="K89" s="72"/>
      <c r="L89" s="72"/>
      <c r="M89" s="72"/>
      <c r="N89" s="72"/>
      <c r="O89" s="72"/>
      <c r="P89" s="72"/>
      <c r="Q89" s="72"/>
      <c r="R89" s="72"/>
      <c r="S89" s="72"/>
      <c r="T89" s="72"/>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2"/>
    </row>
    <row r="90" spans="2:45">
      <c r="B90" s="72"/>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c r="AD90" s="72"/>
      <c r="AE90" s="72"/>
      <c r="AF90" s="72"/>
      <c r="AG90" s="72"/>
      <c r="AH90" s="72"/>
      <c r="AI90" s="72"/>
      <c r="AJ90" s="72"/>
      <c r="AK90" s="72"/>
      <c r="AL90" s="72"/>
      <c r="AM90" s="72"/>
      <c r="AN90" s="72"/>
      <c r="AO90" s="72"/>
      <c r="AP90" s="72"/>
      <c r="AQ90" s="72"/>
      <c r="AR90" s="72"/>
      <c r="AS90" s="72"/>
    </row>
    <row r="91" spans="2:45">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2"/>
    </row>
    <row r="92" spans="2:45">
      <c r="B92" s="72"/>
      <c r="C92" s="72"/>
      <c r="D92" s="72"/>
      <c r="E92" s="72"/>
      <c r="F92" s="72"/>
      <c r="G92" s="72"/>
      <c r="H92" s="72"/>
      <c r="I92" s="72"/>
      <c r="J92" s="72"/>
      <c r="K92" s="72"/>
      <c r="L92" s="72"/>
      <c r="M92" s="72"/>
      <c r="N92" s="72"/>
      <c r="O92" s="72"/>
      <c r="P92" s="72"/>
      <c r="Q92" s="72"/>
      <c r="R92" s="72"/>
      <c r="S92" s="72"/>
      <c r="T92" s="72"/>
      <c r="U92" s="72"/>
      <c r="V92" s="72"/>
      <c r="W92" s="72"/>
      <c r="X92" s="72"/>
      <c r="Y92" s="72"/>
      <c r="Z92" s="72"/>
      <c r="AA92" s="72"/>
      <c r="AB92" s="72"/>
      <c r="AC92" s="72"/>
      <c r="AD92" s="72"/>
      <c r="AE92" s="72"/>
      <c r="AF92" s="72"/>
      <c r="AG92" s="72"/>
      <c r="AH92" s="72"/>
      <c r="AI92" s="72"/>
      <c r="AJ92" s="72"/>
      <c r="AK92" s="72"/>
      <c r="AL92" s="72"/>
      <c r="AM92" s="72"/>
      <c r="AN92" s="72"/>
      <c r="AO92" s="72"/>
      <c r="AP92" s="72"/>
      <c r="AQ92" s="72"/>
      <c r="AR92" s="72"/>
      <c r="AS92" s="72"/>
    </row>
    <row r="93" spans="2:45">
      <c r="B93" s="72"/>
      <c r="C93" s="72"/>
      <c r="D93" s="72"/>
      <c r="E93" s="72"/>
      <c r="F93" s="72"/>
      <c r="G93" s="72"/>
      <c r="H93" s="72"/>
      <c r="I93" s="72"/>
      <c r="J93" s="72"/>
      <c r="K93" s="72"/>
      <c r="L93" s="72"/>
      <c r="M93" s="72"/>
      <c r="N93" s="72"/>
      <c r="O93" s="72"/>
      <c r="P93" s="72"/>
      <c r="Q93" s="72"/>
      <c r="R93" s="72"/>
      <c r="S93" s="72"/>
      <c r="T93" s="72"/>
      <c r="U93" s="72"/>
      <c r="V93" s="72"/>
      <c r="W93" s="72"/>
      <c r="X93" s="72"/>
      <c r="Y93" s="72"/>
      <c r="Z93" s="72"/>
      <c r="AA93" s="72"/>
      <c r="AB93" s="72"/>
      <c r="AC93" s="72"/>
      <c r="AD93" s="72"/>
      <c r="AE93" s="72"/>
      <c r="AF93" s="72"/>
      <c r="AG93" s="72"/>
      <c r="AH93" s="72"/>
      <c r="AI93" s="72"/>
      <c r="AJ93" s="72"/>
      <c r="AK93" s="72"/>
      <c r="AL93" s="72"/>
      <c r="AM93" s="72"/>
      <c r="AN93" s="72"/>
      <c r="AO93" s="72"/>
      <c r="AP93" s="72"/>
      <c r="AQ93" s="72"/>
      <c r="AR93" s="72"/>
      <c r="AS93" s="72"/>
    </row>
    <row r="94" spans="2:45">
      <c r="B94" s="72"/>
      <c r="C94" s="72"/>
      <c r="D94" s="72"/>
      <c r="E94" s="72"/>
      <c r="F94" s="72"/>
      <c r="G94" s="72"/>
      <c r="H94" s="72"/>
      <c r="I94" s="72"/>
      <c r="J94" s="72"/>
      <c r="K94" s="72"/>
      <c r="L94" s="72"/>
      <c r="M94" s="72"/>
      <c r="N94" s="72"/>
      <c r="O94" s="72"/>
      <c r="P94" s="72"/>
      <c r="Q94" s="72"/>
      <c r="R94" s="72"/>
      <c r="S94" s="72"/>
      <c r="T94" s="72"/>
      <c r="U94" s="72"/>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row>
    <row r="95" spans="2:45">
      <c r="B95" s="72"/>
      <c r="C95" s="72"/>
      <c r="D95" s="72"/>
      <c r="E95" s="72"/>
      <c r="F95" s="72"/>
      <c r="G95" s="72"/>
      <c r="H95" s="72"/>
      <c r="I95" s="72"/>
      <c r="J95" s="72"/>
      <c r="K95" s="72"/>
      <c r="L95" s="72"/>
      <c r="M95" s="72"/>
      <c r="N95" s="72"/>
      <c r="O95" s="72"/>
      <c r="P95" s="72"/>
      <c r="Q95" s="72"/>
      <c r="R95" s="72"/>
      <c r="S95" s="72"/>
      <c r="T95" s="72"/>
      <c r="U95" s="72"/>
      <c r="V95" s="72"/>
      <c r="W95" s="72"/>
      <c r="X95" s="72"/>
      <c r="Y95" s="72"/>
      <c r="Z95" s="72"/>
      <c r="AA95" s="72"/>
      <c r="AB95" s="72"/>
      <c r="AC95" s="72"/>
      <c r="AD95" s="72"/>
      <c r="AE95" s="72"/>
      <c r="AF95" s="72"/>
      <c r="AG95" s="72"/>
      <c r="AH95" s="72"/>
      <c r="AI95" s="72"/>
      <c r="AJ95" s="72"/>
      <c r="AK95" s="72"/>
      <c r="AL95" s="72"/>
      <c r="AM95" s="72"/>
      <c r="AN95" s="72"/>
      <c r="AO95" s="72"/>
      <c r="AP95" s="72"/>
      <c r="AQ95" s="72"/>
      <c r="AR95" s="72"/>
      <c r="AS95" s="72"/>
    </row>
    <row r="96" spans="2:45">
      <c r="B96" s="72"/>
      <c r="C96" s="72"/>
      <c r="D96" s="72"/>
      <c r="E96" s="72"/>
      <c r="F96" s="72"/>
      <c r="G96" s="72"/>
      <c r="H96" s="72"/>
      <c r="I96" s="72"/>
      <c r="J96" s="72"/>
      <c r="K96" s="72"/>
      <c r="L96" s="72"/>
      <c r="M96" s="72"/>
      <c r="N96" s="72"/>
      <c r="O96" s="72"/>
      <c r="P96" s="72"/>
      <c r="Q96" s="72"/>
      <c r="R96" s="72"/>
      <c r="S96" s="72"/>
      <c r="T96" s="72"/>
      <c r="U96" s="72"/>
      <c r="V96" s="72"/>
      <c r="W96" s="72"/>
      <c r="X96" s="72"/>
      <c r="Y96" s="72"/>
      <c r="Z96" s="72"/>
      <c r="AA96" s="72"/>
      <c r="AB96" s="72"/>
      <c r="AC96" s="72"/>
      <c r="AD96" s="72"/>
      <c r="AE96" s="72"/>
      <c r="AF96" s="72"/>
      <c r="AG96" s="72"/>
      <c r="AH96" s="72"/>
      <c r="AI96" s="72"/>
      <c r="AJ96" s="72"/>
      <c r="AK96" s="72"/>
      <c r="AL96" s="72"/>
      <c r="AM96" s="72"/>
      <c r="AN96" s="72"/>
      <c r="AO96" s="72"/>
      <c r="AP96" s="72"/>
      <c r="AQ96" s="72"/>
      <c r="AR96" s="72"/>
      <c r="AS96" s="72"/>
    </row>
    <row r="97" spans="2:45">
      <c r="B97" s="72"/>
      <c r="C97" s="72"/>
      <c r="D97" s="72"/>
      <c r="E97" s="72"/>
      <c r="F97" s="72"/>
      <c r="G97" s="72"/>
      <c r="H97" s="72"/>
      <c r="I97" s="72"/>
      <c r="J97" s="72"/>
      <c r="K97" s="72"/>
      <c r="L97" s="72"/>
      <c r="M97" s="72"/>
      <c r="N97" s="72"/>
      <c r="O97" s="72"/>
      <c r="P97" s="72"/>
      <c r="Q97" s="72"/>
      <c r="R97" s="72"/>
      <c r="S97" s="72"/>
      <c r="T97" s="72"/>
      <c r="U97" s="72"/>
      <c r="V97" s="72"/>
      <c r="W97" s="72"/>
      <c r="X97" s="72"/>
      <c r="Y97" s="72"/>
      <c r="Z97" s="72"/>
      <c r="AA97" s="72"/>
      <c r="AB97" s="72"/>
      <c r="AC97" s="72"/>
      <c r="AD97" s="72"/>
      <c r="AE97" s="72"/>
      <c r="AF97" s="72"/>
      <c r="AG97" s="72"/>
      <c r="AH97" s="72"/>
      <c r="AI97" s="72"/>
      <c r="AJ97" s="72"/>
      <c r="AK97" s="72"/>
      <c r="AL97" s="72"/>
      <c r="AM97" s="72"/>
      <c r="AN97" s="72"/>
      <c r="AO97" s="72"/>
      <c r="AP97" s="72"/>
      <c r="AQ97" s="72"/>
      <c r="AR97" s="72"/>
      <c r="AS97" s="72"/>
    </row>
    <row r="98" spans="2:45">
      <c r="B98" s="72"/>
      <c r="C98" s="72"/>
      <c r="D98" s="72"/>
      <c r="E98" s="72"/>
      <c r="F98" s="72"/>
      <c r="G98" s="72"/>
      <c r="H98" s="72"/>
      <c r="I98" s="72"/>
      <c r="J98" s="72"/>
      <c r="K98" s="72"/>
      <c r="L98" s="72"/>
      <c r="M98" s="72"/>
      <c r="N98" s="72"/>
      <c r="O98" s="72"/>
      <c r="P98" s="72"/>
      <c r="Q98" s="72"/>
      <c r="R98" s="72"/>
      <c r="S98" s="72"/>
      <c r="T98" s="72"/>
      <c r="U98" s="72"/>
      <c r="V98" s="72"/>
      <c r="W98" s="72"/>
      <c r="X98" s="72"/>
      <c r="Y98" s="72"/>
      <c r="Z98" s="72"/>
      <c r="AA98" s="72"/>
      <c r="AB98" s="72"/>
      <c r="AC98" s="72"/>
      <c r="AD98" s="72"/>
      <c r="AE98" s="72"/>
      <c r="AF98" s="72"/>
      <c r="AG98" s="72"/>
      <c r="AH98" s="72"/>
      <c r="AI98" s="72"/>
      <c r="AJ98" s="72"/>
      <c r="AK98" s="72"/>
      <c r="AL98" s="72"/>
      <c r="AM98" s="72"/>
      <c r="AN98" s="72"/>
      <c r="AO98" s="72"/>
      <c r="AP98" s="72"/>
      <c r="AQ98" s="72"/>
      <c r="AR98" s="72"/>
      <c r="AS98" s="72"/>
    </row>
    <row r="99" spans="2:45">
      <c r="B99" s="72"/>
      <c r="C99" s="72"/>
      <c r="D99" s="72"/>
      <c r="E99" s="72"/>
      <c r="F99" s="72"/>
      <c r="G99" s="72"/>
      <c r="H99" s="72"/>
      <c r="I99" s="72"/>
      <c r="J99" s="72"/>
      <c r="K99" s="72"/>
      <c r="L99" s="72"/>
      <c r="M99" s="72"/>
      <c r="N99" s="72"/>
      <c r="O99" s="72"/>
      <c r="P99" s="72"/>
      <c r="Q99" s="72"/>
      <c r="R99" s="72"/>
      <c r="S99" s="72"/>
      <c r="T99" s="72"/>
      <c r="U99" s="72"/>
      <c r="V99" s="72"/>
      <c r="W99" s="72"/>
      <c r="X99" s="72"/>
      <c r="Y99" s="72"/>
      <c r="Z99" s="72"/>
      <c r="AA99" s="72"/>
      <c r="AB99" s="72"/>
      <c r="AC99" s="72"/>
      <c r="AD99" s="72"/>
      <c r="AE99" s="72"/>
      <c r="AF99" s="72"/>
      <c r="AG99" s="72"/>
      <c r="AH99" s="72"/>
      <c r="AI99" s="72"/>
      <c r="AJ99" s="72"/>
      <c r="AK99" s="72"/>
      <c r="AL99" s="72"/>
      <c r="AM99" s="72"/>
      <c r="AN99" s="72"/>
      <c r="AO99" s="72"/>
      <c r="AP99" s="72"/>
      <c r="AQ99" s="72"/>
      <c r="AR99" s="72"/>
      <c r="AS99" s="72"/>
    </row>
    <row r="100" spans="2:45">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2"/>
    </row>
    <row r="101" spans="2:45">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row>
    <row r="102" spans="2:45">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c r="AA102" s="72"/>
      <c r="AB102" s="72"/>
      <c r="AC102" s="72"/>
      <c r="AD102" s="72"/>
      <c r="AE102" s="72"/>
      <c r="AF102" s="72"/>
      <c r="AG102" s="72"/>
      <c r="AH102" s="72"/>
      <c r="AI102" s="72"/>
      <c r="AJ102" s="72"/>
      <c r="AK102" s="72"/>
      <c r="AL102" s="72"/>
      <c r="AM102" s="72"/>
      <c r="AN102" s="72"/>
      <c r="AO102" s="72"/>
      <c r="AP102" s="72"/>
      <c r="AQ102" s="72"/>
      <c r="AR102" s="72"/>
      <c r="AS102" s="72"/>
    </row>
    <row r="103" spans="2:45">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c r="AA103" s="72"/>
      <c r="AB103" s="72"/>
      <c r="AC103" s="72"/>
      <c r="AD103" s="72"/>
      <c r="AE103" s="72"/>
      <c r="AF103" s="72"/>
      <c r="AG103" s="72"/>
      <c r="AH103" s="72"/>
      <c r="AI103" s="72"/>
      <c r="AJ103" s="72"/>
      <c r="AK103" s="72"/>
      <c r="AL103" s="72"/>
      <c r="AM103" s="72"/>
      <c r="AN103" s="72"/>
      <c r="AO103" s="72"/>
      <c r="AP103" s="72"/>
      <c r="AQ103" s="72"/>
      <c r="AR103" s="72"/>
      <c r="AS103" s="72"/>
    </row>
    <row r="104" spans="2:45">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c r="AA104" s="72"/>
      <c r="AB104" s="72"/>
      <c r="AC104" s="72"/>
      <c r="AD104" s="72"/>
      <c r="AE104" s="72"/>
      <c r="AF104" s="72"/>
      <c r="AG104" s="72"/>
      <c r="AH104" s="72"/>
      <c r="AI104" s="72"/>
      <c r="AJ104" s="72"/>
      <c r="AK104" s="72"/>
      <c r="AL104" s="72"/>
      <c r="AM104" s="72"/>
      <c r="AN104" s="72"/>
      <c r="AO104" s="72"/>
      <c r="AP104" s="72"/>
      <c r="AQ104" s="72"/>
      <c r="AR104" s="72"/>
      <c r="AS104" s="72"/>
    </row>
    <row r="105" spans="2:45">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c r="AA105" s="72"/>
      <c r="AB105" s="72"/>
      <c r="AC105" s="72"/>
      <c r="AD105" s="72"/>
      <c r="AE105" s="72"/>
      <c r="AF105" s="72"/>
      <c r="AG105" s="72"/>
      <c r="AH105" s="72"/>
      <c r="AI105" s="72"/>
      <c r="AJ105" s="72"/>
      <c r="AK105" s="72"/>
      <c r="AL105" s="72"/>
      <c r="AM105" s="72"/>
      <c r="AN105" s="72"/>
      <c r="AO105" s="72"/>
      <c r="AP105" s="72"/>
      <c r="AQ105" s="72"/>
      <c r="AR105" s="72"/>
      <c r="AS105" s="72"/>
    </row>
    <row r="106" spans="2:45">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c r="AA106" s="72"/>
      <c r="AB106" s="72"/>
      <c r="AC106" s="72"/>
      <c r="AD106" s="72"/>
      <c r="AE106" s="72"/>
      <c r="AF106" s="72"/>
      <c r="AG106" s="72"/>
      <c r="AH106" s="72"/>
      <c r="AI106" s="72"/>
      <c r="AJ106" s="72"/>
      <c r="AK106" s="72"/>
      <c r="AL106" s="72"/>
      <c r="AM106" s="72"/>
      <c r="AN106" s="72"/>
      <c r="AO106" s="72"/>
      <c r="AP106" s="72"/>
      <c r="AQ106" s="72"/>
      <c r="AR106" s="72"/>
      <c r="AS106" s="72"/>
    </row>
    <row r="107" spans="2:45">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row>
    <row r="108" spans="2:45">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c r="AA108" s="72"/>
      <c r="AB108" s="72"/>
      <c r="AC108" s="72"/>
      <c r="AD108" s="72"/>
      <c r="AE108" s="72"/>
      <c r="AF108" s="72"/>
      <c r="AG108" s="72"/>
      <c r="AH108" s="72"/>
      <c r="AI108" s="72"/>
      <c r="AJ108" s="72"/>
      <c r="AK108" s="72"/>
      <c r="AL108" s="72"/>
      <c r="AM108" s="72"/>
      <c r="AN108" s="72"/>
      <c r="AO108" s="72"/>
      <c r="AP108" s="72"/>
      <c r="AQ108" s="72"/>
      <c r="AR108" s="72"/>
      <c r="AS108" s="72"/>
    </row>
    <row r="109" spans="2:45">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c r="AA109" s="72"/>
      <c r="AB109" s="72"/>
      <c r="AC109" s="72"/>
      <c r="AD109" s="72"/>
      <c r="AE109" s="72"/>
      <c r="AF109" s="72"/>
      <c r="AG109" s="72"/>
      <c r="AH109" s="72"/>
      <c r="AI109" s="72"/>
      <c r="AJ109" s="72"/>
      <c r="AK109" s="72"/>
      <c r="AL109" s="72"/>
      <c r="AM109" s="72"/>
      <c r="AN109" s="72"/>
      <c r="AO109" s="72"/>
      <c r="AP109" s="72"/>
      <c r="AQ109" s="72"/>
      <c r="AR109" s="72"/>
      <c r="AS109" s="72"/>
    </row>
    <row r="110" spans="2:45">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c r="AA110" s="72"/>
      <c r="AB110" s="72"/>
      <c r="AC110" s="72"/>
      <c r="AD110" s="72"/>
      <c r="AE110" s="72"/>
      <c r="AF110" s="72"/>
      <c r="AG110" s="72"/>
      <c r="AH110" s="72"/>
      <c r="AI110" s="72"/>
      <c r="AJ110" s="72"/>
      <c r="AK110" s="72"/>
      <c r="AL110" s="72"/>
      <c r="AM110" s="72"/>
      <c r="AN110" s="72"/>
      <c r="AO110" s="72"/>
      <c r="AP110" s="72"/>
      <c r="AQ110" s="72"/>
      <c r="AR110" s="72"/>
      <c r="AS110" s="72"/>
    </row>
    <row r="111" spans="2:45">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c r="AA111" s="72"/>
      <c r="AB111" s="72"/>
      <c r="AC111" s="72"/>
      <c r="AD111" s="72"/>
      <c r="AE111" s="72"/>
      <c r="AF111" s="72"/>
      <c r="AG111" s="72"/>
      <c r="AH111" s="72"/>
      <c r="AI111" s="72"/>
      <c r="AJ111" s="72"/>
      <c r="AK111" s="72"/>
      <c r="AL111" s="72"/>
      <c r="AM111" s="72"/>
      <c r="AN111" s="72"/>
      <c r="AO111" s="72"/>
      <c r="AP111" s="72"/>
      <c r="AQ111" s="72"/>
      <c r="AR111" s="72"/>
      <c r="AS111" s="72"/>
    </row>
    <row r="112" spans="2:45">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c r="AA112" s="72"/>
      <c r="AB112" s="72"/>
      <c r="AC112" s="72"/>
      <c r="AD112" s="72"/>
      <c r="AE112" s="72"/>
      <c r="AF112" s="72"/>
      <c r="AG112" s="72"/>
      <c r="AH112" s="72"/>
      <c r="AI112" s="72"/>
      <c r="AJ112" s="72"/>
      <c r="AK112" s="72"/>
      <c r="AL112" s="72"/>
      <c r="AM112" s="72"/>
      <c r="AN112" s="72"/>
      <c r="AO112" s="72"/>
      <c r="AP112" s="72"/>
      <c r="AQ112" s="72"/>
      <c r="AR112" s="72"/>
      <c r="AS112" s="72"/>
    </row>
    <row r="113" spans="2:45">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72"/>
      <c r="AJ113" s="72"/>
      <c r="AK113" s="72"/>
      <c r="AL113" s="72"/>
      <c r="AM113" s="72"/>
      <c r="AN113" s="72"/>
      <c r="AO113" s="72"/>
      <c r="AP113" s="72"/>
      <c r="AQ113" s="72"/>
      <c r="AR113" s="72"/>
      <c r="AS113" s="72"/>
    </row>
    <row r="114" spans="2:45">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72"/>
      <c r="AJ114" s="72"/>
      <c r="AK114" s="72"/>
      <c r="AL114" s="72"/>
      <c r="AM114" s="72"/>
      <c r="AN114" s="72"/>
      <c r="AO114" s="72"/>
      <c r="AP114" s="72"/>
      <c r="AQ114" s="72"/>
      <c r="AR114" s="72"/>
      <c r="AS114" s="72"/>
    </row>
    <row r="115" spans="2:45">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72"/>
      <c r="AJ115" s="72"/>
      <c r="AK115" s="72"/>
      <c r="AL115" s="72"/>
      <c r="AM115" s="72"/>
      <c r="AN115" s="72"/>
      <c r="AO115" s="72"/>
      <c r="AP115" s="72"/>
      <c r="AQ115" s="72"/>
      <c r="AR115" s="72"/>
      <c r="AS115" s="72"/>
    </row>
    <row r="116" spans="2:45">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72"/>
      <c r="AJ116" s="72"/>
      <c r="AK116" s="72"/>
      <c r="AL116" s="72"/>
      <c r="AM116" s="72"/>
      <c r="AN116" s="72"/>
      <c r="AO116" s="72"/>
      <c r="AP116" s="72"/>
      <c r="AQ116" s="72"/>
      <c r="AR116" s="72"/>
      <c r="AS116" s="72"/>
    </row>
    <row r="117" spans="2:45">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c r="AA117" s="72"/>
      <c r="AB117" s="72"/>
      <c r="AC117" s="72"/>
      <c r="AD117" s="72"/>
      <c r="AE117" s="72"/>
      <c r="AF117" s="72"/>
      <c r="AG117" s="72"/>
      <c r="AH117" s="72"/>
      <c r="AI117" s="72"/>
      <c r="AJ117" s="72"/>
      <c r="AK117" s="72"/>
      <c r="AL117" s="72"/>
      <c r="AM117" s="72"/>
      <c r="AN117" s="72"/>
      <c r="AO117" s="72"/>
      <c r="AP117" s="72"/>
      <c r="AQ117" s="72"/>
      <c r="AR117" s="72"/>
      <c r="AS117" s="72"/>
    </row>
    <row r="118" spans="2:45">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row>
    <row r="119" spans="2:45">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row>
    <row r="120" spans="2:45">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row>
    <row r="121" spans="2:45">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row>
    <row r="122" spans="2:45">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c r="AA122" s="72"/>
      <c r="AB122" s="72"/>
      <c r="AC122" s="72"/>
      <c r="AD122" s="72"/>
      <c r="AE122" s="72"/>
      <c r="AF122" s="72"/>
      <c r="AG122" s="72"/>
      <c r="AH122" s="72"/>
      <c r="AI122" s="72"/>
      <c r="AJ122" s="72"/>
      <c r="AK122" s="72"/>
      <c r="AL122" s="72"/>
      <c r="AM122" s="72"/>
      <c r="AN122" s="72"/>
      <c r="AO122" s="72"/>
      <c r="AP122" s="72"/>
      <c r="AQ122" s="72"/>
      <c r="AR122" s="72"/>
      <c r="AS122" s="72"/>
    </row>
    <row r="123" spans="2:45">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row>
    <row r="124" spans="2:45">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row>
    <row r="125" spans="2:45">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c r="AA125" s="72"/>
      <c r="AB125" s="72"/>
      <c r="AC125" s="72"/>
      <c r="AD125" s="72"/>
      <c r="AE125" s="72"/>
      <c r="AF125" s="72"/>
      <c r="AG125" s="72"/>
      <c r="AH125" s="72"/>
      <c r="AI125" s="72"/>
      <c r="AJ125" s="72"/>
      <c r="AK125" s="72"/>
      <c r="AL125" s="72"/>
      <c r="AM125" s="72"/>
      <c r="AN125" s="72"/>
      <c r="AO125" s="72"/>
      <c r="AP125" s="72"/>
      <c r="AQ125" s="72"/>
      <c r="AR125" s="72"/>
      <c r="AS125" s="72"/>
    </row>
    <row r="126" spans="2:45">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row>
    <row r="127" spans="2:45">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c r="AA127" s="72"/>
      <c r="AB127" s="72"/>
      <c r="AC127" s="72"/>
      <c r="AD127" s="72"/>
      <c r="AE127" s="72"/>
      <c r="AF127" s="72"/>
      <c r="AG127" s="72"/>
      <c r="AH127" s="72"/>
      <c r="AI127" s="72"/>
      <c r="AJ127" s="72"/>
      <c r="AK127" s="72"/>
      <c r="AL127" s="72"/>
      <c r="AM127" s="72"/>
      <c r="AN127" s="72"/>
      <c r="AO127" s="72"/>
      <c r="AP127" s="72"/>
      <c r="AQ127" s="72"/>
      <c r="AR127" s="72"/>
      <c r="AS127" s="72"/>
    </row>
    <row r="128" spans="2:45">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row>
    <row r="129" spans="2:45">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c r="AA129" s="72"/>
      <c r="AB129" s="72"/>
      <c r="AC129" s="72"/>
      <c r="AD129" s="72"/>
      <c r="AE129" s="72"/>
      <c r="AF129" s="72"/>
      <c r="AG129" s="72"/>
      <c r="AH129" s="72"/>
      <c r="AI129" s="72"/>
      <c r="AJ129" s="72"/>
      <c r="AK129" s="72"/>
      <c r="AL129" s="72"/>
      <c r="AM129" s="72"/>
      <c r="AN129" s="72"/>
      <c r="AO129" s="72"/>
      <c r="AP129" s="72"/>
      <c r="AQ129" s="72"/>
      <c r="AR129" s="72"/>
      <c r="AS129" s="72"/>
    </row>
    <row r="130" spans="2:45">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c r="AA130" s="72"/>
      <c r="AB130" s="72"/>
      <c r="AC130" s="72"/>
      <c r="AD130" s="72"/>
      <c r="AE130" s="72"/>
      <c r="AF130" s="72"/>
      <c r="AG130" s="72"/>
      <c r="AH130" s="72"/>
      <c r="AI130" s="72"/>
      <c r="AJ130" s="72"/>
      <c r="AK130" s="72"/>
      <c r="AL130" s="72"/>
      <c r="AM130" s="72"/>
      <c r="AN130" s="72"/>
      <c r="AO130" s="72"/>
      <c r="AP130" s="72"/>
      <c r="AQ130" s="72"/>
      <c r="AR130" s="72"/>
      <c r="AS130" s="72"/>
    </row>
    <row r="131" spans="2:45">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row>
    <row r="132" spans="2:45">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row>
    <row r="133" spans="2:45">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row>
    <row r="134" spans="2:45">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row>
    <row r="135" spans="2:45">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c r="AA135" s="72"/>
      <c r="AB135" s="72"/>
      <c r="AC135" s="72"/>
      <c r="AD135" s="72"/>
      <c r="AE135" s="72"/>
      <c r="AF135" s="72"/>
      <c r="AG135" s="72"/>
      <c r="AH135" s="72"/>
      <c r="AI135" s="72"/>
      <c r="AJ135" s="72"/>
      <c r="AK135" s="72"/>
      <c r="AL135" s="72"/>
      <c r="AM135" s="72"/>
      <c r="AN135" s="72"/>
      <c r="AO135" s="72"/>
      <c r="AP135" s="72"/>
      <c r="AQ135" s="72"/>
      <c r="AR135" s="72"/>
      <c r="AS135" s="72"/>
    </row>
    <row r="136" spans="2:45">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row>
    <row r="137" spans="2:45">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row>
    <row r="138" spans="2:45">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row>
    <row r="139" spans="2:45">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c r="AA139" s="72"/>
      <c r="AB139" s="72"/>
      <c r="AC139" s="72"/>
      <c r="AD139" s="72"/>
      <c r="AE139" s="72"/>
      <c r="AF139" s="72"/>
      <c r="AG139" s="72"/>
      <c r="AH139" s="72"/>
      <c r="AI139" s="72"/>
      <c r="AJ139" s="72"/>
      <c r="AK139" s="72"/>
      <c r="AL139" s="72"/>
      <c r="AM139" s="72"/>
      <c r="AN139" s="72"/>
      <c r="AO139" s="72"/>
      <c r="AP139" s="72"/>
      <c r="AQ139" s="72"/>
      <c r="AR139" s="72"/>
      <c r="AS139" s="72"/>
    </row>
    <row r="140" spans="2:45">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row>
    <row r="141" spans="2:45">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row>
    <row r="142" spans="2:45">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row>
    <row r="143" spans="2:45">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row>
    <row r="144" spans="2:45">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row>
    <row r="145" spans="2:45">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row>
    <row r="146" spans="2:45">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row>
    <row r="147" spans="2:45">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row>
    <row r="148" spans="2:45">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row>
    <row r="149" spans="2:45">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row>
    <row r="150" spans="2:45">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row>
    <row r="151" spans="2:45">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row>
    <row r="152" spans="2:45">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row>
    <row r="153" spans="2:45">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row>
    <row r="154" spans="2:45">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row>
    <row r="155" spans="2:45">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row>
    <row r="156" spans="2:45">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row>
    <row r="157" spans="2:45">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row>
    <row r="158" spans="2:45">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row>
    <row r="159" spans="2:45">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row>
    <row r="160" spans="2:45">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row>
    <row r="161" spans="2:45">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row>
    <row r="162" spans="2:45">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row>
    <row r="163" spans="2:45">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row>
    <row r="164" spans="2:45">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row>
    <row r="165" spans="2:45">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row>
    <row r="166" spans="2:45">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row>
    <row r="167" spans="2:45">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row>
    <row r="168" spans="2:45">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row>
    <row r="169" spans="2:45">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row>
    <row r="170" spans="2:45">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row>
    <row r="171" spans="2:45">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c r="AA171" s="72"/>
      <c r="AB171" s="72"/>
      <c r="AC171" s="72"/>
      <c r="AD171" s="72"/>
      <c r="AE171" s="72"/>
      <c r="AF171" s="72"/>
      <c r="AG171" s="72"/>
      <c r="AH171" s="72"/>
      <c r="AI171" s="72"/>
      <c r="AJ171" s="72"/>
      <c r="AK171" s="72"/>
      <c r="AL171" s="72"/>
      <c r="AM171" s="72"/>
      <c r="AN171" s="72"/>
      <c r="AO171" s="72"/>
      <c r="AP171" s="72"/>
      <c r="AQ171" s="72"/>
      <c r="AR171" s="72"/>
      <c r="AS171" s="72"/>
    </row>
    <row r="172" spans="2:45">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c r="AA172" s="72"/>
      <c r="AB172" s="72"/>
      <c r="AC172" s="72"/>
      <c r="AD172" s="72"/>
      <c r="AE172" s="72"/>
      <c r="AF172" s="72"/>
      <c r="AG172" s="72"/>
      <c r="AH172" s="72"/>
      <c r="AI172" s="72"/>
      <c r="AJ172" s="72"/>
      <c r="AK172" s="72"/>
      <c r="AL172" s="72"/>
      <c r="AM172" s="72"/>
      <c r="AN172" s="72"/>
      <c r="AO172" s="72"/>
      <c r="AP172" s="72"/>
      <c r="AQ172" s="72"/>
      <c r="AR172" s="72"/>
      <c r="AS172" s="72"/>
    </row>
    <row r="173" spans="2:45">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c r="AA173" s="72"/>
      <c r="AB173" s="72"/>
      <c r="AC173" s="72"/>
      <c r="AD173" s="72"/>
      <c r="AE173" s="72"/>
      <c r="AF173" s="72"/>
      <c r="AG173" s="72"/>
      <c r="AH173" s="72"/>
      <c r="AI173" s="72"/>
      <c r="AJ173" s="72"/>
      <c r="AK173" s="72"/>
      <c r="AL173" s="72"/>
      <c r="AM173" s="72"/>
      <c r="AN173" s="72"/>
      <c r="AO173" s="72"/>
      <c r="AP173" s="72"/>
      <c r="AQ173" s="72"/>
      <c r="AR173" s="72"/>
      <c r="AS173" s="72"/>
    </row>
    <row r="174" spans="2:45">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c r="AA174" s="72"/>
      <c r="AB174" s="72"/>
      <c r="AC174" s="72"/>
      <c r="AD174" s="72"/>
      <c r="AE174" s="72"/>
      <c r="AF174" s="72"/>
      <c r="AG174" s="72"/>
      <c r="AH174" s="72"/>
      <c r="AI174" s="72"/>
      <c r="AJ174" s="72"/>
      <c r="AK174" s="72"/>
      <c r="AL174" s="72"/>
      <c r="AM174" s="72"/>
      <c r="AN174" s="72"/>
      <c r="AO174" s="72"/>
      <c r="AP174" s="72"/>
      <c r="AQ174" s="72"/>
      <c r="AR174" s="72"/>
      <c r="AS174" s="72"/>
    </row>
    <row r="175" spans="2:45">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c r="AA175" s="72"/>
      <c r="AB175" s="72"/>
      <c r="AC175" s="72"/>
      <c r="AD175" s="72"/>
      <c r="AE175" s="72"/>
      <c r="AF175" s="72"/>
      <c r="AG175" s="72"/>
      <c r="AH175" s="72"/>
      <c r="AI175" s="72"/>
      <c r="AJ175" s="72"/>
      <c r="AK175" s="72"/>
      <c r="AL175" s="72"/>
      <c r="AM175" s="72"/>
      <c r="AN175" s="72"/>
      <c r="AO175" s="72"/>
      <c r="AP175" s="72"/>
      <c r="AQ175" s="72"/>
      <c r="AR175" s="72"/>
      <c r="AS175" s="72"/>
    </row>
    <row r="176" spans="2:45">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c r="AA176" s="72"/>
      <c r="AB176" s="72"/>
      <c r="AC176" s="72"/>
      <c r="AD176" s="72"/>
      <c r="AE176" s="72"/>
      <c r="AF176" s="72"/>
      <c r="AG176" s="72"/>
      <c r="AH176" s="72"/>
      <c r="AI176" s="72"/>
      <c r="AJ176" s="72"/>
      <c r="AK176" s="72"/>
      <c r="AL176" s="72"/>
      <c r="AM176" s="72"/>
      <c r="AN176" s="72"/>
      <c r="AO176" s="72"/>
      <c r="AP176" s="72"/>
      <c r="AQ176" s="72"/>
      <c r="AR176" s="72"/>
      <c r="AS176" s="72"/>
    </row>
    <row r="177" spans="2:45">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c r="AA177" s="72"/>
      <c r="AB177" s="72"/>
      <c r="AC177" s="72"/>
      <c r="AD177" s="72"/>
      <c r="AE177" s="72"/>
      <c r="AF177" s="72"/>
      <c r="AG177" s="72"/>
      <c r="AH177" s="72"/>
      <c r="AI177" s="72"/>
      <c r="AJ177" s="72"/>
      <c r="AK177" s="72"/>
      <c r="AL177" s="72"/>
      <c r="AM177" s="72"/>
      <c r="AN177" s="72"/>
      <c r="AO177" s="72"/>
      <c r="AP177" s="72"/>
      <c r="AQ177" s="72"/>
      <c r="AR177" s="72"/>
      <c r="AS177" s="72"/>
    </row>
    <row r="178" spans="2:45">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c r="AR178" s="72"/>
      <c r="AS178" s="72"/>
    </row>
    <row r="179" spans="2:45">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c r="AA179" s="72"/>
      <c r="AB179" s="72"/>
      <c r="AC179" s="72"/>
      <c r="AD179" s="72"/>
      <c r="AE179" s="72"/>
      <c r="AF179" s="72"/>
      <c r="AG179" s="72"/>
      <c r="AH179" s="72"/>
      <c r="AI179" s="72"/>
      <c r="AJ179" s="72"/>
      <c r="AK179" s="72"/>
      <c r="AL179" s="72"/>
      <c r="AM179" s="72"/>
      <c r="AN179" s="72"/>
      <c r="AO179" s="72"/>
      <c r="AP179" s="72"/>
      <c r="AQ179" s="72"/>
      <c r="AR179" s="72"/>
      <c r="AS179" s="72"/>
    </row>
    <row r="180" spans="2:45">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row>
    <row r="181" spans="2:45">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72"/>
      <c r="AL181" s="72"/>
      <c r="AM181" s="72"/>
      <c r="AN181" s="72"/>
      <c r="AO181" s="72"/>
      <c r="AP181" s="72"/>
      <c r="AQ181" s="72"/>
      <c r="AR181" s="72"/>
      <c r="AS181" s="72"/>
    </row>
    <row r="182" spans="2:45">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c r="AA182" s="72"/>
      <c r="AB182" s="72"/>
      <c r="AC182" s="72"/>
      <c r="AD182" s="72"/>
      <c r="AE182" s="72"/>
      <c r="AF182" s="72"/>
      <c r="AG182" s="72"/>
      <c r="AH182" s="72"/>
      <c r="AI182" s="72"/>
      <c r="AJ182" s="72"/>
      <c r="AK182" s="72"/>
      <c r="AL182" s="72"/>
      <c r="AM182" s="72"/>
      <c r="AN182" s="72"/>
      <c r="AO182" s="72"/>
      <c r="AP182" s="72"/>
      <c r="AQ182" s="72"/>
      <c r="AR182" s="72"/>
      <c r="AS182" s="72"/>
    </row>
    <row r="183" spans="2:45">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c r="AA183" s="72"/>
      <c r="AB183" s="72"/>
      <c r="AC183" s="72"/>
      <c r="AD183" s="72"/>
      <c r="AE183" s="72"/>
      <c r="AF183" s="72"/>
      <c r="AG183" s="72"/>
      <c r="AH183" s="72"/>
      <c r="AI183" s="72"/>
      <c r="AJ183" s="72"/>
      <c r="AK183" s="72"/>
      <c r="AL183" s="72"/>
      <c r="AM183" s="72"/>
      <c r="AN183" s="72"/>
      <c r="AO183" s="72"/>
      <c r="AP183" s="72"/>
      <c r="AQ183" s="72"/>
      <c r="AR183" s="72"/>
      <c r="AS183" s="72"/>
    </row>
    <row r="184" spans="2:45">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72"/>
      <c r="AM184" s="72"/>
      <c r="AN184" s="72"/>
      <c r="AO184" s="72"/>
      <c r="AP184" s="72"/>
      <c r="AQ184" s="72"/>
      <c r="AR184" s="72"/>
      <c r="AS184" s="72"/>
    </row>
    <row r="185" spans="2:45">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c r="AA185" s="72"/>
      <c r="AB185" s="72"/>
      <c r="AC185" s="72"/>
      <c r="AD185" s="72"/>
      <c r="AE185" s="72"/>
      <c r="AF185" s="72"/>
      <c r="AG185" s="72"/>
      <c r="AH185" s="72"/>
      <c r="AI185" s="72"/>
      <c r="AJ185" s="72"/>
      <c r="AK185" s="72"/>
      <c r="AL185" s="72"/>
      <c r="AM185" s="72"/>
      <c r="AN185" s="72"/>
      <c r="AO185" s="72"/>
      <c r="AP185" s="72"/>
      <c r="AQ185" s="72"/>
      <c r="AR185" s="72"/>
      <c r="AS185" s="72"/>
    </row>
    <row r="186" spans="2:45">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c r="AR186" s="72"/>
      <c r="AS186" s="72"/>
    </row>
    <row r="187" spans="2:45">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c r="AA187" s="72"/>
      <c r="AB187" s="72"/>
      <c r="AC187" s="72"/>
      <c r="AD187" s="72"/>
      <c r="AE187" s="72"/>
      <c r="AF187" s="72"/>
      <c r="AG187" s="72"/>
      <c r="AH187" s="72"/>
      <c r="AI187" s="72"/>
      <c r="AJ187" s="72"/>
      <c r="AK187" s="72"/>
      <c r="AL187" s="72"/>
      <c r="AM187" s="72"/>
      <c r="AN187" s="72"/>
      <c r="AO187" s="72"/>
      <c r="AP187" s="72"/>
      <c r="AQ187" s="72"/>
      <c r="AR187" s="72"/>
      <c r="AS187" s="72"/>
    </row>
    <row r="188" spans="2:45">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c r="AR188" s="72"/>
      <c r="AS188" s="72"/>
    </row>
  </sheetData>
  <mergeCells count="7">
    <mergeCell ref="B1:M1"/>
    <mergeCell ref="B35:O35"/>
    <mergeCell ref="E23:F23"/>
    <mergeCell ref="L31:R31"/>
    <mergeCell ref="L30:R30"/>
    <mergeCell ref="L32:R32"/>
    <mergeCell ref="L29:R29"/>
  </mergeCells>
  <phoneticPr fontId="57" type="noConversion"/>
  <pageMargins left="0.7" right="0.7" top="0.78740157499999996" bottom="0.78740157499999996"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rgb="FFC00000"/>
  </sheetPr>
  <dimension ref="A1:Q37"/>
  <sheetViews>
    <sheetView workbookViewId="0">
      <selection activeCell="J37" sqref="J37"/>
    </sheetView>
  </sheetViews>
  <sheetFormatPr baseColWidth="10" defaultRowHeight="13.8"/>
  <sheetData>
    <row r="1" spans="1:9" ht="18">
      <c r="A1" s="147">
        <v>8</v>
      </c>
      <c r="E1" s="148" t="s">
        <v>196</v>
      </c>
    </row>
    <row r="2" spans="1:9">
      <c r="E2" s="93"/>
    </row>
    <row r="3" spans="1:9" ht="14.4" thickBot="1">
      <c r="A3" s="145"/>
    </row>
    <row r="4" spans="1:9">
      <c r="A4" s="169" t="s">
        <v>244</v>
      </c>
    </row>
    <row r="5" spans="1:9">
      <c r="A5" s="169" t="s">
        <v>249</v>
      </c>
    </row>
    <row r="6" spans="1:9">
      <c r="A6" s="144"/>
    </row>
    <row r="7" spans="1:9" ht="14.4" thickBot="1">
      <c r="A7" s="145" t="s">
        <v>194</v>
      </c>
    </row>
    <row r="8" spans="1:9">
      <c r="A8" s="146" t="s">
        <v>199</v>
      </c>
    </row>
    <row r="9" spans="1:9">
      <c r="A9" s="140"/>
    </row>
    <row r="10" spans="1:9">
      <c r="G10" s="149" t="s">
        <v>195</v>
      </c>
    </row>
    <row r="11" spans="1:9" ht="14.4">
      <c r="A11" s="142"/>
    </row>
    <row r="12" spans="1:9" ht="14.4">
      <c r="A12" s="142"/>
      <c r="H12" s="150" t="s">
        <v>195</v>
      </c>
    </row>
    <row r="13" spans="1:9" ht="14.4">
      <c r="A13" s="142"/>
    </row>
    <row r="14" spans="1:9" ht="14.4">
      <c r="A14" s="142"/>
      <c r="I14" t="s">
        <v>198</v>
      </c>
    </row>
    <row r="15" spans="1:9" ht="14.4">
      <c r="A15" s="223" t="s">
        <v>197</v>
      </c>
      <c r="B15" s="223"/>
      <c r="C15" s="141" t="str">
        <f>IF(A1&gt;10,"Über 10","10 oder weniger")</f>
        <v>10 oder weniger</v>
      </c>
    </row>
    <row r="16" spans="1:9">
      <c r="A16" s="143"/>
    </row>
    <row r="17" spans="1:17">
      <c r="A17" s="223" t="s">
        <v>201</v>
      </c>
      <c r="B17" s="223"/>
      <c r="C17" s="151" t="s">
        <v>200</v>
      </c>
    </row>
    <row r="24" spans="1:17">
      <c r="N24" s="224" t="s">
        <v>243</v>
      </c>
      <c r="O24" s="224"/>
      <c r="P24" s="224"/>
      <c r="Q24" s="224"/>
    </row>
    <row r="25" spans="1:17">
      <c r="N25" s="224"/>
      <c r="O25" s="224"/>
      <c r="P25" s="224"/>
      <c r="Q25" s="224"/>
    </row>
    <row r="26" spans="1:17">
      <c r="N26" s="224"/>
      <c r="O26" s="224"/>
      <c r="P26" s="224"/>
      <c r="Q26" s="224"/>
    </row>
    <row r="28" spans="1:17">
      <c r="H28" t="s">
        <v>223</v>
      </c>
    </row>
    <row r="30" spans="1:17">
      <c r="G30" t="s">
        <v>203</v>
      </c>
      <c r="H30" s="167" t="str">
        <f>IF(AND(A1&gt;=10,A1&lt;=100),"Zwischen 10 und 100","nicht interessant")</f>
        <v>nicht interessant</v>
      </c>
      <c r="I30" s="168"/>
    </row>
    <row r="32" spans="1:17">
      <c r="H32" s="152" t="s">
        <v>202</v>
      </c>
    </row>
    <row r="34" spans="7:9">
      <c r="G34" t="s">
        <v>222</v>
      </c>
      <c r="H34" s="167" t="str">
        <f>IF(OR(A1=10,A1=100),"Entweder 10 oder 100",'Wenn- und Summen-Formel'!N8)</f>
        <v>Müller, Hans</v>
      </c>
      <c r="I34" s="168"/>
    </row>
    <row r="37" spans="7:9">
      <c r="G37" t="s">
        <v>250</v>
      </c>
      <c r="I37" s="174" t="str">
        <f>H34</f>
        <v>Müller, Hans</v>
      </c>
    </row>
  </sheetData>
  <mergeCells count="3">
    <mergeCell ref="A15:B15"/>
    <mergeCell ref="A17:B17"/>
    <mergeCell ref="N24:Q26"/>
  </mergeCells>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8">
    <tabColor rgb="FFFF0000"/>
    <pageSetUpPr fitToPage="1"/>
  </sheetPr>
  <dimension ref="A1:O221"/>
  <sheetViews>
    <sheetView tabSelected="1" zoomScale="90" zoomScaleNormal="90" workbookViewId="0">
      <pane xSplit="2" ySplit="7" topLeftCell="C8" activePane="bottomRight" state="frozen"/>
      <selection pane="topRight" activeCell="B1" sqref="B1"/>
      <selection pane="bottomLeft" activeCell="A3" sqref="A3"/>
      <selection pane="bottomRight" activeCell="N8" sqref="N8"/>
    </sheetView>
  </sheetViews>
  <sheetFormatPr baseColWidth="10" defaultColWidth="11" defaultRowHeight="15.6"/>
  <cols>
    <col min="1" max="1" width="11.44140625" style="56" customWidth="1"/>
    <col min="2" max="2" width="13.5546875" style="24" bestFit="1" customWidth="1"/>
    <col min="3" max="3" width="14.6640625" style="24" bestFit="1" customWidth="1"/>
    <col min="4" max="4" width="13" style="57" customWidth="1"/>
    <col min="5" max="5" width="13" style="58" customWidth="1"/>
    <col min="6" max="8" width="13" style="56" customWidth="1"/>
    <col min="9" max="9" width="24.44140625" style="56" customWidth="1"/>
    <col min="10" max="10" width="23.44140625" style="56" customWidth="1"/>
    <col min="11" max="11" width="25.33203125" style="59" customWidth="1"/>
    <col min="12" max="12" width="24.109375" style="59" customWidth="1"/>
    <col min="13" max="13" width="29" style="71" customWidth="1"/>
    <col min="14" max="14" width="28.44140625" style="71" customWidth="1"/>
    <col min="15" max="16384" width="11" style="24"/>
  </cols>
  <sheetData>
    <row r="1" spans="1:15" ht="27.75" customHeight="1">
      <c r="A1" s="24"/>
      <c r="D1" s="227" t="s">
        <v>251</v>
      </c>
      <c r="E1" s="227"/>
      <c r="F1" s="227"/>
      <c r="G1" s="227"/>
      <c r="H1" s="227"/>
      <c r="I1" s="227"/>
      <c r="J1" s="227"/>
      <c r="K1" s="227"/>
      <c r="L1" s="227"/>
      <c r="M1" s="227"/>
      <c r="N1" s="227"/>
    </row>
    <row r="2" spans="1:15" ht="15.75" customHeight="1">
      <c r="A2" s="24"/>
    </row>
    <row r="3" spans="1:15" ht="15.75" customHeight="1">
      <c r="A3" s="24"/>
      <c r="D3" s="229" t="s">
        <v>189</v>
      </c>
      <c r="E3" s="229"/>
      <c r="F3" s="229"/>
      <c r="G3" s="229"/>
      <c r="H3" s="136" t="s">
        <v>190</v>
      </c>
      <c r="I3" s="225" t="s">
        <v>187</v>
      </c>
      <c r="J3" s="225"/>
      <c r="K3" s="225"/>
      <c r="L3" s="225"/>
      <c r="M3" s="138"/>
      <c r="N3" s="138"/>
      <c r="O3" s="138"/>
    </row>
    <row r="4" spans="1:15" ht="17.25" customHeight="1">
      <c r="A4" s="24"/>
      <c r="D4" s="226" t="s">
        <v>228</v>
      </c>
      <c r="E4" s="226"/>
      <c r="F4" s="226"/>
      <c r="G4" s="226"/>
      <c r="H4" s="135">
        <v>50</v>
      </c>
      <c r="I4" s="225"/>
      <c r="J4" s="225"/>
      <c r="K4" s="225"/>
      <c r="L4" s="225"/>
      <c r="M4" s="138"/>
      <c r="N4" s="138"/>
      <c r="O4" s="138"/>
    </row>
    <row r="5" spans="1:15">
      <c r="A5" s="24"/>
      <c r="I5" s="134"/>
      <c r="J5" s="134"/>
      <c r="K5" s="134"/>
      <c r="L5" s="134"/>
      <c r="M5" s="230" t="s">
        <v>252</v>
      </c>
      <c r="N5" s="231" t="s">
        <v>253</v>
      </c>
    </row>
    <row r="6" spans="1:15">
      <c r="A6" s="23"/>
      <c r="B6" s="22"/>
      <c r="C6" s="22"/>
      <c r="D6" s="228" t="s">
        <v>188</v>
      </c>
      <c r="E6" s="228"/>
      <c r="F6" s="228"/>
      <c r="G6" s="228"/>
      <c r="H6" s="228"/>
      <c r="I6" s="137" t="s">
        <v>178</v>
      </c>
      <c r="J6" s="139" t="s">
        <v>191</v>
      </c>
      <c r="K6" s="137" t="s">
        <v>192</v>
      </c>
      <c r="L6" s="137" t="s">
        <v>178</v>
      </c>
      <c r="M6" s="230"/>
      <c r="N6" s="231"/>
    </row>
    <row r="7" spans="1:15">
      <c r="A7" s="85" t="s">
        <v>5</v>
      </c>
      <c r="B7" s="60" t="s">
        <v>62</v>
      </c>
      <c r="C7" s="60" t="s">
        <v>217</v>
      </c>
      <c r="D7" s="60" t="s">
        <v>7</v>
      </c>
      <c r="E7" s="61" t="s">
        <v>8</v>
      </c>
      <c r="F7" s="60" t="s">
        <v>9</v>
      </c>
      <c r="G7" s="61" t="s">
        <v>10</v>
      </c>
      <c r="H7" s="60" t="s">
        <v>11</v>
      </c>
      <c r="I7" s="62" t="s">
        <v>6</v>
      </c>
      <c r="J7" s="63" t="s">
        <v>12</v>
      </c>
      <c r="K7" s="64" t="s">
        <v>13</v>
      </c>
      <c r="L7" s="64" t="s">
        <v>14</v>
      </c>
      <c r="M7" s="65" t="s">
        <v>15</v>
      </c>
      <c r="N7" s="65" t="s">
        <v>62</v>
      </c>
    </row>
    <row r="8" spans="1:15">
      <c r="A8" s="25">
        <v>1</v>
      </c>
      <c r="B8" s="26" t="s">
        <v>220</v>
      </c>
      <c r="C8" s="153" t="s">
        <v>76</v>
      </c>
      <c r="D8" s="27">
        <v>7</v>
      </c>
      <c r="E8" s="27">
        <v>7</v>
      </c>
      <c r="F8" s="27">
        <v>7</v>
      </c>
      <c r="G8" s="27">
        <v>7</v>
      </c>
      <c r="H8" s="27">
        <v>6</v>
      </c>
      <c r="I8" s="173">
        <f>SUM(D8:H8)</f>
        <v>34</v>
      </c>
      <c r="J8" s="27">
        <v>4</v>
      </c>
      <c r="K8" s="171">
        <f>IF(I8&lt;21,20,IF(I8&lt;36,25,30))</f>
        <v>25</v>
      </c>
      <c r="L8" s="171">
        <f>SUM(J8,K8)</f>
        <v>29</v>
      </c>
      <c r="M8" s="172">
        <f t="shared" ref="M8:M39" si="0">I8*Faktor</f>
        <v>1700</v>
      </c>
      <c r="N8" s="66" t="str">
        <f>B8&amp;", "&amp;C8</f>
        <v>Müller, Hans</v>
      </c>
    </row>
    <row r="9" spans="1:15">
      <c r="A9" s="28">
        <v>2</v>
      </c>
      <c r="B9" s="29" t="s">
        <v>63</v>
      </c>
      <c r="C9" s="154" t="s">
        <v>218</v>
      </c>
      <c r="D9" s="27">
        <v>7</v>
      </c>
      <c r="E9" s="27">
        <v>7</v>
      </c>
      <c r="F9" s="27">
        <v>7</v>
      </c>
      <c r="G9" s="27">
        <v>7</v>
      </c>
      <c r="H9" s="27">
        <v>6</v>
      </c>
      <c r="I9" s="173">
        <f t="shared" ref="I9:I72" si="1">SUM(D9:H9)</f>
        <v>34</v>
      </c>
      <c r="J9" s="27">
        <v>2</v>
      </c>
      <c r="K9" s="171">
        <f t="shared" ref="K9:K72" si="2">IF(I9&lt;21,20,IF(I9&lt;36,25,30))</f>
        <v>25</v>
      </c>
      <c r="L9" s="171">
        <f t="shared" ref="L9:L72" si="3">SUM(J9,K9)</f>
        <v>27</v>
      </c>
      <c r="M9" s="172">
        <f t="shared" si="0"/>
        <v>1700</v>
      </c>
      <c r="N9" s="66" t="str">
        <f t="shared" ref="N9:N72" si="4">B9&amp;", "&amp;C9</f>
        <v>Huber, Fritz</v>
      </c>
    </row>
    <row r="10" spans="1:15">
      <c r="A10" s="25">
        <v>3</v>
      </c>
      <c r="B10" s="26" t="s">
        <v>64</v>
      </c>
      <c r="C10" s="153" t="s">
        <v>219</v>
      </c>
      <c r="D10" s="27">
        <v>7</v>
      </c>
      <c r="E10" s="27">
        <v>7</v>
      </c>
      <c r="F10" s="27">
        <v>7</v>
      </c>
      <c r="G10" s="27">
        <v>7</v>
      </c>
      <c r="H10" s="27">
        <v>6</v>
      </c>
      <c r="I10" s="173">
        <f t="shared" si="1"/>
        <v>34</v>
      </c>
      <c r="J10" s="27"/>
      <c r="K10" s="171">
        <f t="shared" si="2"/>
        <v>25</v>
      </c>
      <c r="L10" s="171">
        <f t="shared" si="3"/>
        <v>25</v>
      </c>
      <c r="M10" s="172">
        <f t="shared" si="0"/>
        <v>1700</v>
      </c>
      <c r="N10" s="66" t="str">
        <f t="shared" si="4"/>
        <v>Haller, Klaus</v>
      </c>
    </row>
    <row r="11" spans="1:15">
      <c r="A11" s="28">
        <v>4</v>
      </c>
      <c r="B11" s="29" t="s">
        <v>65</v>
      </c>
      <c r="C11" s="153" t="s">
        <v>76</v>
      </c>
      <c r="D11" s="27">
        <v>7</v>
      </c>
      <c r="E11" s="27">
        <v>7</v>
      </c>
      <c r="F11" s="27">
        <v>7</v>
      </c>
      <c r="G11" s="27">
        <v>7</v>
      </c>
      <c r="H11" s="27">
        <v>6</v>
      </c>
      <c r="I11" s="173">
        <f t="shared" si="1"/>
        <v>34</v>
      </c>
      <c r="J11" s="27">
        <v>10</v>
      </c>
      <c r="K11" s="171">
        <f t="shared" si="2"/>
        <v>25</v>
      </c>
      <c r="L11" s="171">
        <f t="shared" si="3"/>
        <v>35</v>
      </c>
      <c r="M11" s="172">
        <f t="shared" si="0"/>
        <v>1700</v>
      </c>
      <c r="N11" s="66" t="str">
        <f t="shared" si="4"/>
        <v>Opitz, Hans</v>
      </c>
    </row>
    <row r="12" spans="1:15">
      <c r="A12" s="25">
        <v>5</v>
      </c>
      <c r="B12" s="26" t="s">
        <v>66</v>
      </c>
      <c r="C12" s="154" t="s">
        <v>218</v>
      </c>
      <c r="D12" s="27">
        <v>7</v>
      </c>
      <c r="E12" s="27">
        <v>7</v>
      </c>
      <c r="F12" s="27">
        <v>7</v>
      </c>
      <c r="G12" s="27">
        <v>7</v>
      </c>
      <c r="H12" s="27">
        <v>6</v>
      </c>
      <c r="I12" s="173">
        <f t="shared" si="1"/>
        <v>34</v>
      </c>
      <c r="J12" s="27"/>
      <c r="K12" s="171">
        <f t="shared" si="2"/>
        <v>25</v>
      </c>
      <c r="L12" s="171">
        <f t="shared" si="3"/>
        <v>25</v>
      </c>
      <c r="M12" s="172">
        <f t="shared" si="0"/>
        <v>1700</v>
      </c>
      <c r="N12" s="66" t="str">
        <f t="shared" si="4"/>
        <v>Dieker, Fritz</v>
      </c>
    </row>
    <row r="13" spans="1:15">
      <c r="A13" s="28">
        <v>6</v>
      </c>
      <c r="B13" s="29" t="s">
        <v>67</v>
      </c>
      <c r="C13" s="153" t="s">
        <v>219</v>
      </c>
      <c r="D13" s="27">
        <v>7</v>
      </c>
      <c r="E13" s="27">
        <v>7</v>
      </c>
      <c r="F13" s="27">
        <v>7</v>
      </c>
      <c r="G13" s="27">
        <v>7</v>
      </c>
      <c r="H13" s="27">
        <v>6</v>
      </c>
      <c r="I13" s="173">
        <f t="shared" si="1"/>
        <v>34</v>
      </c>
      <c r="J13" s="27"/>
      <c r="K13" s="171">
        <f t="shared" si="2"/>
        <v>25</v>
      </c>
      <c r="L13" s="171">
        <f t="shared" si="3"/>
        <v>25</v>
      </c>
      <c r="M13" s="172">
        <f t="shared" si="0"/>
        <v>1700</v>
      </c>
      <c r="N13" s="66" t="str">
        <f t="shared" si="4"/>
        <v>Hanser, Klaus</v>
      </c>
    </row>
    <row r="14" spans="1:15">
      <c r="A14" s="25">
        <v>7</v>
      </c>
      <c r="B14" s="26" t="s">
        <v>68</v>
      </c>
      <c r="C14" s="153" t="s">
        <v>76</v>
      </c>
      <c r="D14" s="27">
        <v>7</v>
      </c>
      <c r="E14" s="27">
        <v>7</v>
      </c>
      <c r="F14" s="27">
        <v>7</v>
      </c>
      <c r="G14" s="27">
        <v>7</v>
      </c>
      <c r="H14" s="27">
        <v>6</v>
      </c>
      <c r="I14" s="173">
        <f t="shared" si="1"/>
        <v>34</v>
      </c>
      <c r="J14" s="27"/>
      <c r="K14" s="171">
        <f t="shared" si="2"/>
        <v>25</v>
      </c>
      <c r="L14" s="171">
        <f t="shared" si="3"/>
        <v>25</v>
      </c>
      <c r="M14" s="172">
        <f t="shared" si="0"/>
        <v>1700</v>
      </c>
      <c r="N14" s="66" t="str">
        <f t="shared" si="4"/>
        <v>Senk, Hans</v>
      </c>
    </row>
    <row r="15" spans="1:15">
      <c r="A15" s="28">
        <v>8</v>
      </c>
      <c r="B15" s="29" t="s">
        <v>69</v>
      </c>
      <c r="C15" s="154" t="s">
        <v>218</v>
      </c>
      <c r="D15" s="27">
        <v>7</v>
      </c>
      <c r="E15" s="27">
        <v>7</v>
      </c>
      <c r="F15" s="27">
        <v>7</v>
      </c>
      <c r="G15" s="27">
        <v>7</v>
      </c>
      <c r="H15" s="27">
        <v>6</v>
      </c>
      <c r="I15" s="173">
        <f t="shared" si="1"/>
        <v>34</v>
      </c>
      <c r="J15" s="27">
        <v>10</v>
      </c>
      <c r="K15" s="171">
        <f t="shared" si="2"/>
        <v>25</v>
      </c>
      <c r="L15" s="171">
        <f t="shared" si="3"/>
        <v>35</v>
      </c>
      <c r="M15" s="172">
        <f t="shared" si="0"/>
        <v>1700</v>
      </c>
      <c r="N15" s="66" t="str">
        <f t="shared" si="4"/>
        <v>Lübeck, Fritz</v>
      </c>
    </row>
    <row r="16" spans="1:15">
      <c r="A16" s="25">
        <v>9</v>
      </c>
      <c r="B16" s="26" t="s">
        <v>70</v>
      </c>
      <c r="C16" s="153" t="s">
        <v>219</v>
      </c>
      <c r="D16" s="27">
        <v>7</v>
      </c>
      <c r="E16" s="27">
        <v>7</v>
      </c>
      <c r="F16" s="27">
        <v>7</v>
      </c>
      <c r="G16" s="27">
        <v>7</v>
      </c>
      <c r="H16" s="27">
        <v>6</v>
      </c>
      <c r="I16" s="173">
        <f t="shared" si="1"/>
        <v>34</v>
      </c>
      <c r="J16" s="27"/>
      <c r="K16" s="171">
        <f t="shared" si="2"/>
        <v>25</v>
      </c>
      <c r="L16" s="171">
        <f t="shared" si="3"/>
        <v>25</v>
      </c>
      <c r="M16" s="172">
        <f t="shared" si="0"/>
        <v>1700</v>
      </c>
      <c r="N16" s="66" t="str">
        <f t="shared" si="4"/>
        <v>Beland, Klaus</v>
      </c>
    </row>
    <row r="17" spans="1:14">
      <c r="A17" s="28">
        <v>10</v>
      </c>
      <c r="B17" s="29" t="s">
        <v>71</v>
      </c>
      <c r="C17" s="153" t="s">
        <v>76</v>
      </c>
      <c r="D17" s="27">
        <v>7</v>
      </c>
      <c r="E17" s="27">
        <v>7</v>
      </c>
      <c r="F17" s="27">
        <v>7</v>
      </c>
      <c r="G17" s="27">
        <v>7</v>
      </c>
      <c r="H17" s="27">
        <v>6</v>
      </c>
      <c r="I17" s="173">
        <f t="shared" si="1"/>
        <v>34</v>
      </c>
      <c r="J17" s="27"/>
      <c r="K17" s="171">
        <f t="shared" si="2"/>
        <v>25</v>
      </c>
      <c r="L17" s="171">
        <f t="shared" si="3"/>
        <v>25</v>
      </c>
      <c r="M17" s="172">
        <f t="shared" si="0"/>
        <v>1700</v>
      </c>
      <c r="N17" s="66" t="str">
        <f t="shared" si="4"/>
        <v>Meereland, Hans</v>
      </c>
    </row>
    <row r="18" spans="1:14">
      <c r="A18" s="25">
        <v>11</v>
      </c>
      <c r="B18" s="26" t="s">
        <v>72</v>
      </c>
      <c r="C18" s="154" t="s">
        <v>218</v>
      </c>
      <c r="D18" s="27">
        <v>7</v>
      </c>
      <c r="E18" s="27">
        <v>7</v>
      </c>
      <c r="F18" s="27">
        <v>7</v>
      </c>
      <c r="G18" s="27">
        <v>7</v>
      </c>
      <c r="H18" s="27">
        <v>6</v>
      </c>
      <c r="I18" s="173">
        <f t="shared" si="1"/>
        <v>34</v>
      </c>
      <c r="J18" s="27"/>
      <c r="K18" s="171">
        <f t="shared" si="2"/>
        <v>25</v>
      </c>
      <c r="L18" s="171">
        <f t="shared" si="3"/>
        <v>25</v>
      </c>
      <c r="M18" s="172">
        <f t="shared" si="0"/>
        <v>1700</v>
      </c>
      <c r="N18" s="66" t="str">
        <f t="shared" si="4"/>
        <v>Lange, Fritz</v>
      </c>
    </row>
    <row r="19" spans="1:14">
      <c r="A19" s="28">
        <v>12</v>
      </c>
      <c r="B19" s="29" t="s">
        <v>64</v>
      </c>
      <c r="C19" s="153" t="s">
        <v>219</v>
      </c>
      <c r="D19" s="27">
        <v>7</v>
      </c>
      <c r="E19" s="27">
        <v>7</v>
      </c>
      <c r="F19" s="27">
        <v>7</v>
      </c>
      <c r="G19" s="27">
        <v>7</v>
      </c>
      <c r="H19" s="27">
        <v>6</v>
      </c>
      <c r="I19" s="173">
        <f t="shared" si="1"/>
        <v>34</v>
      </c>
      <c r="J19" s="27">
        <v>10</v>
      </c>
      <c r="K19" s="171">
        <f t="shared" si="2"/>
        <v>25</v>
      </c>
      <c r="L19" s="171">
        <f t="shared" si="3"/>
        <v>35</v>
      </c>
      <c r="M19" s="172">
        <f t="shared" si="0"/>
        <v>1700</v>
      </c>
      <c r="N19" s="66" t="str">
        <f t="shared" si="4"/>
        <v>Haller, Klaus</v>
      </c>
    </row>
    <row r="20" spans="1:14">
      <c r="A20" s="25">
        <v>13</v>
      </c>
      <c r="B20" s="26" t="s">
        <v>162</v>
      </c>
      <c r="C20" s="153" t="s">
        <v>76</v>
      </c>
      <c r="D20" s="27">
        <v>7</v>
      </c>
      <c r="E20" s="27">
        <v>7</v>
      </c>
      <c r="F20" s="27">
        <v>7</v>
      </c>
      <c r="G20" s="27">
        <v>7</v>
      </c>
      <c r="H20" s="27">
        <v>6</v>
      </c>
      <c r="I20" s="173">
        <f t="shared" si="1"/>
        <v>34</v>
      </c>
      <c r="J20" s="27">
        <v>10</v>
      </c>
      <c r="K20" s="171">
        <f t="shared" si="2"/>
        <v>25</v>
      </c>
      <c r="L20" s="171">
        <f t="shared" si="3"/>
        <v>35</v>
      </c>
      <c r="M20" s="172">
        <f t="shared" si="0"/>
        <v>1700</v>
      </c>
      <c r="N20" s="66" t="str">
        <f t="shared" si="4"/>
        <v>Mecklenburg, Hans</v>
      </c>
    </row>
    <row r="21" spans="1:14">
      <c r="A21" s="28">
        <v>14</v>
      </c>
      <c r="B21" s="29" t="s">
        <v>73</v>
      </c>
      <c r="C21" s="154" t="s">
        <v>218</v>
      </c>
      <c r="D21" s="27">
        <v>7</v>
      </c>
      <c r="E21" s="27">
        <v>7</v>
      </c>
      <c r="F21" s="27">
        <v>7</v>
      </c>
      <c r="G21" s="27">
        <v>7</v>
      </c>
      <c r="H21" s="27">
        <v>6</v>
      </c>
      <c r="I21" s="173">
        <f t="shared" si="1"/>
        <v>34</v>
      </c>
      <c r="J21" s="27">
        <v>10</v>
      </c>
      <c r="K21" s="171">
        <f t="shared" si="2"/>
        <v>25</v>
      </c>
      <c r="L21" s="171">
        <f t="shared" si="3"/>
        <v>35</v>
      </c>
      <c r="M21" s="172">
        <f t="shared" si="0"/>
        <v>1700</v>
      </c>
      <c r="N21" s="66" t="str">
        <f t="shared" si="4"/>
        <v>Sündelburg, Fritz</v>
      </c>
    </row>
    <row r="22" spans="1:14">
      <c r="A22" s="25">
        <v>15</v>
      </c>
      <c r="B22" s="26" t="s">
        <v>74</v>
      </c>
      <c r="C22" s="153" t="s">
        <v>219</v>
      </c>
      <c r="D22" s="27">
        <v>7</v>
      </c>
      <c r="E22" s="27">
        <v>7</v>
      </c>
      <c r="F22" s="27">
        <v>7</v>
      </c>
      <c r="G22" s="27">
        <v>7</v>
      </c>
      <c r="H22" s="27">
        <v>6</v>
      </c>
      <c r="I22" s="173">
        <f t="shared" si="1"/>
        <v>34</v>
      </c>
      <c r="J22" s="27">
        <v>5</v>
      </c>
      <c r="K22" s="171">
        <f t="shared" si="2"/>
        <v>25</v>
      </c>
      <c r="L22" s="171">
        <f t="shared" si="3"/>
        <v>30</v>
      </c>
      <c r="M22" s="172">
        <f t="shared" si="0"/>
        <v>1700</v>
      </c>
      <c r="N22" s="66" t="str">
        <f t="shared" si="4"/>
        <v>Muster, Klaus</v>
      </c>
    </row>
    <row r="23" spans="1:14">
      <c r="A23" s="28">
        <v>16</v>
      </c>
      <c r="B23" s="29" t="s">
        <v>75</v>
      </c>
      <c r="C23" s="153" t="s">
        <v>76</v>
      </c>
      <c r="D23" s="27">
        <v>7</v>
      </c>
      <c r="E23" s="27">
        <v>7</v>
      </c>
      <c r="F23" s="27">
        <v>7</v>
      </c>
      <c r="G23" s="27">
        <v>7</v>
      </c>
      <c r="H23" s="27">
        <v>6</v>
      </c>
      <c r="I23" s="173">
        <f t="shared" si="1"/>
        <v>34</v>
      </c>
      <c r="J23" s="27">
        <v>10</v>
      </c>
      <c r="K23" s="171">
        <f t="shared" si="2"/>
        <v>25</v>
      </c>
      <c r="L23" s="171">
        <f t="shared" si="3"/>
        <v>35</v>
      </c>
      <c r="M23" s="172">
        <f t="shared" si="0"/>
        <v>1700</v>
      </c>
      <c r="N23" s="66" t="str">
        <f t="shared" si="4"/>
        <v>Orlowska, Hans</v>
      </c>
    </row>
    <row r="24" spans="1:14">
      <c r="A24" s="25">
        <v>17</v>
      </c>
      <c r="B24" s="26" t="s">
        <v>76</v>
      </c>
      <c r="C24" s="154" t="s">
        <v>218</v>
      </c>
      <c r="D24" s="27">
        <v>8</v>
      </c>
      <c r="E24" s="27">
        <v>8</v>
      </c>
      <c r="F24" s="27">
        <v>8</v>
      </c>
      <c r="G24" s="27">
        <v>8</v>
      </c>
      <c r="H24" s="27">
        <v>8</v>
      </c>
      <c r="I24" s="173">
        <f t="shared" si="1"/>
        <v>40</v>
      </c>
      <c r="J24" s="27">
        <v>1</v>
      </c>
      <c r="K24" s="171">
        <f t="shared" si="2"/>
        <v>30</v>
      </c>
      <c r="L24" s="171">
        <f t="shared" si="3"/>
        <v>31</v>
      </c>
      <c r="M24" s="172">
        <f t="shared" si="0"/>
        <v>2000</v>
      </c>
      <c r="N24" s="66" t="str">
        <f t="shared" si="4"/>
        <v>Hans, Fritz</v>
      </c>
    </row>
    <row r="25" spans="1:14">
      <c r="A25" s="28">
        <v>18</v>
      </c>
      <c r="B25" s="29" t="s">
        <v>220</v>
      </c>
      <c r="C25" s="153" t="s">
        <v>219</v>
      </c>
      <c r="D25" s="27">
        <v>9</v>
      </c>
      <c r="E25" s="27">
        <v>9</v>
      </c>
      <c r="F25" s="27">
        <v>9</v>
      </c>
      <c r="G25" s="27">
        <v>9</v>
      </c>
      <c r="H25" s="27">
        <v>9</v>
      </c>
      <c r="I25" s="173">
        <f t="shared" si="1"/>
        <v>45</v>
      </c>
      <c r="J25" s="27">
        <v>10</v>
      </c>
      <c r="K25" s="171">
        <f t="shared" si="2"/>
        <v>30</v>
      </c>
      <c r="L25" s="171">
        <f t="shared" si="3"/>
        <v>40</v>
      </c>
      <c r="M25" s="172">
        <f t="shared" si="0"/>
        <v>2250</v>
      </c>
      <c r="N25" s="66" t="str">
        <f t="shared" si="4"/>
        <v>Müller, Klaus</v>
      </c>
    </row>
    <row r="26" spans="1:14">
      <c r="A26" s="25">
        <v>19</v>
      </c>
      <c r="B26" s="26" t="s">
        <v>77</v>
      </c>
      <c r="C26" s="153" t="s">
        <v>76</v>
      </c>
      <c r="D26" s="27">
        <v>8</v>
      </c>
      <c r="E26" s="27">
        <v>8</v>
      </c>
      <c r="F26" s="27">
        <v>8</v>
      </c>
      <c r="G26" s="27">
        <v>8</v>
      </c>
      <c r="H26" s="27">
        <v>8</v>
      </c>
      <c r="I26" s="173">
        <f t="shared" si="1"/>
        <v>40</v>
      </c>
      <c r="J26" s="27">
        <v>5</v>
      </c>
      <c r="K26" s="171">
        <f t="shared" si="2"/>
        <v>30</v>
      </c>
      <c r="L26" s="171">
        <f t="shared" si="3"/>
        <v>35</v>
      </c>
      <c r="M26" s="172">
        <f t="shared" si="0"/>
        <v>2000</v>
      </c>
      <c r="N26" s="66" t="str">
        <f t="shared" si="4"/>
        <v>Fehr, Hans</v>
      </c>
    </row>
    <row r="27" spans="1:14">
      <c r="A27" s="28">
        <v>20</v>
      </c>
      <c r="B27" s="29" t="s">
        <v>72</v>
      </c>
      <c r="C27" s="154" t="s">
        <v>218</v>
      </c>
      <c r="D27" s="27">
        <v>4</v>
      </c>
      <c r="E27" s="27">
        <v>4</v>
      </c>
      <c r="F27" s="27">
        <v>4</v>
      </c>
      <c r="G27" s="27">
        <v>4</v>
      </c>
      <c r="H27" s="27">
        <v>4</v>
      </c>
      <c r="I27" s="173">
        <f t="shared" si="1"/>
        <v>20</v>
      </c>
      <c r="J27" s="27">
        <v>2</v>
      </c>
      <c r="K27" s="171">
        <f t="shared" si="2"/>
        <v>20</v>
      </c>
      <c r="L27" s="171">
        <f t="shared" si="3"/>
        <v>22</v>
      </c>
      <c r="M27" s="172">
        <f t="shared" si="0"/>
        <v>1000</v>
      </c>
      <c r="N27" s="66" t="str">
        <f t="shared" si="4"/>
        <v>Lange, Fritz</v>
      </c>
    </row>
    <row r="28" spans="1:14">
      <c r="A28" s="25">
        <v>21</v>
      </c>
      <c r="B28" s="26" t="s">
        <v>78</v>
      </c>
      <c r="C28" s="153" t="s">
        <v>219</v>
      </c>
      <c r="D28" s="27">
        <v>8</v>
      </c>
      <c r="E28" s="27">
        <v>8</v>
      </c>
      <c r="F28" s="27">
        <v>8</v>
      </c>
      <c r="G28" s="27">
        <v>8</v>
      </c>
      <c r="H28" s="27">
        <v>8</v>
      </c>
      <c r="I28" s="173">
        <f t="shared" si="1"/>
        <v>40</v>
      </c>
      <c r="J28" s="27">
        <v>10</v>
      </c>
      <c r="K28" s="171">
        <f t="shared" si="2"/>
        <v>30</v>
      </c>
      <c r="L28" s="171">
        <f t="shared" si="3"/>
        <v>40</v>
      </c>
      <c r="M28" s="172">
        <f t="shared" si="0"/>
        <v>2000</v>
      </c>
      <c r="N28" s="66" t="str">
        <f t="shared" si="4"/>
        <v>Pfennig, Klaus</v>
      </c>
    </row>
    <row r="29" spans="1:14">
      <c r="A29" s="28">
        <v>22</v>
      </c>
      <c r="B29" s="29" t="s">
        <v>163</v>
      </c>
      <c r="C29" s="153" t="s">
        <v>76</v>
      </c>
      <c r="D29" s="27">
        <v>8</v>
      </c>
      <c r="E29" s="27">
        <v>8</v>
      </c>
      <c r="F29" s="27">
        <v>8</v>
      </c>
      <c r="G29" s="27">
        <v>8</v>
      </c>
      <c r="H29" s="27">
        <v>8</v>
      </c>
      <c r="I29" s="173">
        <f t="shared" si="1"/>
        <v>40</v>
      </c>
      <c r="J29" s="27">
        <v>10</v>
      </c>
      <c r="K29" s="171">
        <f t="shared" si="2"/>
        <v>30</v>
      </c>
      <c r="L29" s="171">
        <f t="shared" si="3"/>
        <v>40</v>
      </c>
      <c r="M29" s="172">
        <f t="shared" si="0"/>
        <v>2000</v>
      </c>
      <c r="N29" s="66" t="str">
        <f t="shared" si="4"/>
        <v>Hengemüller, Hans</v>
      </c>
    </row>
    <row r="30" spans="1:14">
      <c r="A30" s="25">
        <v>23</v>
      </c>
      <c r="B30" s="26" t="s">
        <v>164</v>
      </c>
      <c r="C30" s="154" t="s">
        <v>218</v>
      </c>
      <c r="D30" s="27">
        <v>8</v>
      </c>
      <c r="E30" s="27">
        <v>8</v>
      </c>
      <c r="F30" s="27">
        <v>8</v>
      </c>
      <c r="G30" s="27">
        <v>8</v>
      </c>
      <c r="H30" s="27">
        <v>8</v>
      </c>
      <c r="I30" s="173">
        <f t="shared" si="1"/>
        <v>40</v>
      </c>
      <c r="J30" s="27">
        <v>1</v>
      </c>
      <c r="K30" s="171">
        <f t="shared" si="2"/>
        <v>30</v>
      </c>
      <c r="L30" s="171">
        <f t="shared" si="3"/>
        <v>31</v>
      </c>
      <c r="M30" s="172">
        <f t="shared" si="0"/>
        <v>2000</v>
      </c>
      <c r="N30" s="66" t="str">
        <f t="shared" si="4"/>
        <v>Kilian, Fritz</v>
      </c>
    </row>
    <row r="31" spans="1:14">
      <c r="A31" s="28">
        <v>24</v>
      </c>
      <c r="B31" s="29" t="s">
        <v>165</v>
      </c>
      <c r="C31" s="153" t="s">
        <v>219</v>
      </c>
      <c r="D31" s="27">
        <v>8</v>
      </c>
      <c r="E31" s="27">
        <v>8</v>
      </c>
      <c r="F31" s="27">
        <v>8</v>
      </c>
      <c r="G31" s="27">
        <v>8</v>
      </c>
      <c r="H31" s="27">
        <v>8</v>
      </c>
      <c r="I31" s="173">
        <f t="shared" si="1"/>
        <v>40</v>
      </c>
      <c r="J31" s="27">
        <v>10</v>
      </c>
      <c r="K31" s="171">
        <f t="shared" si="2"/>
        <v>30</v>
      </c>
      <c r="L31" s="171">
        <f t="shared" si="3"/>
        <v>40</v>
      </c>
      <c r="M31" s="172">
        <f t="shared" si="0"/>
        <v>2000</v>
      </c>
      <c r="N31" s="66" t="str">
        <f t="shared" si="4"/>
        <v>Milin, Klaus</v>
      </c>
    </row>
    <row r="32" spans="1:14">
      <c r="A32" s="25">
        <v>25</v>
      </c>
      <c r="B32" s="26" t="s">
        <v>166</v>
      </c>
      <c r="C32" s="153" t="s">
        <v>76</v>
      </c>
      <c r="D32" s="27">
        <v>8</v>
      </c>
      <c r="E32" s="27">
        <v>8</v>
      </c>
      <c r="F32" s="27">
        <v>8</v>
      </c>
      <c r="G32" s="27">
        <v>8</v>
      </c>
      <c r="H32" s="27">
        <v>8</v>
      </c>
      <c r="I32" s="173">
        <f t="shared" si="1"/>
        <v>40</v>
      </c>
      <c r="J32" s="27">
        <v>7</v>
      </c>
      <c r="K32" s="171">
        <f t="shared" si="2"/>
        <v>30</v>
      </c>
      <c r="L32" s="171">
        <f t="shared" si="3"/>
        <v>37</v>
      </c>
      <c r="M32" s="172">
        <f t="shared" si="0"/>
        <v>2000</v>
      </c>
      <c r="N32" s="66" t="str">
        <f t="shared" si="4"/>
        <v>Lanfer, Hans</v>
      </c>
    </row>
    <row r="33" spans="1:14">
      <c r="A33" s="28">
        <v>26</v>
      </c>
      <c r="B33" s="29" t="s">
        <v>80</v>
      </c>
      <c r="C33" s="154" t="s">
        <v>218</v>
      </c>
      <c r="D33" s="27">
        <v>8</v>
      </c>
      <c r="E33" s="27">
        <v>8</v>
      </c>
      <c r="F33" s="27">
        <v>8</v>
      </c>
      <c r="G33" s="27">
        <v>8</v>
      </c>
      <c r="H33" s="27">
        <v>8</v>
      </c>
      <c r="I33" s="173">
        <f t="shared" si="1"/>
        <v>40</v>
      </c>
      <c r="J33" s="27">
        <v>10</v>
      </c>
      <c r="K33" s="171">
        <f t="shared" si="2"/>
        <v>30</v>
      </c>
      <c r="L33" s="171">
        <f t="shared" si="3"/>
        <v>40</v>
      </c>
      <c r="M33" s="172">
        <f t="shared" si="0"/>
        <v>2000</v>
      </c>
      <c r="N33" s="66" t="str">
        <f t="shared" si="4"/>
        <v>Brake, Fritz</v>
      </c>
    </row>
    <row r="34" spans="1:14">
      <c r="A34" s="25">
        <v>27</v>
      </c>
      <c r="B34" s="26" t="s">
        <v>81</v>
      </c>
      <c r="C34" s="153" t="s">
        <v>219</v>
      </c>
      <c r="D34" s="27">
        <v>8</v>
      </c>
      <c r="E34" s="27">
        <v>8</v>
      </c>
      <c r="F34" s="27">
        <v>8</v>
      </c>
      <c r="G34" s="27">
        <v>8</v>
      </c>
      <c r="H34" s="27">
        <v>8</v>
      </c>
      <c r="I34" s="173">
        <f t="shared" si="1"/>
        <v>40</v>
      </c>
      <c r="J34" s="27">
        <v>10</v>
      </c>
      <c r="K34" s="171">
        <f t="shared" si="2"/>
        <v>30</v>
      </c>
      <c r="L34" s="171">
        <f t="shared" si="3"/>
        <v>40</v>
      </c>
      <c r="M34" s="172">
        <f t="shared" si="0"/>
        <v>2000</v>
      </c>
      <c r="N34" s="66" t="str">
        <f t="shared" si="4"/>
        <v>Sperber, Klaus</v>
      </c>
    </row>
    <row r="35" spans="1:14">
      <c r="A35" s="28">
        <v>28</v>
      </c>
      <c r="B35" s="29" t="s">
        <v>82</v>
      </c>
      <c r="C35" s="153" t="s">
        <v>76</v>
      </c>
      <c r="D35" s="27">
        <v>8</v>
      </c>
      <c r="E35" s="27">
        <v>8</v>
      </c>
      <c r="F35" s="27">
        <v>8</v>
      </c>
      <c r="G35" s="27">
        <v>8</v>
      </c>
      <c r="H35" s="27">
        <v>8</v>
      </c>
      <c r="I35" s="173">
        <f t="shared" si="1"/>
        <v>40</v>
      </c>
      <c r="J35" s="27"/>
      <c r="K35" s="171">
        <f t="shared" si="2"/>
        <v>30</v>
      </c>
      <c r="L35" s="171">
        <f t="shared" si="3"/>
        <v>30</v>
      </c>
      <c r="M35" s="172">
        <f t="shared" si="0"/>
        <v>2000</v>
      </c>
      <c r="N35" s="66" t="str">
        <f t="shared" si="4"/>
        <v>Biermann, Hans</v>
      </c>
    </row>
    <row r="36" spans="1:14">
      <c r="A36" s="25">
        <v>29</v>
      </c>
      <c r="B36" s="26" t="s">
        <v>167</v>
      </c>
      <c r="C36" s="154" t="s">
        <v>218</v>
      </c>
      <c r="D36" s="27">
        <v>8</v>
      </c>
      <c r="E36" s="27">
        <v>8</v>
      </c>
      <c r="F36" s="27">
        <v>8</v>
      </c>
      <c r="G36" s="27">
        <v>8</v>
      </c>
      <c r="H36" s="27">
        <v>8</v>
      </c>
      <c r="I36" s="173">
        <f t="shared" si="1"/>
        <v>40</v>
      </c>
      <c r="J36" s="27"/>
      <c r="K36" s="171">
        <f t="shared" si="2"/>
        <v>30</v>
      </c>
      <c r="L36" s="171">
        <f t="shared" si="3"/>
        <v>30</v>
      </c>
      <c r="M36" s="172">
        <f t="shared" si="0"/>
        <v>2000</v>
      </c>
      <c r="N36" s="66" t="str">
        <f t="shared" si="4"/>
        <v>Bierfrau, Fritz</v>
      </c>
    </row>
    <row r="37" spans="1:14">
      <c r="A37" s="28">
        <v>30</v>
      </c>
      <c r="B37" s="29" t="s">
        <v>168</v>
      </c>
      <c r="C37" s="153" t="s">
        <v>219</v>
      </c>
      <c r="D37" s="27">
        <v>8</v>
      </c>
      <c r="E37" s="27">
        <v>8</v>
      </c>
      <c r="F37" s="27">
        <v>8</v>
      </c>
      <c r="G37" s="27">
        <v>8</v>
      </c>
      <c r="H37" s="27">
        <v>8</v>
      </c>
      <c r="I37" s="173">
        <f t="shared" si="1"/>
        <v>40</v>
      </c>
      <c r="J37" s="27"/>
      <c r="K37" s="171">
        <f t="shared" si="2"/>
        <v>30</v>
      </c>
      <c r="L37" s="171">
        <f t="shared" si="3"/>
        <v>30</v>
      </c>
      <c r="M37" s="172">
        <f t="shared" si="0"/>
        <v>2000</v>
      </c>
      <c r="N37" s="66" t="str">
        <f t="shared" si="4"/>
        <v>Kallaier, Klaus</v>
      </c>
    </row>
    <row r="38" spans="1:14">
      <c r="A38" s="25">
        <v>31</v>
      </c>
      <c r="B38" s="26" t="s">
        <v>83</v>
      </c>
      <c r="C38" s="153" t="s">
        <v>76</v>
      </c>
      <c r="D38" s="27">
        <v>9</v>
      </c>
      <c r="E38" s="27">
        <v>9</v>
      </c>
      <c r="F38" s="27">
        <v>9</v>
      </c>
      <c r="G38" s="27">
        <v>9</v>
      </c>
      <c r="H38" s="27">
        <v>9</v>
      </c>
      <c r="I38" s="173">
        <f t="shared" si="1"/>
        <v>45</v>
      </c>
      <c r="J38" s="27">
        <v>2</v>
      </c>
      <c r="K38" s="171">
        <f t="shared" si="2"/>
        <v>30</v>
      </c>
      <c r="L38" s="171">
        <f t="shared" si="3"/>
        <v>32</v>
      </c>
      <c r="M38" s="172">
        <f t="shared" si="0"/>
        <v>2250</v>
      </c>
      <c r="N38" s="66" t="str">
        <f t="shared" si="4"/>
        <v>Böhmann, Hans</v>
      </c>
    </row>
    <row r="39" spans="1:14">
      <c r="A39" s="30">
        <v>32</v>
      </c>
      <c r="B39" s="31" t="s">
        <v>169</v>
      </c>
      <c r="C39" s="154" t="s">
        <v>218</v>
      </c>
      <c r="D39" s="27">
        <v>9</v>
      </c>
      <c r="E39" s="27">
        <v>9</v>
      </c>
      <c r="F39" s="27">
        <v>9</v>
      </c>
      <c r="G39" s="27">
        <v>9</v>
      </c>
      <c r="H39" s="27">
        <v>9</v>
      </c>
      <c r="I39" s="173">
        <f t="shared" si="1"/>
        <v>45</v>
      </c>
      <c r="J39" s="27">
        <v>8</v>
      </c>
      <c r="K39" s="171">
        <f t="shared" si="2"/>
        <v>30</v>
      </c>
      <c r="L39" s="171">
        <f t="shared" si="3"/>
        <v>38</v>
      </c>
      <c r="M39" s="172">
        <f t="shared" si="0"/>
        <v>2250</v>
      </c>
      <c r="N39" s="66" t="str">
        <f t="shared" si="4"/>
        <v>Hatuschka, Fritz</v>
      </c>
    </row>
    <row r="40" spans="1:14">
      <c r="A40" s="25">
        <v>33</v>
      </c>
      <c r="B40" s="26" t="s">
        <v>170</v>
      </c>
      <c r="C40" s="153" t="s">
        <v>219</v>
      </c>
      <c r="D40" s="27">
        <v>9</v>
      </c>
      <c r="E40" s="27">
        <v>9</v>
      </c>
      <c r="F40" s="27">
        <v>9</v>
      </c>
      <c r="G40" s="27">
        <v>9</v>
      </c>
      <c r="H40" s="27">
        <v>9</v>
      </c>
      <c r="I40" s="173">
        <f t="shared" si="1"/>
        <v>45</v>
      </c>
      <c r="J40" s="27"/>
      <c r="K40" s="171">
        <f t="shared" si="2"/>
        <v>30</v>
      </c>
      <c r="L40" s="171">
        <f t="shared" si="3"/>
        <v>30</v>
      </c>
      <c r="M40" s="172">
        <f t="shared" ref="M40:M71" si="5">I40*Faktor</f>
        <v>2250</v>
      </c>
      <c r="N40" s="66" t="str">
        <f t="shared" si="4"/>
        <v>Siemens, Klaus</v>
      </c>
    </row>
    <row r="41" spans="1:14">
      <c r="A41" s="28">
        <v>34</v>
      </c>
      <c r="B41" s="29" t="s">
        <v>171</v>
      </c>
      <c r="C41" s="153" t="s">
        <v>76</v>
      </c>
      <c r="D41" s="27">
        <v>9</v>
      </c>
      <c r="E41" s="27">
        <v>9</v>
      </c>
      <c r="F41" s="27">
        <v>9</v>
      </c>
      <c r="G41" s="27">
        <v>9</v>
      </c>
      <c r="H41" s="27">
        <v>9</v>
      </c>
      <c r="I41" s="173">
        <f t="shared" si="1"/>
        <v>45</v>
      </c>
      <c r="J41" s="27"/>
      <c r="K41" s="171">
        <f t="shared" si="2"/>
        <v>30</v>
      </c>
      <c r="L41" s="171">
        <f t="shared" si="3"/>
        <v>30</v>
      </c>
      <c r="M41" s="172">
        <f t="shared" si="5"/>
        <v>2250</v>
      </c>
      <c r="N41" s="66" t="str">
        <f t="shared" si="4"/>
        <v>Japse, Hans</v>
      </c>
    </row>
    <row r="42" spans="1:14">
      <c r="A42" s="25">
        <v>35</v>
      </c>
      <c r="B42" s="26" t="s">
        <v>172</v>
      </c>
      <c r="C42" s="154" t="s">
        <v>218</v>
      </c>
      <c r="D42" s="27">
        <v>9</v>
      </c>
      <c r="E42" s="27">
        <v>9</v>
      </c>
      <c r="F42" s="27">
        <v>9</v>
      </c>
      <c r="G42" s="27">
        <v>9</v>
      </c>
      <c r="H42" s="27">
        <v>9</v>
      </c>
      <c r="I42" s="173">
        <f t="shared" si="1"/>
        <v>45</v>
      </c>
      <c r="J42" s="27"/>
      <c r="K42" s="171">
        <f t="shared" si="2"/>
        <v>30</v>
      </c>
      <c r="L42" s="171">
        <f t="shared" si="3"/>
        <v>30</v>
      </c>
      <c r="M42" s="172">
        <f t="shared" si="5"/>
        <v>2250</v>
      </c>
      <c r="N42" s="66" t="str">
        <f t="shared" si="4"/>
        <v>Stemmerlein, Fritz</v>
      </c>
    </row>
    <row r="43" spans="1:14">
      <c r="A43" s="28">
        <v>36</v>
      </c>
      <c r="B43" s="29" t="s">
        <v>173</v>
      </c>
      <c r="C43" s="153" t="s">
        <v>219</v>
      </c>
      <c r="D43" s="27">
        <v>9</v>
      </c>
      <c r="E43" s="27">
        <v>9</v>
      </c>
      <c r="F43" s="27">
        <v>9</v>
      </c>
      <c r="G43" s="27">
        <v>9</v>
      </c>
      <c r="H43" s="27">
        <v>9</v>
      </c>
      <c r="I43" s="173">
        <f t="shared" si="1"/>
        <v>45</v>
      </c>
      <c r="J43" s="27"/>
      <c r="K43" s="171">
        <f t="shared" si="2"/>
        <v>30</v>
      </c>
      <c r="L43" s="171">
        <f t="shared" si="3"/>
        <v>30</v>
      </c>
      <c r="M43" s="172">
        <f t="shared" si="5"/>
        <v>2250</v>
      </c>
      <c r="N43" s="66" t="str">
        <f t="shared" si="4"/>
        <v>Pfeiffer, Klaus</v>
      </c>
    </row>
    <row r="44" spans="1:14">
      <c r="A44" s="25">
        <v>37</v>
      </c>
      <c r="B44" s="26" t="s">
        <v>84</v>
      </c>
      <c r="C44" s="153" t="s">
        <v>76</v>
      </c>
      <c r="D44" s="27">
        <v>9</v>
      </c>
      <c r="E44" s="27">
        <v>9</v>
      </c>
      <c r="F44" s="27">
        <v>9</v>
      </c>
      <c r="G44" s="27">
        <v>9</v>
      </c>
      <c r="H44" s="27">
        <v>9</v>
      </c>
      <c r="I44" s="173">
        <f t="shared" si="1"/>
        <v>45</v>
      </c>
      <c r="J44" s="27"/>
      <c r="K44" s="171">
        <f t="shared" si="2"/>
        <v>30</v>
      </c>
      <c r="L44" s="171">
        <f t="shared" si="3"/>
        <v>30</v>
      </c>
      <c r="M44" s="172">
        <f t="shared" si="5"/>
        <v>2250</v>
      </c>
      <c r="N44" s="66" t="str">
        <f t="shared" si="4"/>
        <v>Marquardt, Hans</v>
      </c>
    </row>
    <row r="45" spans="1:14">
      <c r="A45" s="28">
        <v>38</v>
      </c>
      <c r="B45" s="29" t="s">
        <v>82</v>
      </c>
      <c r="C45" s="154" t="s">
        <v>218</v>
      </c>
      <c r="D45" s="27">
        <v>9</v>
      </c>
      <c r="E45" s="27">
        <v>9</v>
      </c>
      <c r="F45" s="27">
        <v>9</v>
      </c>
      <c r="G45" s="27">
        <v>9</v>
      </c>
      <c r="H45" s="27">
        <v>9</v>
      </c>
      <c r="I45" s="173">
        <f t="shared" si="1"/>
        <v>45</v>
      </c>
      <c r="J45" s="27"/>
      <c r="K45" s="171">
        <f t="shared" si="2"/>
        <v>30</v>
      </c>
      <c r="L45" s="171">
        <f t="shared" si="3"/>
        <v>30</v>
      </c>
      <c r="M45" s="172">
        <f t="shared" si="5"/>
        <v>2250</v>
      </c>
      <c r="N45" s="66" t="str">
        <f t="shared" si="4"/>
        <v>Biermann, Fritz</v>
      </c>
    </row>
    <row r="46" spans="1:14">
      <c r="A46" s="25">
        <v>39</v>
      </c>
      <c r="B46" s="26" t="s">
        <v>167</v>
      </c>
      <c r="C46" s="153" t="s">
        <v>219</v>
      </c>
      <c r="D46" s="27">
        <v>9</v>
      </c>
      <c r="E46" s="27">
        <v>9</v>
      </c>
      <c r="F46" s="27">
        <v>9</v>
      </c>
      <c r="G46" s="27">
        <v>9</v>
      </c>
      <c r="H46" s="27">
        <v>9</v>
      </c>
      <c r="I46" s="173">
        <f t="shared" si="1"/>
        <v>45</v>
      </c>
      <c r="J46" s="27"/>
      <c r="K46" s="171">
        <f t="shared" si="2"/>
        <v>30</v>
      </c>
      <c r="L46" s="171">
        <f t="shared" si="3"/>
        <v>30</v>
      </c>
      <c r="M46" s="172">
        <f t="shared" si="5"/>
        <v>2250</v>
      </c>
      <c r="N46" s="66" t="str">
        <f t="shared" si="4"/>
        <v>Bierfrau, Klaus</v>
      </c>
    </row>
    <row r="47" spans="1:14">
      <c r="A47" s="28">
        <v>40</v>
      </c>
      <c r="B47" s="29" t="s">
        <v>174</v>
      </c>
      <c r="C47" s="153" t="s">
        <v>76</v>
      </c>
      <c r="D47" s="27">
        <v>9</v>
      </c>
      <c r="E47" s="27">
        <v>9</v>
      </c>
      <c r="F47" s="27">
        <v>9</v>
      </c>
      <c r="G47" s="27">
        <v>9</v>
      </c>
      <c r="H47" s="27">
        <v>9</v>
      </c>
      <c r="I47" s="173">
        <f t="shared" si="1"/>
        <v>45</v>
      </c>
      <c r="J47" s="27"/>
      <c r="K47" s="171">
        <f t="shared" si="2"/>
        <v>30</v>
      </c>
      <c r="L47" s="171">
        <f t="shared" si="3"/>
        <v>30</v>
      </c>
      <c r="M47" s="172">
        <f t="shared" si="5"/>
        <v>2250</v>
      </c>
      <c r="N47" s="66" t="str">
        <f t="shared" si="4"/>
        <v>Fiat, Hans</v>
      </c>
    </row>
    <row r="48" spans="1:14">
      <c r="A48" s="25">
        <v>41</v>
      </c>
      <c r="B48" s="26" t="s">
        <v>175</v>
      </c>
      <c r="C48" s="154" t="s">
        <v>218</v>
      </c>
      <c r="D48" s="27">
        <v>9</v>
      </c>
      <c r="E48" s="27">
        <v>9</v>
      </c>
      <c r="F48" s="27">
        <v>9</v>
      </c>
      <c r="G48" s="27">
        <v>9</v>
      </c>
      <c r="H48" s="27">
        <v>9</v>
      </c>
      <c r="I48" s="173">
        <f t="shared" si="1"/>
        <v>45</v>
      </c>
      <c r="J48" s="27"/>
      <c r="K48" s="171">
        <f t="shared" si="2"/>
        <v>30</v>
      </c>
      <c r="L48" s="171">
        <f t="shared" si="3"/>
        <v>30</v>
      </c>
      <c r="M48" s="172">
        <f t="shared" si="5"/>
        <v>2250</v>
      </c>
      <c r="N48" s="66" t="str">
        <f t="shared" si="4"/>
        <v>Coala, Fritz</v>
      </c>
    </row>
    <row r="49" spans="1:14">
      <c r="A49" s="28">
        <v>42</v>
      </c>
      <c r="B49" s="29" t="s">
        <v>85</v>
      </c>
      <c r="C49" s="153" t="s">
        <v>219</v>
      </c>
      <c r="D49" s="27">
        <v>9</v>
      </c>
      <c r="E49" s="27">
        <v>9</v>
      </c>
      <c r="F49" s="27">
        <v>9</v>
      </c>
      <c r="G49" s="27">
        <v>9</v>
      </c>
      <c r="H49" s="27">
        <v>9</v>
      </c>
      <c r="I49" s="173">
        <f t="shared" si="1"/>
        <v>45</v>
      </c>
      <c r="J49" s="27"/>
      <c r="K49" s="171">
        <f t="shared" si="2"/>
        <v>30</v>
      </c>
      <c r="L49" s="171">
        <f t="shared" si="3"/>
        <v>30</v>
      </c>
      <c r="M49" s="172">
        <f t="shared" si="5"/>
        <v>2250</v>
      </c>
      <c r="N49" s="66" t="str">
        <f t="shared" si="4"/>
        <v>Lukaßen, Klaus</v>
      </c>
    </row>
    <row r="50" spans="1:14">
      <c r="A50" s="25">
        <v>43</v>
      </c>
      <c r="B50" s="26" t="s">
        <v>86</v>
      </c>
      <c r="C50" s="153" t="s">
        <v>76</v>
      </c>
      <c r="D50" s="27">
        <v>9</v>
      </c>
      <c r="E50" s="27">
        <v>9</v>
      </c>
      <c r="F50" s="27">
        <v>9</v>
      </c>
      <c r="G50" s="27">
        <v>9</v>
      </c>
      <c r="H50" s="27">
        <v>9</v>
      </c>
      <c r="I50" s="173">
        <f t="shared" si="1"/>
        <v>45</v>
      </c>
      <c r="J50" s="27"/>
      <c r="K50" s="171">
        <f t="shared" si="2"/>
        <v>30</v>
      </c>
      <c r="L50" s="171">
        <f t="shared" si="3"/>
        <v>30</v>
      </c>
      <c r="M50" s="172">
        <f t="shared" si="5"/>
        <v>2250</v>
      </c>
      <c r="N50" s="66" t="str">
        <f t="shared" si="4"/>
        <v>Listwan, Hans</v>
      </c>
    </row>
    <row r="51" spans="1:14">
      <c r="A51" s="28">
        <v>44</v>
      </c>
      <c r="B51" s="29" t="s">
        <v>220</v>
      </c>
      <c r="C51" s="154" t="s">
        <v>218</v>
      </c>
      <c r="D51" s="27">
        <v>9</v>
      </c>
      <c r="E51" s="27">
        <v>9</v>
      </c>
      <c r="F51" s="27">
        <v>9</v>
      </c>
      <c r="G51" s="27">
        <v>9</v>
      </c>
      <c r="H51" s="27">
        <v>9</v>
      </c>
      <c r="I51" s="173">
        <f t="shared" si="1"/>
        <v>45</v>
      </c>
      <c r="J51" s="27"/>
      <c r="K51" s="171">
        <f t="shared" si="2"/>
        <v>30</v>
      </c>
      <c r="L51" s="171">
        <f t="shared" si="3"/>
        <v>30</v>
      </c>
      <c r="M51" s="172">
        <f t="shared" si="5"/>
        <v>2250</v>
      </c>
      <c r="N51" s="66" t="str">
        <f t="shared" si="4"/>
        <v>Müller, Fritz</v>
      </c>
    </row>
    <row r="52" spans="1:14">
      <c r="A52" s="25">
        <v>45</v>
      </c>
      <c r="B52" s="26" t="s">
        <v>87</v>
      </c>
      <c r="C52" s="153" t="s">
        <v>219</v>
      </c>
      <c r="D52" s="27">
        <v>9</v>
      </c>
      <c r="E52" s="27">
        <v>9</v>
      </c>
      <c r="F52" s="27">
        <v>9</v>
      </c>
      <c r="G52" s="27">
        <v>9</v>
      </c>
      <c r="H52" s="27">
        <v>9</v>
      </c>
      <c r="I52" s="173">
        <f t="shared" si="1"/>
        <v>45</v>
      </c>
      <c r="J52" s="27"/>
      <c r="K52" s="171">
        <f t="shared" si="2"/>
        <v>30</v>
      </c>
      <c r="L52" s="171">
        <f t="shared" si="3"/>
        <v>30</v>
      </c>
      <c r="M52" s="172">
        <f t="shared" si="5"/>
        <v>2250</v>
      </c>
      <c r="N52" s="66" t="str">
        <f t="shared" si="4"/>
        <v>Bordamann, Klaus</v>
      </c>
    </row>
    <row r="53" spans="1:14">
      <c r="A53" s="28">
        <v>46</v>
      </c>
      <c r="B53" s="29" t="s">
        <v>88</v>
      </c>
      <c r="C53" s="153" t="s">
        <v>76</v>
      </c>
      <c r="D53" s="27">
        <v>7</v>
      </c>
      <c r="E53" s="27">
        <v>7</v>
      </c>
      <c r="F53" s="27">
        <v>7</v>
      </c>
      <c r="G53" s="27">
        <v>7</v>
      </c>
      <c r="H53" s="27">
        <v>6</v>
      </c>
      <c r="I53" s="173">
        <f t="shared" si="1"/>
        <v>34</v>
      </c>
      <c r="J53" s="27"/>
      <c r="K53" s="171">
        <f t="shared" si="2"/>
        <v>25</v>
      </c>
      <c r="L53" s="171">
        <f t="shared" si="3"/>
        <v>25</v>
      </c>
      <c r="M53" s="172">
        <f t="shared" si="5"/>
        <v>1700</v>
      </c>
      <c r="N53" s="66" t="str">
        <f t="shared" si="4"/>
        <v>Dultmeyer, Hans</v>
      </c>
    </row>
    <row r="54" spans="1:14">
      <c r="A54" s="25">
        <v>47</v>
      </c>
      <c r="B54" s="26" t="s">
        <v>89</v>
      </c>
      <c r="C54" s="154" t="s">
        <v>218</v>
      </c>
      <c r="D54" s="27">
        <v>7</v>
      </c>
      <c r="E54" s="27">
        <v>7</v>
      </c>
      <c r="F54" s="27">
        <v>7</v>
      </c>
      <c r="G54" s="27">
        <v>7</v>
      </c>
      <c r="H54" s="27">
        <v>6</v>
      </c>
      <c r="I54" s="173">
        <f t="shared" si="1"/>
        <v>34</v>
      </c>
      <c r="J54" s="27"/>
      <c r="K54" s="171">
        <f t="shared" si="2"/>
        <v>25</v>
      </c>
      <c r="L54" s="171">
        <f t="shared" si="3"/>
        <v>25</v>
      </c>
      <c r="M54" s="172">
        <f t="shared" si="5"/>
        <v>1700</v>
      </c>
      <c r="N54" s="66" t="str">
        <f t="shared" si="4"/>
        <v>Moormann, Fritz</v>
      </c>
    </row>
    <row r="55" spans="1:14">
      <c r="A55" s="28">
        <v>48</v>
      </c>
      <c r="B55" s="29" t="s">
        <v>90</v>
      </c>
      <c r="C55" s="153" t="s">
        <v>219</v>
      </c>
      <c r="D55" s="27">
        <v>7</v>
      </c>
      <c r="E55" s="27">
        <v>7</v>
      </c>
      <c r="F55" s="27">
        <v>7</v>
      </c>
      <c r="G55" s="27">
        <v>7</v>
      </c>
      <c r="H55" s="27">
        <v>6</v>
      </c>
      <c r="I55" s="173">
        <f t="shared" si="1"/>
        <v>34</v>
      </c>
      <c r="J55" s="27"/>
      <c r="K55" s="171">
        <f t="shared" si="2"/>
        <v>25</v>
      </c>
      <c r="L55" s="171">
        <f t="shared" si="3"/>
        <v>25</v>
      </c>
      <c r="M55" s="172">
        <f t="shared" si="5"/>
        <v>1700</v>
      </c>
      <c r="N55" s="66" t="str">
        <f t="shared" si="4"/>
        <v>Meyer, Klaus</v>
      </c>
    </row>
    <row r="56" spans="1:14">
      <c r="A56" s="25">
        <v>49</v>
      </c>
      <c r="B56" s="26" t="s">
        <v>91</v>
      </c>
      <c r="C56" s="153" t="s">
        <v>76</v>
      </c>
      <c r="D56" s="27">
        <v>7</v>
      </c>
      <c r="E56" s="27">
        <v>7</v>
      </c>
      <c r="F56" s="27">
        <v>7</v>
      </c>
      <c r="G56" s="27">
        <v>7</v>
      </c>
      <c r="H56" s="27">
        <v>6</v>
      </c>
      <c r="I56" s="173">
        <f t="shared" si="1"/>
        <v>34</v>
      </c>
      <c r="J56" s="27"/>
      <c r="K56" s="171">
        <f t="shared" si="2"/>
        <v>25</v>
      </c>
      <c r="L56" s="171">
        <f t="shared" si="3"/>
        <v>25</v>
      </c>
      <c r="M56" s="172">
        <f t="shared" si="5"/>
        <v>1700</v>
      </c>
      <c r="N56" s="66" t="str">
        <f t="shared" si="4"/>
        <v>Kunz, Hans</v>
      </c>
    </row>
    <row r="57" spans="1:14">
      <c r="A57" s="28">
        <v>50</v>
      </c>
      <c r="B57" s="29" t="s">
        <v>92</v>
      </c>
      <c r="C57" s="154" t="s">
        <v>218</v>
      </c>
      <c r="D57" s="27">
        <v>9</v>
      </c>
      <c r="E57" s="27">
        <v>9</v>
      </c>
      <c r="F57" s="27">
        <v>9</v>
      </c>
      <c r="G57" s="27">
        <v>9</v>
      </c>
      <c r="H57" s="27">
        <v>9</v>
      </c>
      <c r="I57" s="173">
        <f t="shared" si="1"/>
        <v>45</v>
      </c>
      <c r="J57" s="27"/>
      <c r="K57" s="171">
        <f t="shared" si="2"/>
        <v>30</v>
      </c>
      <c r="L57" s="171">
        <f t="shared" si="3"/>
        <v>30</v>
      </c>
      <c r="M57" s="172">
        <f t="shared" si="5"/>
        <v>2250</v>
      </c>
      <c r="N57" s="66" t="str">
        <f t="shared" si="4"/>
        <v>Ernst, Fritz</v>
      </c>
    </row>
    <row r="58" spans="1:14">
      <c r="A58" s="25">
        <v>51</v>
      </c>
      <c r="B58" s="26" t="s">
        <v>93</v>
      </c>
      <c r="C58" s="153" t="s">
        <v>219</v>
      </c>
      <c r="D58" s="27">
        <v>9</v>
      </c>
      <c r="E58" s="27">
        <v>9</v>
      </c>
      <c r="F58" s="27">
        <v>9</v>
      </c>
      <c r="G58" s="27">
        <v>9</v>
      </c>
      <c r="H58" s="27">
        <v>9</v>
      </c>
      <c r="I58" s="173">
        <f t="shared" si="1"/>
        <v>45</v>
      </c>
      <c r="J58" s="27">
        <v>10</v>
      </c>
      <c r="K58" s="171">
        <f t="shared" si="2"/>
        <v>30</v>
      </c>
      <c r="L58" s="171">
        <f t="shared" si="3"/>
        <v>40</v>
      </c>
      <c r="M58" s="172">
        <f t="shared" si="5"/>
        <v>2250</v>
      </c>
      <c r="N58" s="66" t="str">
        <f t="shared" si="4"/>
        <v>Krebs, Klaus</v>
      </c>
    </row>
    <row r="59" spans="1:14">
      <c r="A59" s="28">
        <v>52</v>
      </c>
      <c r="B59" s="29" t="s">
        <v>94</v>
      </c>
      <c r="C59" s="153" t="s">
        <v>76</v>
      </c>
      <c r="D59" s="27">
        <v>9</v>
      </c>
      <c r="E59" s="27">
        <v>9</v>
      </c>
      <c r="F59" s="27">
        <v>9</v>
      </c>
      <c r="G59" s="27">
        <v>9</v>
      </c>
      <c r="H59" s="27">
        <v>9</v>
      </c>
      <c r="I59" s="173">
        <f t="shared" si="1"/>
        <v>45</v>
      </c>
      <c r="J59" s="27"/>
      <c r="K59" s="171">
        <f t="shared" si="2"/>
        <v>30</v>
      </c>
      <c r="L59" s="171">
        <f t="shared" si="3"/>
        <v>30</v>
      </c>
      <c r="M59" s="172">
        <f t="shared" si="5"/>
        <v>2250</v>
      </c>
      <c r="N59" s="66" t="str">
        <f t="shared" si="4"/>
        <v>Schneider, Hans</v>
      </c>
    </row>
    <row r="60" spans="1:14">
      <c r="A60" s="25">
        <v>53</v>
      </c>
      <c r="B60" s="26" t="s">
        <v>95</v>
      </c>
      <c r="C60" s="154" t="s">
        <v>218</v>
      </c>
      <c r="D60" s="27">
        <v>5</v>
      </c>
      <c r="E60" s="27">
        <v>5</v>
      </c>
      <c r="F60" s="27">
        <v>5</v>
      </c>
      <c r="G60" s="27">
        <v>5</v>
      </c>
      <c r="H60" s="27">
        <v>5</v>
      </c>
      <c r="I60" s="173">
        <f t="shared" si="1"/>
        <v>25</v>
      </c>
      <c r="J60" s="27"/>
      <c r="K60" s="171">
        <f t="shared" si="2"/>
        <v>25</v>
      </c>
      <c r="L60" s="171">
        <f t="shared" si="3"/>
        <v>25</v>
      </c>
      <c r="M60" s="172">
        <f t="shared" si="5"/>
        <v>1250</v>
      </c>
      <c r="N60" s="66" t="str">
        <f t="shared" si="4"/>
        <v>Möller, Fritz</v>
      </c>
    </row>
    <row r="61" spans="1:14">
      <c r="A61" s="28">
        <v>54</v>
      </c>
      <c r="B61" s="29" t="s">
        <v>96</v>
      </c>
      <c r="C61" s="153" t="s">
        <v>219</v>
      </c>
      <c r="D61" s="27">
        <v>9</v>
      </c>
      <c r="E61" s="27">
        <v>9</v>
      </c>
      <c r="F61" s="27">
        <v>9</v>
      </c>
      <c r="G61" s="27">
        <v>9</v>
      </c>
      <c r="H61" s="27">
        <v>9</v>
      </c>
      <c r="I61" s="173">
        <f t="shared" si="1"/>
        <v>45</v>
      </c>
      <c r="J61" s="27"/>
      <c r="K61" s="171">
        <f t="shared" si="2"/>
        <v>30</v>
      </c>
      <c r="L61" s="171">
        <f t="shared" si="3"/>
        <v>30</v>
      </c>
      <c r="M61" s="172">
        <f t="shared" si="5"/>
        <v>2250</v>
      </c>
      <c r="N61" s="66" t="str">
        <f t="shared" si="4"/>
        <v>Santo, Klaus</v>
      </c>
    </row>
    <row r="62" spans="1:14">
      <c r="A62" s="25">
        <v>55</v>
      </c>
      <c r="B62" s="26" t="s">
        <v>97</v>
      </c>
      <c r="C62" s="153" t="s">
        <v>76</v>
      </c>
      <c r="D62" s="27">
        <v>9</v>
      </c>
      <c r="E62" s="27">
        <v>9</v>
      </c>
      <c r="F62" s="27">
        <v>9</v>
      </c>
      <c r="G62" s="27">
        <v>9</v>
      </c>
      <c r="H62" s="27">
        <v>9</v>
      </c>
      <c r="I62" s="173">
        <f t="shared" si="1"/>
        <v>45</v>
      </c>
      <c r="J62" s="27"/>
      <c r="K62" s="171">
        <f t="shared" si="2"/>
        <v>30</v>
      </c>
      <c r="L62" s="171">
        <f t="shared" si="3"/>
        <v>30</v>
      </c>
      <c r="M62" s="172">
        <f t="shared" si="5"/>
        <v>2250</v>
      </c>
      <c r="N62" s="66" t="str">
        <f t="shared" si="4"/>
        <v>Noffz, Hans</v>
      </c>
    </row>
    <row r="63" spans="1:14">
      <c r="A63" s="28">
        <v>56</v>
      </c>
      <c r="B63" s="29" t="s">
        <v>98</v>
      </c>
      <c r="C63" s="154" t="s">
        <v>218</v>
      </c>
      <c r="D63" s="27">
        <v>9</v>
      </c>
      <c r="E63" s="27">
        <v>9</v>
      </c>
      <c r="F63" s="27">
        <v>9</v>
      </c>
      <c r="G63" s="27">
        <v>9</v>
      </c>
      <c r="H63" s="27">
        <v>9</v>
      </c>
      <c r="I63" s="173">
        <f t="shared" si="1"/>
        <v>45</v>
      </c>
      <c r="J63" s="27"/>
      <c r="K63" s="171">
        <f t="shared" si="2"/>
        <v>30</v>
      </c>
      <c r="L63" s="171">
        <f t="shared" si="3"/>
        <v>30</v>
      </c>
      <c r="M63" s="172">
        <f t="shared" si="5"/>
        <v>2250</v>
      </c>
      <c r="N63" s="66" t="str">
        <f t="shared" si="4"/>
        <v>Koppenberg, Fritz</v>
      </c>
    </row>
    <row r="64" spans="1:14">
      <c r="A64" s="25">
        <v>57</v>
      </c>
      <c r="B64" s="26" t="s">
        <v>99</v>
      </c>
      <c r="C64" s="153" t="s">
        <v>219</v>
      </c>
      <c r="D64" s="27">
        <v>9</v>
      </c>
      <c r="E64" s="27">
        <v>9</v>
      </c>
      <c r="F64" s="27">
        <v>9</v>
      </c>
      <c r="G64" s="27">
        <v>9</v>
      </c>
      <c r="H64" s="27">
        <v>9</v>
      </c>
      <c r="I64" s="173">
        <f t="shared" si="1"/>
        <v>45</v>
      </c>
      <c r="J64" s="27"/>
      <c r="K64" s="171">
        <f t="shared" si="2"/>
        <v>30</v>
      </c>
      <c r="L64" s="171">
        <f t="shared" si="3"/>
        <v>30</v>
      </c>
      <c r="M64" s="172">
        <f t="shared" si="5"/>
        <v>2250</v>
      </c>
      <c r="N64" s="66" t="str">
        <f t="shared" si="4"/>
        <v>Penzek, Klaus</v>
      </c>
    </row>
    <row r="65" spans="1:14">
      <c r="A65" s="28">
        <v>58</v>
      </c>
      <c r="B65" s="29" t="s">
        <v>100</v>
      </c>
      <c r="C65" s="153" t="s">
        <v>76</v>
      </c>
      <c r="D65" s="27">
        <v>7</v>
      </c>
      <c r="E65" s="27">
        <v>7</v>
      </c>
      <c r="F65" s="27">
        <v>7</v>
      </c>
      <c r="G65" s="27">
        <v>7</v>
      </c>
      <c r="H65" s="27">
        <v>6</v>
      </c>
      <c r="I65" s="173">
        <f t="shared" si="1"/>
        <v>34</v>
      </c>
      <c r="J65" s="27"/>
      <c r="K65" s="171">
        <f t="shared" si="2"/>
        <v>25</v>
      </c>
      <c r="L65" s="171">
        <f t="shared" si="3"/>
        <v>25</v>
      </c>
      <c r="M65" s="172">
        <f t="shared" si="5"/>
        <v>1700</v>
      </c>
      <c r="N65" s="66" t="str">
        <f t="shared" si="4"/>
        <v>Wiegels, Hans</v>
      </c>
    </row>
    <row r="66" spans="1:14">
      <c r="A66" s="25">
        <v>59</v>
      </c>
      <c r="B66" s="26" t="s">
        <v>101</v>
      </c>
      <c r="C66" s="154" t="s">
        <v>218</v>
      </c>
      <c r="D66" s="27">
        <v>7</v>
      </c>
      <c r="E66" s="27">
        <v>7</v>
      </c>
      <c r="F66" s="27">
        <v>7</v>
      </c>
      <c r="G66" s="27">
        <v>7</v>
      </c>
      <c r="H66" s="27">
        <v>6</v>
      </c>
      <c r="I66" s="173">
        <f t="shared" si="1"/>
        <v>34</v>
      </c>
      <c r="J66" s="27"/>
      <c r="K66" s="171">
        <f t="shared" si="2"/>
        <v>25</v>
      </c>
      <c r="L66" s="171">
        <f t="shared" si="3"/>
        <v>25</v>
      </c>
      <c r="M66" s="172">
        <f t="shared" si="5"/>
        <v>1700</v>
      </c>
      <c r="N66" s="66" t="str">
        <f t="shared" si="4"/>
        <v>Willer, Fritz</v>
      </c>
    </row>
    <row r="67" spans="1:14">
      <c r="A67" s="28">
        <v>60</v>
      </c>
      <c r="B67" s="29" t="s">
        <v>102</v>
      </c>
      <c r="C67" s="153" t="s">
        <v>219</v>
      </c>
      <c r="D67" s="27">
        <v>7</v>
      </c>
      <c r="E67" s="27">
        <v>7</v>
      </c>
      <c r="F67" s="27">
        <v>7</v>
      </c>
      <c r="G67" s="27">
        <v>7</v>
      </c>
      <c r="H67" s="27">
        <v>6</v>
      </c>
      <c r="I67" s="173">
        <f t="shared" si="1"/>
        <v>34</v>
      </c>
      <c r="J67" s="27"/>
      <c r="K67" s="171">
        <f t="shared" si="2"/>
        <v>25</v>
      </c>
      <c r="L67" s="171">
        <f t="shared" si="3"/>
        <v>25</v>
      </c>
      <c r="M67" s="172">
        <f t="shared" si="5"/>
        <v>1700</v>
      </c>
      <c r="N67" s="66" t="str">
        <f t="shared" si="4"/>
        <v>Burgenland, Klaus</v>
      </c>
    </row>
    <row r="68" spans="1:14">
      <c r="A68" s="25">
        <v>61</v>
      </c>
      <c r="B68" s="26" t="s">
        <v>94</v>
      </c>
      <c r="C68" s="153" t="s">
        <v>76</v>
      </c>
      <c r="D68" s="27">
        <v>7</v>
      </c>
      <c r="E68" s="27">
        <v>7</v>
      </c>
      <c r="F68" s="27">
        <v>7</v>
      </c>
      <c r="G68" s="27">
        <v>7</v>
      </c>
      <c r="H68" s="27">
        <v>6</v>
      </c>
      <c r="I68" s="173">
        <f t="shared" si="1"/>
        <v>34</v>
      </c>
      <c r="J68" s="27"/>
      <c r="K68" s="171">
        <f t="shared" si="2"/>
        <v>25</v>
      </c>
      <c r="L68" s="171">
        <f t="shared" si="3"/>
        <v>25</v>
      </c>
      <c r="M68" s="172">
        <f t="shared" si="5"/>
        <v>1700</v>
      </c>
      <c r="N68" s="66" t="str">
        <f t="shared" si="4"/>
        <v>Schneider, Hans</v>
      </c>
    </row>
    <row r="69" spans="1:14">
      <c r="A69" s="28">
        <v>62</v>
      </c>
      <c r="B69" s="29" t="s">
        <v>103</v>
      </c>
      <c r="C69" s="154" t="s">
        <v>218</v>
      </c>
      <c r="D69" s="27">
        <v>9</v>
      </c>
      <c r="E69" s="27">
        <v>9</v>
      </c>
      <c r="F69" s="27">
        <v>9</v>
      </c>
      <c r="G69" s="27">
        <v>9</v>
      </c>
      <c r="H69" s="27">
        <v>9</v>
      </c>
      <c r="I69" s="173">
        <f t="shared" si="1"/>
        <v>45</v>
      </c>
      <c r="J69" s="27"/>
      <c r="K69" s="171">
        <f t="shared" si="2"/>
        <v>30</v>
      </c>
      <c r="L69" s="171">
        <f t="shared" si="3"/>
        <v>30</v>
      </c>
      <c r="M69" s="172">
        <f t="shared" si="5"/>
        <v>2250</v>
      </c>
      <c r="N69" s="66" t="str">
        <f t="shared" si="4"/>
        <v>Golak, Fritz</v>
      </c>
    </row>
    <row r="70" spans="1:14">
      <c r="A70" s="25">
        <v>63</v>
      </c>
      <c r="B70" s="26" t="s">
        <v>104</v>
      </c>
      <c r="C70" s="153" t="s">
        <v>219</v>
      </c>
      <c r="D70" s="27">
        <v>9</v>
      </c>
      <c r="E70" s="27">
        <v>9</v>
      </c>
      <c r="F70" s="27">
        <v>9</v>
      </c>
      <c r="G70" s="27">
        <v>9</v>
      </c>
      <c r="H70" s="27">
        <v>9</v>
      </c>
      <c r="I70" s="173">
        <f t="shared" si="1"/>
        <v>45</v>
      </c>
      <c r="J70" s="27"/>
      <c r="K70" s="171">
        <f t="shared" si="2"/>
        <v>30</v>
      </c>
      <c r="L70" s="171">
        <f t="shared" si="3"/>
        <v>30</v>
      </c>
      <c r="M70" s="172">
        <f t="shared" si="5"/>
        <v>2250</v>
      </c>
      <c r="N70" s="66" t="str">
        <f t="shared" si="4"/>
        <v>Steinbrunn, Klaus</v>
      </c>
    </row>
    <row r="71" spans="1:14">
      <c r="A71" s="28">
        <v>64</v>
      </c>
      <c r="B71" s="29" t="s">
        <v>105</v>
      </c>
      <c r="C71" s="153" t="s">
        <v>76</v>
      </c>
      <c r="D71" s="27">
        <v>9</v>
      </c>
      <c r="E71" s="27">
        <v>9</v>
      </c>
      <c r="F71" s="27">
        <v>9</v>
      </c>
      <c r="G71" s="27">
        <v>9</v>
      </c>
      <c r="H71" s="27">
        <v>9</v>
      </c>
      <c r="I71" s="173">
        <f t="shared" si="1"/>
        <v>45</v>
      </c>
      <c r="J71" s="27"/>
      <c r="K71" s="171">
        <f t="shared" si="2"/>
        <v>30</v>
      </c>
      <c r="L71" s="171">
        <f t="shared" si="3"/>
        <v>30</v>
      </c>
      <c r="M71" s="172">
        <f t="shared" si="5"/>
        <v>2250</v>
      </c>
      <c r="N71" s="66" t="str">
        <f t="shared" si="4"/>
        <v>Frerichs, Hans</v>
      </c>
    </row>
    <row r="72" spans="1:14">
      <c r="A72" s="25">
        <v>65</v>
      </c>
      <c r="B72" s="26" t="s">
        <v>106</v>
      </c>
      <c r="C72" s="154" t="s">
        <v>218</v>
      </c>
      <c r="D72" s="27">
        <v>5</v>
      </c>
      <c r="E72" s="27">
        <v>5</v>
      </c>
      <c r="F72" s="27">
        <v>5</v>
      </c>
      <c r="G72" s="27">
        <v>5</v>
      </c>
      <c r="H72" s="27">
        <v>5</v>
      </c>
      <c r="I72" s="173">
        <f t="shared" si="1"/>
        <v>25</v>
      </c>
      <c r="J72" s="27"/>
      <c r="K72" s="171">
        <f t="shared" si="2"/>
        <v>25</v>
      </c>
      <c r="L72" s="171">
        <f t="shared" si="3"/>
        <v>25</v>
      </c>
      <c r="M72" s="172">
        <f t="shared" ref="M72:M103" si="6">I72*Faktor</f>
        <v>1250</v>
      </c>
      <c r="N72" s="66" t="str">
        <f t="shared" si="4"/>
        <v>Sandmann, Fritz</v>
      </c>
    </row>
    <row r="73" spans="1:14">
      <c r="A73" s="28">
        <v>66</v>
      </c>
      <c r="B73" s="29" t="s">
        <v>107</v>
      </c>
      <c r="C73" s="153" t="s">
        <v>219</v>
      </c>
      <c r="D73" s="27">
        <v>9</v>
      </c>
      <c r="E73" s="27">
        <v>9</v>
      </c>
      <c r="F73" s="27">
        <v>9</v>
      </c>
      <c r="G73" s="27">
        <v>9</v>
      </c>
      <c r="H73" s="27">
        <v>9</v>
      </c>
      <c r="I73" s="173">
        <f t="shared" ref="I73:I136" si="7">SUM(D73:H73)</f>
        <v>45</v>
      </c>
      <c r="J73" s="27"/>
      <c r="K73" s="171">
        <f t="shared" ref="K73:K136" si="8">IF(I73&lt;21,20,IF(I73&lt;36,25,30))</f>
        <v>30</v>
      </c>
      <c r="L73" s="171">
        <f t="shared" ref="L73:L136" si="9">SUM(J73,K73)</f>
        <v>30</v>
      </c>
      <c r="M73" s="172">
        <f t="shared" si="6"/>
        <v>2250</v>
      </c>
      <c r="N73" s="66" t="str">
        <f t="shared" ref="N73:N136" si="10">B73&amp;", "&amp;C73</f>
        <v>Bruns, Klaus</v>
      </c>
    </row>
    <row r="74" spans="1:14">
      <c r="A74" s="25">
        <v>67</v>
      </c>
      <c r="B74" s="26" t="s">
        <v>108</v>
      </c>
      <c r="C74" s="153" t="s">
        <v>76</v>
      </c>
      <c r="D74" s="27">
        <v>9</v>
      </c>
      <c r="E74" s="27">
        <v>9</v>
      </c>
      <c r="F74" s="27">
        <v>9</v>
      </c>
      <c r="G74" s="27">
        <v>9</v>
      </c>
      <c r="H74" s="27">
        <v>9</v>
      </c>
      <c r="I74" s="173">
        <f t="shared" si="7"/>
        <v>45</v>
      </c>
      <c r="J74" s="27"/>
      <c r="K74" s="171">
        <f t="shared" si="8"/>
        <v>30</v>
      </c>
      <c r="L74" s="171">
        <f t="shared" si="9"/>
        <v>30</v>
      </c>
      <c r="M74" s="172">
        <f t="shared" si="6"/>
        <v>2250</v>
      </c>
      <c r="N74" s="66" t="str">
        <f t="shared" si="10"/>
        <v>Schöneberg, Hans</v>
      </c>
    </row>
    <row r="75" spans="1:14">
      <c r="A75" s="28">
        <v>68</v>
      </c>
      <c r="B75" s="29" t="s">
        <v>109</v>
      </c>
      <c r="C75" s="154" t="s">
        <v>218</v>
      </c>
      <c r="D75" s="27">
        <v>9</v>
      </c>
      <c r="E75" s="27">
        <v>9</v>
      </c>
      <c r="F75" s="27">
        <v>9</v>
      </c>
      <c r="G75" s="27">
        <v>9</v>
      </c>
      <c r="H75" s="27">
        <v>9</v>
      </c>
      <c r="I75" s="173">
        <f t="shared" si="7"/>
        <v>45</v>
      </c>
      <c r="J75" s="27">
        <v>5</v>
      </c>
      <c r="K75" s="171">
        <f t="shared" si="8"/>
        <v>30</v>
      </c>
      <c r="L75" s="171">
        <f t="shared" si="9"/>
        <v>35</v>
      </c>
      <c r="M75" s="172">
        <f t="shared" si="6"/>
        <v>2250</v>
      </c>
      <c r="N75" s="66" t="str">
        <f t="shared" si="10"/>
        <v>Warnke, Fritz</v>
      </c>
    </row>
    <row r="76" spans="1:14">
      <c r="A76" s="25">
        <v>69</v>
      </c>
      <c r="B76" s="26" t="s">
        <v>220</v>
      </c>
      <c r="C76" s="153" t="s">
        <v>219</v>
      </c>
      <c r="D76" s="27">
        <v>9</v>
      </c>
      <c r="E76" s="27">
        <v>9</v>
      </c>
      <c r="F76" s="27">
        <v>9</v>
      </c>
      <c r="G76" s="27">
        <v>9</v>
      </c>
      <c r="H76" s="27">
        <v>9</v>
      </c>
      <c r="I76" s="173">
        <f t="shared" si="7"/>
        <v>45</v>
      </c>
      <c r="J76" s="27"/>
      <c r="K76" s="171">
        <f t="shared" si="8"/>
        <v>30</v>
      </c>
      <c r="L76" s="171">
        <f t="shared" si="9"/>
        <v>30</v>
      </c>
      <c r="M76" s="172">
        <f t="shared" si="6"/>
        <v>2250</v>
      </c>
      <c r="N76" s="66" t="str">
        <f t="shared" si="10"/>
        <v>Müller, Klaus</v>
      </c>
    </row>
    <row r="77" spans="1:14">
      <c r="A77" s="28">
        <v>70</v>
      </c>
      <c r="B77" s="29" t="s">
        <v>110</v>
      </c>
      <c r="C77" s="153" t="s">
        <v>76</v>
      </c>
      <c r="D77" s="27">
        <v>7</v>
      </c>
      <c r="E77" s="27">
        <v>7</v>
      </c>
      <c r="F77" s="27">
        <v>7</v>
      </c>
      <c r="G77" s="27">
        <v>7</v>
      </c>
      <c r="H77" s="27">
        <v>6</v>
      </c>
      <c r="I77" s="173">
        <f t="shared" si="7"/>
        <v>34</v>
      </c>
      <c r="J77" s="27"/>
      <c r="K77" s="171">
        <f t="shared" si="8"/>
        <v>25</v>
      </c>
      <c r="L77" s="171">
        <f t="shared" si="9"/>
        <v>25</v>
      </c>
      <c r="M77" s="172">
        <f t="shared" si="6"/>
        <v>1700</v>
      </c>
      <c r="N77" s="66" t="str">
        <f t="shared" si="10"/>
        <v>Pieper, Hans</v>
      </c>
    </row>
    <row r="78" spans="1:14">
      <c r="A78" s="25">
        <v>71</v>
      </c>
      <c r="B78" s="26" t="s">
        <v>111</v>
      </c>
      <c r="C78" s="154" t="s">
        <v>218</v>
      </c>
      <c r="D78" s="27">
        <v>7</v>
      </c>
      <c r="E78" s="27">
        <v>7</v>
      </c>
      <c r="F78" s="27">
        <v>7</v>
      </c>
      <c r="G78" s="27">
        <v>7</v>
      </c>
      <c r="H78" s="27">
        <v>6</v>
      </c>
      <c r="I78" s="173">
        <f t="shared" si="7"/>
        <v>34</v>
      </c>
      <c r="J78" s="27"/>
      <c r="K78" s="171">
        <f t="shared" si="8"/>
        <v>25</v>
      </c>
      <c r="L78" s="171">
        <f t="shared" si="9"/>
        <v>25</v>
      </c>
      <c r="M78" s="172">
        <f t="shared" si="6"/>
        <v>1700</v>
      </c>
      <c r="N78" s="66" t="str">
        <f t="shared" si="10"/>
        <v>Bloem, Fritz</v>
      </c>
    </row>
    <row r="79" spans="1:14">
      <c r="A79" s="28">
        <v>72</v>
      </c>
      <c r="B79" s="29" t="s">
        <v>112</v>
      </c>
      <c r="C79" s="153" t="s">
        <v>219</v>
      </c>
      <c r="D79" s="27">
        <v>7</v>
      </c>
      <c r="E79" s="27">
        <v>7</v>
      </c>
      <c r="F79" s="27">
        <v>7</v>
      </c>
      <c r="G79" s="27">
        <v>7</v>
      </c>
      <c r="H79" s="27">
        <v>6</v>
      </c>
      <c r="I79" s="173">
        <f t="shared" si="7"/>
        <v>34</v>
      </c>
      <c r="J79" s="27"/>
      <c r="K79" s="171">
        <f t="shared" si="8"/>
        <v>25</v>
      </c>
      <c r="L79" s="171">
        <f t="shared" si="9"/>
        <v>25</v>
      </c>
      <c r="M79" s="172">
        <f t="shared" si="6"/>
        <v>1700</v>
      </c>
      <c r="N79" s="66" t="str">
        <f t="shared" si="10"/>
        <v>Höltermann, Klaus</v>
      </c>
    </row>
    <row r="80" spans="1:14">
      <c r="A80" s="25">
        <v>73</v>
      </c>
      <c r="B80" s="26" t="s">
        <v>113</v>
      </c>
      <c r="C80" s="153" t="s">
        <v>76</v>
      </c>
      <c r="D80" s="27">
        <v>7</v>
      </c>
      <c r="E80" s="27">
        <v>7</v>
      </c>
      <c r="F80" s="27">
        <v>7</v>
      </c>
      <c r="G80" s="27">
        <v>7</v>
      </c>
      <c r="H80" s="27">
        <v>6</v>
      </c>
      <c r="I80" s="173">
        <f t="shared" si="7"/>
        <v>34</v>
      </c>
      <c r="J80" s="27"/>
      <c r="K80" s="171">
        <f t="shared" si="8"/>
        <v>25</v>
      </c>
      <c r="L80" s="171">
        <f t="shared" si="9"/>
        <v>25</v>
      </c>
      <c r="M80" s="172">
        <f t="shared" si="6"/>
        <v>1700</v>
      </c>
      <c r="N80" s="66" t="str">
        <f t="shared" si="10"/>
        <v>Wordtmann, Hans</v>
      </c>
    </row>
    <row r="81" spans="1:14">
      <c r="A81" s="28">
        <v>74</v>
      </c>
      <c r="B81" s="29" t="s">
        <v>114</v>
      </c>
      <c r="C81" s="154" t="s">
        <v>218</v>
      </c>
      <c r="D81" s="27">
        <v>9</v>
      </c>
      <c r="E81" s="27">
        <v>9</v>
      </c>
      <c r="F81" s="27">
        <v>9</v>
      </c>
      <c r="G81" s="27">
        <v>9</v>
      </c>
      <c r="H81" s="27">
        <v>9</v>
      </c>
      <c r="I81" s="173">
        <f t="shared" si="7"/>
        <v>45</v>
      </c>
      <c r="J81" s="27"/>
      <c r="K81" s="171">
        <f t="shared" si="8"/>
        <v>30</v>
      </c>
      <c r="L81" s="171">
        <f t="shared" si="9"/>
        <v>30</v>
      </c>
      <c r="M81" s="172">
        <f t="shared" si="6"/>
        <v>2250</v>
      </c>
      <c r="N81" s="66" t="str">
        <f t="shared" si="10"/>
        <v>Oltmann, Fritz</v>
      </c>
    </row>
    <row r="82" spans="1:14">
      <c r="A82" s="25">
        <v>75</v>
      </c>
      <c r="B82" s="26" t="s">
        <v>115</v>
      </c>
      <c r="C82" s="153" t="s">
        <v>219</v>
      </c>
      <c r="D82" s="27">
        <v>9</v>
      </c>
      <c r="E82" s="27">
        <v>9</v>
      </c>
      <c r="F82" s="27">
        <v>9</v>
      </c>
      <c r="G82" s="27">
        <v>9</v>
      </c>
      <c r="H82" s="27">
        <v>9</v>
      </c>
      <c r="I82" s="173">
        <f t="shared" si="7"/>
        <v>45</v>
      </c>
      <c r="J82" s="27"/>
      <c r="K82" s="171">
        <f t="shared" si="8"/>
        <v>30</v>
      </c>
      <c r="L82" s="171">
        <f t="shared" si="9"/>
        <v>30</v>
      </c>
      <c r="M82" s="172">
        <f t="shared" si="6"/>
        <v>2250</v>
      </c>
      <c r="N82" s="66" t="str">
        <f t="shared" si="10"/>
        <v>Lüske, Klaus</v>
      </c>
    </row>
    <row r="83" spans="1:14">
      <c r="A83" s="28">
        <v>76</v>
      </c>
      <c r="B83" s="29" t="s">
        <v>116</v>
      </c>
      <c r="C83" s="153" t="s">
        <v>76</v>
      </c>
      <c r="D83" s="27">
        <v>9</v>
      </c>
      <c r="E83" s="27">
        <v>9</v>
      </c>
      <c r="F83" s="27">
        <v>9</v>
      </c>
      <c r="G83" s="27">
        <v>9</v>
      </c>
      <c r="H83" s="27">
        <v>9</v>
      </c>
      <c r="I83" s="173">
        <f t="shared" si="7"/>
        <v>45</v>
      </c>
      <c r="J83" s="27">
        <v>10</v>
      </c>
      <c r="K83" s="171">
        <f t="shared" si="8"/>
        <v>30</v>
      </c>
      <c r="L83" s="171">
        <f t="shared" si="9"/>
        <v>40</v>
      </c>
      <c r="M83" s="172">
        <f t="shared" si="6"/>
        <v>2250</v>
      </c>
      <c r="N83" s="66" t="str">
        <f t="shared" si="10"/>
        <v>Theilmann, Hans</v>
      </c>
    </row>
    <row r="84" spans="1:14">
      <c r="A84" s="25">
        <v>77</v>
      </c>
      <c r="B84" s="26" t="s">
        <v>117</v>
      </c>
      <c r="C84" s="154" t="s">
        <v>218</v>
      </c>
      <c r="D84" s="27">
        <v>5</v>
      </c>
      <c r="E84" s="27">
        <v>5</v>
      </c>
      <c r="F84" s="27">
        <v>5</v>
      </c>
      <c r="G84" s="27">
        <v>5</v>
      </c>
      <c r="H84" s="27">
        <v>5</v>
      </c>
      <c r="I84" s="173">
        <f t="shared" si="7"/>
        <v>25</v>
      </c>
      <c r="J84" s="27">
        <v>4</v>
      </c>
      <c r="K84" s="171">
        <f t="shared" si="8"/>
        <v>25</v>
      </c>
      <c r="L84" s="171">
        <f t="shared" si="9"/>
        <v>29</v>
      </c>
      <c r="M84" s="172">
        <f t="shared" si="6"/>
        <v>1250</v>
      </c>
      <c r="N84" s="66" t="str">
        <f t="shared" si="10"/>
        <v>Grotjan, Fritz</v>
      </c>
    </row>
    <row r="85" spans="1:14">
      <c r="A85" s="28">
        <v>78</v>
      </c>
      <c r="B85" s="29" t="s">
        <v>82</v>
      </c>
      <c r="C85" s="153" t="s">
        <v>219</v>
      </c>
      <c r="D85" s="27">
        <v>9</v>
      </c>
      <c r="E85" s="27">
        <v>9</v>
      </c>
      <c r="F85" s="27">
        <v>9</v>
      </c>
      <c r="G85" s="27">
        <v>9</v>
      </c>
      <c r="H85" s="27">
        <v>9</v>
      </c>
      <c r="I85" s="173">
        <f t="shared" si="7"/>
        <v>45</v>
      </c>
      <c r="J85" s="27">
        <v>6</v>
      </c>
      <c r="K85" s="171">
        <f t="shared" si="8"/>
        <v>30</v>
      </c>
      <c r="L85" s="171">
        <f t="shared" si="9"/>
        <v>36</v>
      </c>
      <c r="M85" s="172">
        <f t="shared" si="6"/>
        <v>2250</v>
      </c>
      <c r="N85" s="66" t="str">
        <f t="shared" si="10"/>
        <v>Biermann, Klaus</v>
      </c>
    </row>
    <row r="86" spans="1:14">
      <c r="A86" s="25">
        <v>79</v>
      </c>
      <c r="B86" s="26" t="s">
        <v>118</v>
      </c>
      <c r="C86" s="153" t="s">
        <v>76</v>
      </c>
      <c r="D86" s="27">
        <v>9</v>
      </c>
      <c r="E86" s="27">
        <v>9</v>
      </c>
      <c r="F86" s="27">
        <v>9</v>
      </c>
      <c r="G86" s="27">
        <v>9</v>
      </c>
      <c r="H86" s="27">
        <v>9</v>
      </c>
      <c r="I86" s="173">
        <f t="shared" si="7"/>
        <v>45</v>
      </c>
      <c r="J86" s="27"/>
      <c r="K86" s="171">
        <f t="shared" si="8"/>
        <v>30</v>
      </c>
      <c r="L86" s="171">
        <f t="shared" si="9"/>
        <v>30</v>
      </c>
      <c r="M86" s="172">
        <f t="shared" si="6"/>
        <v>2250</v>
      </c>
      <c r="N86" s="66" t="str">
        <f t="shared" si="10"/>
        <v>Noll, Hans</v>
      </c>
    </row>
    <row r="87" spans="1:14">
      <c r="A87" s="28">
        <v>80</v>
      </c>
      <c r="B87" s="29" t="s">
        <v>119</v>
      </c>
      <c r="C87" s="154" t="s">
        <v>218</v>
      </c>
      <c r="D87" s="27">
        <v>9</v>
      </c>
      <c r="E87" s="27">
        <v>9</v>
      </c>
      <c r="F87" s="27">
        <v>9</v>
      </c>
      <c r="G87" s="27">
        <v>9</v>
      </c>
      <c r="H87" s="27">
        <v>9</v>
      </c>
      <c r="I87" s="173">
        <f t="shared" si="7"/>
        <v>45</v>
      </c>
      <c r="J87" s="27"/>
      <c r="K87" s="171">
        <f t="shared" si="8"/>
        <v>30</v>
      </c>
      <c r="L87" s="171">
        <f t="shared" si="9"/>
        <v>30</v>
      </c>
      <c r="M87" s="172">
        <f t="shared" si="6"/>
        <v>2250</v>
      </c>
      <c r="N87" s="66" t="str">
        <f t="shared" si="10"/>
        <v>Tangemann, Fritz</v>
      </c>
    </row>
    <row r="88" spans="1:14">
      <c r="A88" s="25">
        <v>81</v>
      </c>
      <c r="B88" s="26" t="s">
        <v>120</v>
      </c>
      <c r="C88" s="153" t="s">
        <v>219</v>
      </c>
      <c r="D88" s="27">
        <v>9</v>
      </c>
      <c r="E88" s="27">
        <v>9</v>
      </c>
      <c r="F88" s="27">
        <v>9</v>
      </c>
      <c r="G88" s="27">
        <v>9</v>
      </c>
      <c r="H88" s="27">
        <v>9</v>
      </c>
      <c r="I88" s="173">
        <f t="shared" si="7"/>
        <v>45</v>
      </c>
      <c r="J88" s="27"/>
      <c r="K88" s="171">
        <f t="shared" si="8"/>
        <v>30</v>
      </c>
      <c r="L88" s="171">
        <f t="shared" si="9"/>
        <v>30</v>
      </c>
      <c r="M88" s="172">
        <f t="shared" si="6"/>
        <v>2250</v>
      </c>
      <c r="N88" s="66" t="str">
        <f t="shared" si="10"/>
        <v>Grüßing, Klaus</v>
      </c>
    </row>
    <row r="89" spans="1:14">
      <c r="A89" s="28">
        <v>82</v>
      </c>
      <c r="B89" s="29" t="s">
        <v>82</v>
      </c>
      <c r="C89" s="153" t="s">
        <v>76</v>
      </c>
      <c r="D89" s="27">
        <v>7</v>
      </c>
      <c r="E89" s="27">
        <v>7</v>
      </c>
      <c r="F89" s="27">
        <v>7</v>
      </c>
      <c r="G89" s="27">
        <v>7</v>
      </c>
      <c r="H89" s="27">
        <v>6</v>
      </c>
      <c r="I89" s="173">
        <f t="shared" si="7"/>
        <v>34</v>
      </c>
      <c r="J89" s="27"/>
      <c r="K89" s="171">
        <f t="shared" si="8"/>
        <v>25</v>
      </c>
      <c r="L89" s="171">
        <f t="shared" si="9"/>
        <v>25</v>
      </c>
      <c r="M89" s="172">
        <f t="shared" si="6"/>
        <v>1700</v>
      </c>
      <c r="N89" s="66" t="str">
        <f t="shared" si="10"/>
        <v>Biermann, Hans</v>
      </c>
    </row>
    <row r="90" spans="1:14">
      <c r="A90" s="25">
        <v>83</v>
      </c>
      <c r="B90" s="26" t="s">
        <v>82</v>
      </c>
      <c r="C90" s="154" t="s">
        <v>218</v>
      </c>
      <c r="D90" s="27">
        <v>7</v>
      </c>
      <c r="E90" s="27">
        <v>7</v>
      </c>
      <c r="F90" s="27">
        <v>7</v>
      </c>
      <c r="G90" s="27">
        <v>7</v>
      </c>
      <c r="H90" s="27">
        <v>6</v>
      </c>
      <c r="I90" s="173">
        <f t="shared" si="7"/>
        <v>34</v>
      </c>
      <c r="J90" s="27"/>
      <c r="K90" s="171">
        <f t="shared" si="8"/>
        <v>25</v>
      </c>
      <c r="L90" s="171">
        <f t="shared" si="9"/>
        <v>25</v>
      </c>
      <c r="M90" s="172">
        <f t="shared" si="6"/>
        <v>1700</v>
      </c>
      <c r="N90" s="66" t="str">
        <f t="shared" si="10"/>
        <v>Biermann, Fritz</v>
      </c>
    </row>
    <row r="91" spans="1:14">
      <c r="A91" s="28">
        <v>84</v>
      </c>
      <c r="B91" s="29" t="s">
        <v>119</v>
      </c>
      <c r="C91" s="153" t="s">
        <v>219</v>
      </c>
      <c r="D91" s="27">
        <v>7</v>
      </c>
      <c r="E91" s="27">
        <v>7</v>
      </c>
      <c r="F91" s="27">
        <v>7</v>
      </c>
      <c r="G91" s="27">
        <v>7</v>
      </c>
      <c r="H91" s="27">
        <v>6</v>
      </c>
      <c r="I91" s="173">
        <f t="shared" si="7"/>
        <v>34</v>
      </c>
      <c r="J91" s="27">
        <v>12</v>
      </c>
      <c r="K91" s="171">
        <f t="shared" si="8"/>
        <v>25</v>
      </c>
      <c r="L91" s="171">
        <f t="shared" si="9"/>
        <v>37</v>
      </c>
      <c r="M91" s="172">
        <f t="shared" si="6"/>
        <v>1700</v>
      </c>
      <c r="N91" s="66" t="str">
        <f t="shared" si="10"/>
        <v>Tangemann, Klaus</v>
      </c>
    </row>
    <row r="92" spans="1:14">
      <c r="A92" s="25">
        <v>85</v>
      </c>
      <c r="B92" s="26" t="s">
        <v>121</v>
      </c>
      <c r="C92" s="153" t="s">
        <v>76</v>
      </c>
      <c r="D92" s="27">
        <v>7</v>
      </c>
      <c r="E92" s="27">
        <v>7</v>
      </c>
      <c r="F92" s="27">
        <v>7</v>
      </c>
      <c r="G92" s="27">
        <v>7</v>
      </c>
      <c r="H92" s="27">
        <v>6</v>
      </c>
      <c r="I92" s="173">
        <f t="shared" si="7"/>
        <v>34</v>
      </c>
      <c r="J92" s="27">
        <v>1</v>
      </c>
      <c r="K92" s="171">
        <f t="shared" si="8"/>
        <v>25</v>
      </c>
      <c r="L92" s="171">
        <f t="shared" si="9"/>
        <v>26</v>
      </c>
      <c r="M92" s="172">
        <f t="shared" si="6"/>
        <v>1700</v>
      </c>
      <c r="N92" s="66" t="str">
        <f t="shared" si="10"/>
        <v>Timmermann, Hans</v>
      </c>
    </row>
    <row r="93" spans="1:14">
      <c r="A93" s="28">
        <v>86</v>
      </c>
      <c r="B93" s="29" t="s">
        <v>122</v>
      </c>
      <c r="C93" s="154" t="s">
        <v>218</v>
      </c>
      <c r="D93" s="27">
        <v>9</v>
      </c>
      <c r="E93" s="27">
        <v>9</v>
      </c>
      <c r="F93" s="27">
        <v>9</v>
      </c>
      <c r="G93" s="27">
        <v>9</v>
      </c>
      <c r="H93" s="27">
        <v>9</v>
      </c>
      <c r="I93" s="173">
        <f t="shared" si="7"/>
        <v>45</v>
      </c>
      <c r="J93" s="27">
        <v>10</v>
      </c>
      <c r="K93" s="171">
        <f t="shared" si="8"/>
        <v>30</v>
      </c>
      <c r="L93" s="171">
        <f t="shared" si="9"/>
        <v>40</v>
      </c>
      <c r="M93" s="172">
        <f t="shared" si="6"/>
        <v>2250</v>
      </c>
      <c r="N93" s="66" t="str">
        <f t="shared" si="10"/>
        <v>Tebelius, Fritz</v>
      </c>
    </row>
    <row r="94" spans="1:14">
      <c r="A94" s="25">
        <v>87</v>
      </c>
      <c r="B94" s="26" t="s">
        <v>123</v>
      </c>
      <c r="C94" s="153" t="s">
        <v>219</v>
      </c>
      <c r="D94" s="27">
        <v>9</v>
      </c>
      <c r="E94" s="27">
        <v>9</v>
      </c>
      <c r="F94" s="27">
        <v>9</v>
      </c>
      <c r="G94" s="27">
        <v>9</v>
      </c>
      <c r="H94" s="27">
        <v>9</v>
      </c>
      <c r="I94" s="173">
        <f t="shared" si="7"/>
        <v>45</v>
      </c>
      <c r="J94" s="27"/>
      <c r="K94" s="171">
        <f t="shared" si="8"/>
        <v>30</v>
      </c>
      <c r="L94" s="171">
        <f t="shared" si="9"/>
        <v>30</v>
      </c>
      <c r="M94" s="172">
        <f t="shared" si="6"/>
        <v>2250</v>
      </c>
      <c r="N94" s="66" t="str">
        <f t="shared" si="10"/>
        <v>Wolke, Klaus</v>
      </c>
    </row>
    <row r="95" spans="1:14">
      <c r="A95" s="28">
        <v>88</v>
      </c>
      <c r="B95" s="29" t="s">
        <v>124</v>
      </c>
      <c r="C95" s="153" t="s">
        <v>76</v>
      </c>
      <c r="D95" s="27">
        <v>9</v>
      </c>
      <c r="E95" s="27">
        <v>9</v>
      </c>
      <c r="F95" s="27">
        <v>9</v>
      </c>
      <c r="G95" s="27">
        <v>9</v>
      </c>
      <c r="H95" s="27">
        <v>9</v>
      </c>
      <c r="I95" s="173">
        <f t="shared" si="7"/>
        <v>45</v>
      </c>
      <c r="J95" s="27"/>
      <c r="K95" s="171">
        <f t="shared" si="8"/>
        <v>30</v>
      </c>
      <c r="L95" s="171">
        <f t="shared" si="9"/>
        <v>30</v>
      </c>
      <c r="M95" s="172">
        <f t="shared" si="6"/>
        <v>2250</v>
      </c>
      <c r="N95" s="66" t="str">
        <f t="shared" si="10"/>
        <v>Markstädter, Hans</v>
      </c>
    </row>
    <row r="96" spans="1:14">
      <c r="A96" s="25">
        <v>89</v>
      </c>
      <c r="B96" s="26" t="s">
        <v>125</v>
      </c>
      <c r="C96" s="154" t="s">
        <v>218</v>
      </c>
      <c r="D96" s="27">
        <v>5</v>
      </c>
      <c r="E96" s="27">
        <v>5</v>
      </c>
      <c r="F96" s="27">
        <v>5</v>
      </c>
      <c r="G96" s="27">
        <v>5</v>
      </c>
      <c r="H96" s="27">
        <v>5</v>
      </c>
      <c r="I96" s="173">
        <f t="shared" si="7"/>
        <v>25</v>
      </c>
      <c r="J96" s="27"/>
      <c r="K96" s="171">
        <f t="shared" si="8"/>
        <v>25</v>
      </c>
      <c r="L96" s="171">
        <f t="shared" si="9"/>
        <v>25</v>
      </c>
      <c r="M96" s="172">
        <f t="shared" si="6"/>
        <v>1250</v>
      </c>
      <c r="N96" s="66" t="str">
        <f t="shared" si="10"/>
        <v>Hochartz, Fritz</v>
      </c>
    </row>
    <row r="97" spans="1:14">
      <c r="A97" s="28">
        <v>90</v>
      </c>
      <c r="B97" s="29" t="s">
        <v>126</v>
      </c>
      <c r="C97" s="153" t="s">
        <v>219</v>
      </c>
      <c r="D97" s="27">
        <v>9</v>
      </c>
      <c r="E97" s="27">
        <v>9</v>
      </c>
      <c r="F97" s="27">
        <v>9</v>
      </c>
      <c r="G97" s="27">
        <v>9</v>
      </c>
      <c r="H97" s="27">
        <v>9</v>
      </c>
      <c r="I97" s="173">
        <f t="shared" si="7"/>
        <v>45</v>
      </c>
      <c r="J97" s="27"/>
      <c r="K97" s="171">
        <f t="shared" si="8"/>
        <v>30</v>
      </c>
      <c r="L97" s="171">
        <f t="shared" si="9"/>
        <v>30</v>
      </c>
      <c r="M97" s="172">
        <f t="shared" si="6"/>
        <v>2250</v>
      </c>
      <c r="N97" s="66" t="str">
        <f t="shared" si="10"/>
        <v>Schmidt-Tabe, Klaus</v>
      </c>
    </row>
    <row r="98" spans="1:14">
      <c r="A98" s="25">
        <v>91</v>
      </c>
      <c r="B98" s="26" t="s">
        <v>127</v>
      </c>
      <c r="C98" s="153" t="s">
        <v>76</v>
      </c>
      <c r="D98" s="27">
        <v>9</v>
      </c>
      <c r="E98" s="27">
        <v>9</v>
      </c>
      <c r="F98" s="27">
        <v>9</v>
      </c>
      <c r="G98" s="27">
        <v>9</v>
      </c>
      <c r="H98" s="27">
        <v>9</v>
      </c>
      <c r="I98" s="173">
        <f t="shared" si="7"/>
        <v>45</v>
      </c>
      <c r="J98" s="27"/>
      <c r="K98" s="171">
        <f t="shared" si="8"/>
        <v>30</v>
      </c>
      <c r="L98" s="171">
        <f t="shared" si="9"/>
        <v>30</v>
      </c>
      <c r="M98" s="172">
        <f t="shared" si="6"/>
        <v>2250</v>
      </c>
      <c r="N98" s="66" t="str">
        <f t="shared" si="10"/>
        <v>Balla, Hans</v>
      </c>
    </row>
    <row r="99" spans="1:14">
      <c r="A99" s="28">
        <v>92</v>
      </c>
      <c r="B99" s="29" t="s">
        <v>128</v>
      </c>
      <c r="C99" s="154" t="s">
        <v>218</v>
      </c>
      <c r="D99" s="27">
        <v>9</v>
      </c>
      <c r="E99" s="27">
        <v>9</v>
      </c>
      <c r="F99" s="27">
        <v>9</v>
      </c>
      <c r="G99" s="27">
        <v>9</v>
      </c>
      <c r="H99" s="27">
        <v>9</v>
      </c>
      <c r="I99" s="173">
        <f t="shared" si="7"/>
        <v>45</v>
      </c>
      <c r="J99" s="27"/>
      <c r="K99" s="171">
        <f t="shared" si="8"/>
        <v>30</v>
      </c>
      <c r="L99" s="171">
        <f t="shared" si="9"/>
        <v>30</v>
      </c>
      <c r="M99" s="172">
        <f t="shared" si="6"/>
        <v>2250</v>
      </c>
      <c r="N99" s="66" t="str">
        <f t="shared" si="10"/>
        <v>Kancsar, Fritz</v>
      </c>
    </row>
    <row r="100" spans="1:14">
      <c r="A100" s="25">
        <v>93</v>
      </c>
      <c r="B100" s="26" t="s">
        <v>116</v>
      </c>
      <c r="C100" s="153" t="s">
        <v>219</v>
      </c>
      <c r="D100" s="27">
        <v>9</v>
      </c>
      <c r="E100" s="27">
        <v>9</v>
      </c>
      <c r="F100" s="27">
        <v>9</v>
      </c>
      <c r="G100" s="27">
        <v>9</v>
      </c>
      <c r="H100" s="27">
        <v>9</v>
      </c>
      <c r="I100" s="173">
        <f t="shared" si="7"/>
        <v>45</v>
      </c>
      <c r="J100" s="27"/>
      <c r="K100" s="171">
        <f t="shared" si="8"/>
        <v>30</v>
      </c>
      <c r="L100" s="171">
        <f t="shared" si="9"/>
        <v>30</v>
      </c>
      <c r="M100" s="172">
        <f t="shared" si="6"/>
        <v>2250</v>
      </c>
      <c r="N100" s="66" t="str">
        <f t="shared" si="10"/>
        <v>Theilmann, Klaus</v>
      </c>
    </row>
    <row r="101" spans="1:14">
      <c r="A101" s="28">
        <v>94</v>
      </c>
      <c r="B101" s="29" t="s">
        <v>129</v>
      </c>
      <c r="C101" s="153" t="s">
        <v>76</v>
      </c>
      <c r="D101" s="27">
        <v>7</v>
      </c>
      <c r="E101" s="27">
        <v>7</v>
      </c>
      <c r="F101" s="27">
        <v>7</v>
      </c>
      <c r="G101" s="27">
        <v>7</v>
      </c>
      <c r="H101" s="27">
        <v>6</v>
      </c>
      <c r="I101" s="173">
        <f t="shared" si="7"/>
        <v>34</v>
      </c>
      <c r="J101" s="27"/>
      <c r="K101" s="171">
        <f t="shared" si="8"/>
        <v>25</v>
      </c>
      <c r="L101" s="171">
        <f t="shared" si="9"/>
        <v>25</v>
      </c>
      <c r="M101" s="172">
        <f t="shared" si="6"/>
        <v>1700</v>
      </c>
      <c r="N101" s="66" t="str">
        <f t="shared" si="10"/>
        <v>Pichowiak, Hans</v>
      </c>
    </row>
    <row r="102" spans="1:14">
      <c r="A102" s="25">
        <v>95</v>
      </c>
      <c r="B102" s="26" t="s">
        <v>130</v>
      </c>
      <c r="C102" s="154" t="s">
        <v>218</v>
      </c>
      <c r="D102" s="27">
        <v>7</v>
      </c>
      <c r="E102" s="27">
        <v>7</v>
      </c>
      <c r="F102" s="27">
        <v>7</v>
      </c>
      <c r="G102" s="27">
        <v>7</v>
      </c>
      <c r="H102" s="27">
        <v>6</v>
      </c>
      <c r="I102" s="173">
        <f t="shared" si="7"/>
        <v>34</v>
      </c>
      <c r="J102" s="27"/>
      <c r="K102" s="171">
        <f t="shared" si="8"/>
        <v>25</v>
      </c>
      <c r="L102" s="171">
        <f t="shared" si="9"/>
        <v>25</v>
      </c>
      <c r="M102" s="172">
        <f t="shared" si="6"/>
        <v>1700</v>
      </c>
      <c r="N102" s="66" t="str">
        <f t="shared" si="10"/>
        <v>Abeln, Fritz</v>
      </c>
    </row>
    <row r="103" spans="1:14">
      <c r="A103" s="28">
        <v>96</v>
      </c>
      <c r="B103" s="29" t="s">
        <v>131</v>
      </c>
      <c r="C103" s="153" t="s">
        <v>219</v>
      </c>
      <c r="D103" s="27">
        <v>7</v>
      </c>
      <c r="E103" s="27">
        <v>7</v>
      </c>
      <c r="F103" s="27">
        <v>7</v>
      </c>
      <c r="G103" s="27">
        <v>7</v>
      </c>
      <c r="H103" s="27">
        <v>6</v>
      </c>
      <c r="I103" s="173">
        <f t="shared" si="7"/>
        <v>34</v>
      </c>
      <c r="J103" s="27"/>
      <c r="K103" s="171">
        <f t="shared" si="8"/>
        <v>25</v>
      </c>
      <c r="L103" s="171">
        <f t="shared" si="9"/>
        <v>25</v>
      </c>
      <c r="M103" s="172">
        <f t="shared" si="6"/>
        <v>1700</v>
      </c>
      <c r="N103" s="66" t="str">
        <f t="shared" si="10"/>
        <v>Cloppenburg, Klaus</v>
      </c>
    </row>
    <row r="104" spans="1:14">
      <c r="A104" s="25">
        <v>97</v>
      </c>
      <c r="B104" s="26" t="s">
        <v>132</v>
      </c>
      <c r="C104" s="153" t="s">
        <v>76</v>
      </c>
      <c r="D104" s="27">
        <v>7</v>
      </c>
      <c r="E104" s="27">
        <v>7</v>
      </c>
      <c r="F104" s="27">
        <v>7</v>
      </c>
      <c r="G104" s="27">
        <v>7</v>
      </c>
      <c r="H104" s="27">
        <v>6</v>
      </c>
      <c r="I104" s="173">
        <f t="shared" si="7"/>
        <v>34</v>
      </c>
      <c r="J104" s="27"/>
      <c r="K104" s="171">
        <f t="shared" si="8"/>
        <v>25</v>
      </c>
      <c r="L104" s="171">
        <f t="shared" si="9"/>
        <v>25</v>
      </c>
      <c r="M104" s="172">
        <f t="shared" ref="M104:M137" si="11">I104*Faktor</f>
        <v>1700</v>
      </c>
      <c r="N104" s="66" t="str">
        <f t="shared" si="10"/>
        <v>Bonner, Hans</v>
      </c>
    </row>
    <row r="105" spans="1:14">
      <c r="A105" s="28">
        <v>98</v>
      </c>
      <c r="B105" s="29" t="s">
        <v>133</v>
      </c>
      <c r="C105" s="154" t="s">
        <v>218</v>
      </c>
      <c r="D105" s="27">
        <v>9</v>
      </c>
      <c r="E105" s="27">
        <v>9</v>
      </c>
      <c r="F105" s="27">
        <v>9</v>
      </c>
      <c r="G105" s="27">
        <v>9</v>
      </c>
      <c r="H105" s="27">
        <v>9</v>
      </c>
      <c r="I105" s="173">
        <f t="shared" si="7"/>
        <v>45</v>
      </c>
      <c r="J105" s="27">
        <v>10</v>
      </c>
      <c r="K105" s="171">
        <f t="shared" si="8"/>
        <v>30</v>
      </c>
      <c r="L105" s="171">
        <f t="shared" si="9"/>
        <v>40</v>
      </c>
      <c r="M105" s="172">
        <f t="shared" si="11"/>
        <v>2250</v>
      </c>
      <c r="N105" s="66" t="str">
        <f t="shared" si="10"/>
        <v>Renner, Fritz</v>
      </c>
    </row>
    <row r="106" spans="1:14">
      <c r="A106" s="25">
        <v>99</v>
      </c>
      <c r="B106" s="26" t="s">
        <v>134</v>
      </c>
      <c r="C106" s="153" t="s">
        <v>219</v>
      </c>
      <c r="D106" s="27">
        <v>9</v>
      </c>
      <c r="E106" s="27">
        <v>9</v>
      </c>
      <c r="F106" s="27">
        <v>9</v>
      </c>
      <c r="G106" s="27">
        <v>9</v>
      </c>
      <c r="H106" s="27">
        <v>9</v>
      </c>
      <c r="I106" s="173">
        <f t="shared" si="7"/>
        <v>45</v>
      </c>
      <c r="J106" s="27"/>
      <c r="K106" s="171">
        <f t="shared" si="8"/>
        <v>30</v>
      </c>
      <c r="L106" s="171">
        <f t="shared" si="9"/>
        <v>30</v>
      </c>
      <c r="M106" s="172">
        <f t="shared" si="11"/>
        <v>2250</v>
      </c>
      <c r="N106" s="66" t="str">
        <f t="shared" si="10"/>
        <v>Plaggenborg, Klaus</v>
      </c>
    </row>
    <row r="107" spans="1:14">
      <c r="A107" s="28">
        <v>100</v>
      </c>
      <c r="B107" s="29" t="s">
        <v>135</v>
      </c>
      <c r="C107" s="153" t="s">
        <v>76</v>
      </c>
      <c r="D107" s="27">
        <v>9</v>
      </c>
      <c r="E107" s="27">
        <v>9</v>
      </c>
      <c r="F107" s="27">
        <v>9</v>
      </c>
      <c r="G107" s="27">
        <v>9</v>
      </c>
      <c r="H107" s="27">
        <v>9</v>
      </c>
      <c r="I107" s="173">
        <f t="shared" si="7"/>
        <v>45</v>
      </c>
      <c r="J107" s="27"/>
      <c r="K107" s="171">
        <f t="shared" si="8"/>
        <v>30</v>
      </c>
      <c r="L107" s="171">
        <f t="shared" si="9"/>
        <v>30</v>
      </c>
      <c r="M107" s="172">
        <f t="shared" si="11"/>
        <v>2250</v>
      </c>
      <c r="N107" s="66" t="str">
        <f t="shared" si="10"/>
        <v>Rolfes, Hans</v>
      </c>
    </row>
    <row r="108" spans="1:14">
      <c r="A108" s="25">
        <v>101</v>
      </c>
      <c r="B108" s="26" t="s">
        <v>79</v>
      </c>
      <c r="C108" s="154" t="s">
        <v>218</v>
      </c>
      <c r="D108" s="27">
        <v>5</v>
      </c>
      <c r="E108" s="27">
        <v>5</v>
      </c>
      <c r="F108" s="27">
        <v>5</v>
      </c>
      <c r="G108" s="27">
        <v>5</v>
      </c>
      <c r="H108" s="27">
        <v>5</v>
      </c>
      <c r="I108" s="173">
        <f t="shared" si="7"/>
        <v>25</v>
      </c>
      <c r="J108" s="27"/>
      <c r="K108" s="171">
        <f t="shared" si="8"/>
        <v>25</v>
      </c>
      <c r="L108" s="171">
        <f t="shared" si="9"/>
        <v>25</v>
      </c>
      <c r="M108" s="172">
        <f t="shared" si="11"/>
        <v>1250</v>
      </c>
      <c r="N108" s="66" t="str">
        <f t="shared" si="10"/>
        <v>Milinska, Fritz</v>
      </c>
    </row>
    <row r="109" spans="1:14">
      <c r="A109" s="28">
        <v>102</v>
      </c>
      <c r="B109" s="29" t="s">
        <v>136</v>
      </c>
      <c r="C109" s="153" t="s">
        <v>219</v>
      </c>
      <c r="D109" s="27">
        <v>9</v>
      </c>
      <c r="E109" s="27">
        <v>9</v>
      </c>
      <c r="F109" s="27">
        <v>9</v>
      </c>
      <c r="G109" s="27">
        <v>9</v>
      </c>
      <c r="H109" s="27">
        <v>9</v>
      </c>
      <c r="I109" s="173">
        <f t="shared" si="7"/>
        <v>45</v>
      </c>
      <c r="J109" s="27"/>
      <c r="K109" s="171">
        <f t="shared" si="8"/>
        <v>30</v>
      </c>
      <c r="L109" s="171">
        <f t="shared" si="9"/>
        <v>30</v>
      </c>
      <c r="M109" s="172">
        <f t="shared" si="11"/>
        <v>2250</v>
      </c>
      <c r="N109" s="66" t="str">
        <f t="shared" si="10"/>
        <v>Maurer, Klaus</v>
      </c>
    </row>
    <row r="110" spans="1:14">
      <c r="A110" s="25">
        <v>103</v>
      </c>
      <c r="B110" s="26" t="s">
        <v>137</v>
      </c>
      <c r="C110" s="153" t="s">
        <v>76</v>
      </c>
      <c r="D110" s="27">
        <v>9</v>
      </c>
      <c r="E110" s="27">
        <v>9</v>
      </c>
      <c r="F110" s="27">
        <v>9</v>
      </c>
      <c r="G110" s="27">
        <v>9</v>
      </c>
      <c r="H110" s="27">
        <v>9</v>
      </c>
      <c r="I110" s="173">
        <f t="shared" si="7"/>
        <v>45</v>
      </c>
      <c r="J110" s="27"/>
      <c r="K110" s="171">
        <f t="shared" si="8"/>
        <v>30</v>
      </c>
      <c r="L110" s="171">
        <f t="shared" si="9"/>
        <v>30</v>
      </c>
      <c r="M110" s="172">
        <f t="shared" si="11"/>
        <v>2250</v>
      </c>
      <c r="N110" s="66" t="str">
        <f t="shared" si="10"/>
        <v>Deters, Hans</v>
      </c>
    </row>
    <row r="111" spans="1:14">
      <c r="A111" s="28">
        <v>104</v>
      </c>
      <c r="B111" s="29" t="s">
        <v>138</v>
      </c>
      <c r="C111" s="154" t="s">
        <v>218</v>
      </c>
      <c r="D111" s="27">
        <v>9</v>
      </c>
      <c r="E111" s="27">
        <v>9</v>
      </c>
      <c r="F111" s="27">
        <v>9</v>
      </c>
      <c r="G111" s="27">
        <v>9</v>
      </c>
      <c r="H111" s="27">
        <v>9</v>
      </c>
      <c r="I111" s="173">
        <f t="shared" si="7"/>
        <v>45</v>
      </c>
      <c r="J111" s="27"/>
      <c r="K111" s="171">
        <f t="shared" si="8"/>
        <v>30</v>
      </c>
      <c r="L111" s="171">
        <f t="shared" si="9"/>
        <v>30</v>
      </c>
      <c r="M111" s="172">
        <f t="shared" si="11"/>
        <v>2250</v>
      </c>
      <c r="N111" s="66" t="str">
        <f t="shared" si="10"/>
        <v>Tapken, Fritz</v>
      </c>
    </row>
    <row r="112" spans="1:14">
      <c r="A112" s="25">
        <v>105</v>
      </c>
      <c r="B112" s="26" t="s">
        <v>139</v>
      </c>
      <c r="C112" s="153" t="s">
        <v>219</v>
      </c>
      <c r="D112" s="27">
        <v>9</v>
      </c>
      <c r="E112" s="27">
        <v>9</v>
      </c>
      <c r="F112" s="27">
        <v>9</v>
      </c>
      <c r="G112" s="27">
        <v>9</v>
      </c>
      <c r="H112" s="27">
        <v>9</v>
      </c>
      <c r="I112" s="173">
        <f t="shared" si="7"/>
        <v>45</v>
      </c>
      <c r="J112" s="27"/>
      <c r="K112" s="171">
        <f t="shared" si="8"/>
        <v>30</v>
      </c>
      <c r="L112" s="171">
        <f t="shared" si="9"/>
        <v>30</v>
      </c>
      <c r="M112" s="172">
        <f t="shared" si="11"/>
        <v>2250</v>
      </c>
      <c r="N112" s="66" t="str">
        <f t="shared" si="10"/>
        <v>Hartmann, Klaus</v>
      </c>
    </row>
    <row r="113" spans="1:14">
      <c r="A113" s="28">
        <v>106</v>
      </c>
      <c r="B113" s="29" t="s">
        <v>140</v>
      </c>
      <c r="C113" s="153" t="s">
        <v>76</v>
      </c>
      <c r="D113" s="27">
        <v>7</v>
      </c>
      <c r="E113" s="27">
        <v>7</v>
      </c>
      <c r="F113" s="27">
        <v>7</v>
      </c>
      <c r="G113" s="27">
        <v>7</v>
      </c>
      <c r="H113" s="27">
        <v>6</v>
      </c>
      <c r="I113" s="173">
        <f t="shared" si="7"/>
        <v>34</v>
      </c>
      <c r="J113" s="27"/>
      <c r="K113" s="171">
        <f t="shared" si="8"/>
        <v>25</v>
      </c>
      <c r="L113" s="171">
        <f t="shared" si="9"/>
        <v>25</v>
      </c>
      <c r="M113" s="172">
        <f t="shared" si="11"/>
        <v>1700</v>
      </c>
      <c r="N113" s="66" t="str">
        <f t="shared" si="10"/>
        <v>Pott, Hans</v>
      </c>
    </row>
    <row r="114" spans="1:14">
      <c r="A114" s="25">
        <v>107</v>
      </c>
      <c r="B114" s="26" t="s">
        <v>141</v>
      </c>
      <c r="C114" s="154" t="s">
        <v>218</v>
      </c>
      <c r="D114" s="27">
        <v>7</v>
      </c>
      <c r="E114" s="27">
        <v>7</v>
      </c>
      <c r="F114" s="27">
        <v>7</v>
      </c>
      <c r="G114" s="27">
        <v>7</v>
      </c>
      <c r="H114" s="27">
        <v>6</v>
      </c>
      <c r="I114" s="173">
        <f t="shared" si="7"/>
        <v>34</v>
      </c>
      <c r="J114" s="27"/>
      <c r="K114" s="171">
        <f t="shared" si="8"/>
        <v>25</v>
      </c>
      <c r="L114" s="171">
        <f t="shared" si="9"/>
        <v>25</v>
      </c>
      <c r="M114" s="172">
        <f t="shared" si="11"/>
        <v>1700</v>
      </c>
      <c r="N114" s="66" t="str">
        <f t="shared" si="10"/>
        <v>Kromberg, Fritz</v>
      </c>
    </row>
    <row r="115" spans="1:14">
      <c r="A115" s="28">
        <v>108</v>
      </c>
      <c r="B115" s="29" t="s">
        <v>142</v>
      </c>
      <c r="C115" s="153" t="s">
        <v>219</v>
      </c>
      <c r="D115" s="27">
        <v>7</v>
      </c>
      <c r="E115" s="27">
        <v>7</v>
      </c>
      <c r="F115" s="27">
        <v>7</v>
      </c>
      <c r="G115" s="27">
        <v>7</v>
      </c>
      <c r="H115" s="27">
        <v>6</v>
      </c>
      <c r="I115" s="173">
        <f t="shared" si="7"/>
        <v>34</v>
      </c>
      <c r="J115" s="27"/>
      <c r="K115" s="171">
        <f t="shared" si="8"/>
        <v>25</v>
      </c>
      <c r="L115" s="171">
        <f t="shared" si="9"/>
        <v>25</v>
      </c>
      <c r="M115" s="172">
        <f t="shared" si="11"/>
        <v>1700</v>
      </c>
      <c r="N115" s="66" t="str">
        <f t="shared" si="10"/>
        <v>Hagedorn, Klaus</v>
      </c>
    </row>
    <row r="116" spans="1:14">
      <c r="A116" s="25">
        <v>109</v>
      </c>
      <c r="B116" s="26" t="s">
        <v>143</v>
      </c>
      <c r="C116" s="153" t="s">
        <v>76</v>
      </c>
      <c r="D116" s="27">
        <v>7</v>
      </c>
      <c r="E116" s="27">
        <v>7</v>
      </c>
      <c r="F116" s="27">
        <v>7</v>
      </c>
      <c r="G116" s="27">
        <v>7</v>
      </c>
      <c r="H116" s="27">
        <v>6</v>
      </c>
      <c r="I116" s="173">
        <f t="shared" si="7"/>
        <v>34</v>
      </c>
      <c r="J116" s="27"/>
      <c r="K116" s="171">
        <f t="shared" si="8"/>
        <v>25</v>
      </c>
      <c r="L116" s="171">
        <f t="shared" si="9"/>
        <v>25</v>
      </c>
      <c r="M116" s="172">
        <f t="shared" si="11"/>
        <v>1700</v>
      </c>
      <c r="N116" s="66" t="str">
        <f t="shared" si="10"/>
        <v>Schulte, Hans</v>
      </c>
    </row>
    <row r="117" spans="1:14">
      <c r="A117" s="28">
        <v>110</v>
      </c>
      <c r="B117" s="29" t="s">
        <v>144</v>
      </c>
      <c r="C117" s="154" t="s">
        <v>218</v>
      </c>
      <c r="D117" s="27">
        <v>9</v>
      </c>
      <c r="E117" s="27">
        <v>9</v>
      </c>
      <c r="F117" s="27">
        <v>9</v>
      </c>
      <c r="G117" s="27">
        <v>9</v>
      </c>
      <c r="H117" s="27">
        <v>9</v>
      </c>
      <c r="I117" s="173">
        <f t="shared" si="7"/>
        <v>45</v>
      </c>
      <c r="J117" s="27"/>
      <c r="K117" s="171">
        <f t="shared" si="8"/>
        <v>30</v>
      </c>
      <c r="L117" s="171">
        <f t="shared" si="9"/>
        <v>30</v>
      </c>
      <c r="M117" s="172">
        <f t="shared" si="11"/>
        <v>2250</v>
      </c>
      <c r="N117" s="66" t="str">
        <f t="shared" si="10"/>
        <v>Kloppenburg, Fritz</v>
      </c>
    </row>
    <row r="118" spans="1:14">
      <c r="A118" s="25">
        <v>111</v>
      </c>
      <c r="B118" s="26" t="s">
        <v>145</v>
      </c>
      <c r="C118" s="153" t="s">
        <v>219</v>
      </c>
      <c r="D118" s="27">
        <v>9</v>
      </c>
      <c r="E118" s="27">
        <v>9</v>
      </c>
      <c r="F118" s="27">
        <v>9</v>
      </c>
      <c r="G118" s="27">
        <v>9</v>
      </c>
      <c r="H118" s="27">
        <v>9</v>
      </c>
      <c r="I118" s="173">
        <f t="shared" si="7"/>
        <v>45</v>
      </c>
      <c r="J118" s="27"/>
      <c r="K118" s="171">
        <f t="shared" si="8"/>
        <v>30</v>
      </c>
      <c r="L118" s="171">
        <f t="shared" si="9"/>
        <v>30</v>
      </c>
      <c r="M118" s="172">
        <f t="shared" si="11"/>
        <v>2250</v>
      </c>
      <c r="N118" s="66" t="str">
        <f t="shared" si="10"/>
        <v>Ortmann, Klaus</v>
      </c>
    </row>
    <row r="119" spans="1:14">
      <c r="A119" s="28">
        <v>112</v>
      </c>
      <c r="B119" s="29" t="s">
        <v>146</v>
      </c>
      <c r="C119" s="153" t="s">
        <v>76</v>
      </c>
      <c r="D119" s="27">
        <v>9</v>
      </c>
      <c r="E119" s="27">
        <v>9</v>
      </c>
      <c r="F119" s="27">
        <v>9</v>
      </c>
      <c r="G119" s="27">
        <v>9</v>
      </c>
      <c r="H119" s="27">
        <v>9</v>
      </c>
      <c r="I119" s="173">
        <f t="shared" si="7"/>
        <v>45</v>
      </c>
      <c r="J119" s="27"/>
      <c r="K119" s="171">
        <f t="shared" si="8"/>
        <v>30</v>
      </c>
      <c r="L119" s="171">
        <f t="shared" si="9"/>
        <v>30</v>
      </c>
      <c r="M119" s="172">
        <f t="shared" si="11"/>
        <v>2250</v>
      </c>
      <c r="N119" s="66" t="str">
        <f t="shared" si="10"/>
        <v>Jure, Hans</v>
      </c>
    </row>
    <row r="120" spans="1:14">
      <c r="A120" s="25">
        <v>113</v>
      </c>
      <c r="B120" s="26" t="s">
        <v>147</v>
      </c>
      <c r="C120" s="154" t="s">
        <v>218</v>
      </c>
      <c r="D120" s="27">
        <v>5</v>
      </c>
      <c r="E120" s="27">
        <v>5</v>
      </c>
      <c r="F120" s="27">
        <v>5</v>
      </c>
      <c r="G120" s="27">
        <v>5</v>
      </c>
      <c r="H120" s="27">
        <v>5</v>
      </c>
      <c r="I120" s="173">
        <f t="shared" si="7"/>
        <v>25</v>
      </c>
      <c r="J120" s="27"/>
      <c r="K120" s="171">
        <f t="shared" si="8"/>
        <v>25</v>
      </c>
      <c r="L120" s="171">
        <f t="shared" si="9"/>
        <v>25</v>
      </c>
      <c r="M120" s="172">
        <f t="shared" si="11"/>
        <v>1250</v>
      </c>
      <c r="N120" s="66" t="str">
        <f t="shared" si="10"/>
        <v>Sieber, Fritz</v>
      </c>
    </row>
    <row r="121" spans="1:14">
      <c r="A121" s="28">
        <v>114</v>
      </c>
      <c r="B121" s="29" t="s">
        <v>148</v>
      </c>
      <c r="C121" s="153" t="s">
        <v>219</v>
      </c>
      <c r="D121" s="27">
        <v>9</v>
      </c>
      <c r="E121" s="27">
        <v>9</v>
      </c>
      <c r="F121" s="27">
        <v>9</v>
      </c>
      <c r="G121" s="27">
        <v>9</v>
      </c>
      <c r="H121" s="27">
        <v>9</v>
      </c>
      <c r="I121" s="173">
        <f t="shared" si="7"/>
        <v>45</v>
      </c>
      <c r="J121" s="27">
        <v>10</v>
      </c>
      <c r="K121" s="171">
        <f t="shared" si="8"/>
        <v>30</v>
      </c>
      <c r="L121" s="171">
        <f t="shared" si="9"/>
        <v>40</v>
      </c>
      <c r="M121" s="172">
        <f t="shared" si="11"/>
        <v>2250</v>
      </c>
      <c r="N121" s="66" t="str">
        <f t="shared" si="10"/>
        <v>Blanke, Klaus</v>
      </c>
    </row>
    <row r="122" spans="1:14">
      <c r="A122" s="25">
        <v>115</v>
      </c>
      <c r="B122" s="26" t="s">
        <v>149</v>
      </c>
      <c r="C122" s="153" t="s">
        <v>76</v>
      </c>
      <c r="D122" s="27">
        <v>9</v>
      </c>
      <c r="E122" s="27">
        <v>9</v>
      </c>
      <c r="F122" s="27">
        <v>9</v>
      </c>
      <c r="G122" s="27">
        <v>9</v>
      </c>
      <c r="H122" s="27">
        <v>9</v>
      </c>
      <c r="I122" s="173">
        <f t="shared" si="7"/>
        <v>45</v>
      </c>
      <c r="J122" s="27">
        <v>10</v>
      </c>
      <c r="K122" s="171">
        <f t="shared" si="8"/>
        <v>30</v>
      </c>
      <c r="L122" s="171">
        <f t="shared" si="9"/>
        <v>40</v>
      </c>
      <c r="M122" s="172">
        <f t="shared" si="11"/>
        <v>2250</v>
      </c>
      <c r="N122" s="66" t="str">
        <f t="shared" si="10"/>
        <v>Tholen, Hans</v>
      </c>
    </row>
    <row r="123" spans="1:14">
      <c r="A123" s="28">
        <v>116</v>
      </c>
      <c r="B123" s="29" t="s">
        <v>150</v>
      </c>
      <c r="C123" s="154" t="s">
        <v>218</v>
      </c>
      <c r="D123" s="27">
        <v>9</v>
      </c>
      <c r="E123" s="27">
        <v>9</v>
      </c>
      <c r="F123" s="27">
        <v>9</v>
      </c>
      <c r="G123" s="27">
        <v>9</v>
      </c>
      <c r="H123" s="27">
        <v>9</v>
      </c>
      <c r="I123" s="173">
        <f t="shared" si="7"/>
        <v>45</v>
      </c>
      <c r="J123" s="27">
        <v>10</v>
      </c>
      <c r="K123" s="171">
        <f t="shared" si="8"/>
        <v>30</v>
      </c>
      <c r="L123" s="171">
        <f t="shared" si="9"/>
        <v>40</v>
      </c>
      <c r="M123" s="172">
        <f t="shared" si="11"/>
        <v>2250</v>
      </c>
      <c r="N123" s="66" t="str">
        <f t="shared" si="10"/>
        <v>Bordas, Fritz</v>
      </c>
    </row>
    <row r="124" spans="1:14">
      <c r="A124" s="25">
        <v>117</v>
      </c>
      <c r="B124" s="26" t="s">
        <v>151</v>
      </c>
      <c r="C124" s="153" t="s">
        <v>219</v>
      </c>
      <c r="D124" s="27">
        <v>9</v>
      </c>
      <c r="E124" s="27">
        <v>9</v>
      </c>
      <c r="F124" s="27">
        <v>9</v>
      </c>
      <c r="G124" s="27">
        <v>9</v>
      </c>
      <c r="H124" s="27">
        <v>9</v>
      </c>
      <c r="I124" s="173">
        <f t="shared" si="7"/>
        <v>45</v>
      </c>
      <c r="J124" s="27">
        <v>10</v>
      </c>
      <c r="K124" s="171">
        <f t="shared" si="8"/>
        <v>30</v>
      </c>
      <c r="L124" s="171">
        <f t="shared" si="9"/>
        <v>40</v>
      </c>
      <c r="M124" s="172">
        <f t="shared" si="11"/>
        <v>2250</v>
      </c>
      <c r="N124" s="66" t="str">
        <f t="shared" si="10"/>
        <v>Nienaber, Klaus</v>
      </c>
    </row>
    <row r="125" spans="1:14">
      <c r="A125" s="28">
        <v>118</v>
      </c>
      <c r="B125" s="29" t="s">
        <v>152</v>
      </c>
      <c r="C125" s="153" t="s">
        <v>76</v>
      </c>
      <c r="D125" s="27">
        <v>7</v>
      </c>
      <c r="E125" s="27">
        <v>7</v>
      </c>
      <c r="F125" s="27">
        <v>7</v>
      </c>
      <c r="G125" s="27">
        <v>7</v>
      </c>
      <c r="H125" s="27">
        <v>6</v>
      </c>
      <c r="I125" s="173">
        <f t="shared" si="7"/>
        <v>34</v>
      </c>
      <c r="J125" s="27">
        <v>10</v>
      </c>
      <c r="K125" s="171">
        <f t="shared" si="8"/>
        <v>25</v>
      </c>
      <c r="L125" s="171">
        <f t="shared" si="9"/>
        <v>35</v>
      </c>
      <c r="M125" s="172">
        <f t="shared" si="11"/>
        <v>1700</v>
      </c>
      <c r="N125" s="66" t="str">
        <f t="shared" si="10"/>
        <v>Hammel, Hans</v>
      </c>
    </row>
    <row r="126" spans="1:14">
      <c r="A126" s="25">
        <v>119</v>
      </c>
      <c r="B126" s="26" t="s">
        <v>153</v>
      </c>
      <c r="C126" s="154" t="s">
        <v>218</v>
      </c>
      <c r="D126" s="27">
        <v>7</v>
      </c>
      <c r="E126" s="27">
        <v>7</v>
      </c>
      <c r="F126" s="27">
        <v>7</v>
      </c>
      <c r="G126" s="27">
        <v>7</v>
      </c>
      <c r="H126" s="27">
        <v>6</v>
      </c>
      <c r="I126" s="173">
        <f t="shared" si="7"/>
        <v>34</v>
      </c>
      <c r="J126" s="27">
        <v>2</v>
      </c>
      <c r="K126" s="171">
        <f t="shared" si="8"/>
        <v>25</v>
      </c>
      <c r="L126" s="171">
        <f t="shared" si="9"/>
        <v>27</v>
      </c>
      <c r="M126" s="172">
        <f t="shared" si="11"/>
        <v>1700</v>
      </c>
      <c r="N126" s="66" t="str">
        <f t="shared" si="10"/>
        <v>Maler, Fritz</v>
      </c>
    </row>
    <row r="127" spans="1:14">
      <c r="A127" s="28">
        <v>120</v>
      </c>
      <c r="B127" s="29" t="s">
        <v>154</v>
      </c>
      <c r="C127" s="153" t="s">
        <v>219</v>
      </c>
      <c r="D127" s="27">
        <v>7</v>
      </c>
      <c r="E127" s="27">
        <v>7</v>
      </c>
      <c r="F127" s="27">
        <v>7</v>
      </c>
      <c r="G127" s="27">
        <v>7</v>
      </c>
      <c r="H127" s="27">
        <v>6</v>
      </c>
      <c r="I127" s="173">
        <f t="shared" si="7"/>
        <v>34</v>
      </c>
      <c r="J127" s="27">
        <v>10</v>
      </c>
      <c r="K127" s="171">
        <f t="shared" si="8"/>
        <v>25</v>
      </c>
      <c r="L127" s="171">
        <f t="shared" si="9"/>
        <v>35</v>
      </c>
      <c r="M127" s="172">
        <f t="shared" si="11"/>
        <v>1700</v>
      </c>
      <c r="N127" s="66" t="str">
        <f t="shared" si="10"/>
        <v>Mantler, Klaus</v>
      </c>
    </row>
    <row r="128" spans="1:14">
      <c r="A128" s="25">
        <v>121</v>
      </c>
      <c r="B128" s="26" t="s">
        <v>155</v>
      </c>
      <c r="C128" s="153" t="s">
        <v>76</v>
      </c>
      <c r="D128" s="27">
        <v>7</v>
      </c>
      <c r="E128" s="27">
        <v>7</v>
      </c>
      <c r="F128" s="27">
        <v>7</v>
      </c>
      <c r="G128" s="27">
        <v>7</v>
      </c>
      <c r="H128" s="27">
        <v>6</v>
      </c>
      <c r="I128" s="173">
        <f t="shared" si="7"/>
        <v>34</v>
      </c>
      <c r="J128" s="27">
        <v>10</v>
      </c>
      <c r="K128" s="171">
        <f t="shared" si="8"/>
        <v>25</v>
      </c>
      <c r="L128" s="171">
        <f t="shared" si="9"/>
        <v>35</v>
      </c>
      <c r="M128" s="172">
        <f t="shared" si="11"/>
        <v>1700</v>
      </c>
      <c r="N128" s="66" t="str">
        <f t="shared" si="10"/>
        <v>Meier, Hans</v>
      </c>
    </row>
    <row r="129" spans="1:14">
      <c r="A129" s="28">
        <v>122</v>
      </c>
      <c r="B129" s="29" t="s">
        <v>63</v>
      </c>
      <c r="C129" s="154" t="s">
        <v>218</v>
      </c>
      <c r="D129" s="27">
        <v>9</v>
      </c>
      <c r="E129" s="27">
        <v>9</v>
      </c>
      <c r="F129" s="27">
        <v>9</v>
      </c>
      <c r="G129" s="27">
        <v>9</v>
      </c>
      <c r="H129" s="27">
        <v>9</v>
      </c>
      <c r="I129" s="173">
        <f t="shared" si="7"/>
        <v>45</v>
      </c>
      <c r="J129" s="27">
        <v>10</v>
      </c>
      <c r="K129" s="171">
        <f t="shared" si="8"/>
        <v>30</v>
      </c>
      <c r="L129" s="171">
        <f t="shared" si="9"/>
        <v>40</v>
      </c>
      <c r="M129" s="172">
        <f t="shared" si="11"/>
        <v>2250</v>
      </c>
      <c r="N129" s="66" t="str">
        <f t="shared" si="10"/>
        <v>Huber, Fritz</v>
      </c>
    </row>
    <row r="130" spans="1:14">
      <c r="A130" s="25">
        <v>123</v>
      </c>
      <c r="B130" s="26" t="s">
        <v>90</v>
      </c>
      <c r="C130" s="153" t="s">
        <v>219</v>
      </c>
      <c r="D130" s="27">
        <v>9</v>
      </c>
      <c r="E130" s="27">
        <v>9</v>
      </c>
      <c r="F130" s="27">
        <v>9</v>
      </c>
      <c r="G130" s="27">
        <v>9</v>
      </c>
      <c r="H130" s="27">
        <v>9</v>
      </c>
      <c r="I130" s="173">
        <f t="shared" si="7"/>
        <v>45</v>
      </c>
      <c r="J130" s="27">
        <v>1</v>
      </c>
      <c r="K130" s="171">
        <f t="shared" si="8"/>
        <v>30</v>
      </c>
      <c r="L130" s="171">
        <f t="shared" si="9"/>
        <v>31</v>
      </c>
      <c r="M130" s="172">
        <f t="shared" si="11"/>
        <v>2250</v>
      </c>
      <c r="N130" s="66" t="str">
        <f t="shared" si="10"/>
        <v>Meyer, Klaus</v>
      </c>
    </row>
    <row r="131" spans="1:14">
      <c r="A131" s="28">
        <v>124</v>
      </c>
      <c r="B131" s="29" t="s">
        <v>64</v>
      </c>
      <c r="C131" s="153" t="s">
        <v>76</v>
      </c>
      <c r="D131" s="27">
        <v>9</v>
      </c>
      <c r="E131" s="27">
        <v>9</v>
      </c>
      <c r="F131" s="27">
        <v>9</v>
      </c>
      <c r="G131" s="27">
        <v>9</v>
      </c>
      <c r="H131" s="27">
        <v>9</v>
      </c>
      <c r="I131" s="173">
        <f t="shared" si="7"/>
        <v>45</v>
      </c>
      <c r="J131" s="27">
        <v>10</v>
      </c>
      <c r="K131" s="171">
        <f t="shared" si="8"/>
        <v>30</v>
      </c>
      <c r="L131" s="171">
        <f t="shared" si="9"/>
        <v>40</v>
      </c>
      <c r="M131" s="172">
        <f t="shared" si="11"/>
        <v>2250</v>
      </c>
      <c r="N131" s="66" t="str">
        <f t="shared" si="10"/>
        <v>Haller, Hans</v>
      </c>
    </row>
    <row r="132" spans="1:14">
      <c r="A132" s="25">
        <v>125</v>
      </c>
      <c r="B132" s="26" t="s">
        <v>156</v>
      </c>
      <c r="C132" s="154" t="s">
        <v>218</v>
      </c>
      <c r="D132" s="27">
        <v>5</v>
      </c>
      <c r="E132" s="27">
        <v>5</v>
      </c>
      <c r="F132" s="27">
        <v>5</v>
      </c>
      <c r="G132" s="27">
        <v>5</v>
      </c>
      <c r="H132" s="27">
        <v>5</v>
      </c>
      <c r="I132" s="173">
        <f t="shared" si="7"/>
        <v>25</v>
      </c>
      <c r="J132" s="27">
        <v>10</v>
      </c>
      <c r="K132" s="171">
        <f t="shared" si="8"/>
        <v>25</v>
      </c>
      <c r="L132" s="171">
        <f t="shared" si="9"/>
        <v>35</v>
      </c>
      <c r="M132" s="172">
        <f t="shared" si="11"/>
        <v>1250</v>
      </c>
      <c r="N132" s="66" t="str">
        <f t="shared" si="10"/>
        <v>Uhrenkamp, Fritz</v>
      </c>
    </row>
    <row r="133" spans="1:14">
      <c r="A133" s="28">
        <v>126</v>
      </c>
      <c r="B133" s="29" t="s">
        <v>157</v>
      </c>
      <c r="C133" s="153" t="s">
        <v>219</v>
      </c>
      <c r="D133" s="27">
        <v>9</v>
      </c>
      <c r="E133" s="27">
        <v>9</v>
      </c>
      <c r="F133" s="27">
        <v>9</v>
      </c>
      <c r="G133" s="27">
        <v>9</v>
      </c>
      <c r="H133" s="27">
        <v>9</v>
      </c>
      <c r="I133" s="173">
        <f t="shared" si="7"/>
        <v>45</v>
      </c>
      <c r="J133" s="27">
        <v>10</v>
      </c>
      <c r="K133" s="171">
        <f t="shared" si="8"/>
        <v>30</v>
      </c>
      <c r="L133" s="171">
        <f t="shared" si="9"/>
        <v>40</v>
      </c>
      <c r="M133" s="172">
        <f t="shared" si="11"/>
        <v>2250</v>
      </c>
      <c r="N133" s="66" t="str">
        <f t="shared" si="10"/>
        <v>Faske, Klaus</v>
      </c>
    </row>
    <row r="134" spans="1:14">
      <c r="A134" s="25">
        <v>127</v>
      </c>
      <c r="B134" s="26" t="s">
        <v>158</v>
      </c>
      <c r="C134" s="153" t="s">
        <v>76</v>
      </c>
      <c r="D134" s="27">
        <v>9</v>
      </c>
      <c r="E134" s="27">
        <v>9</v>
      </c>
      <c r="F134" s="27">
        <v>9</v>
      </c>
      <c r="G134" s="27">
        <v>9</v>
      </c>
      <c r="H134" s="27">
        <v>9</v>
      </c>
      <c r="I134" s="173">
        <f t="shared" si="7"/>
        <v>45</v>
      </c>
      <c r="J134" s="27">
        <v>8</v>
      </c>
      <c r="K134" s="171">
        <f t="shared" si="8"/>
        <v>30</v>
      </c>
      <c r="L134" s="171">
        <f t="shared" si="9"/>
        <v>38</v>
      </c>
      <c r="M134" s="172">
        <f t="shared" si="11"/>
        <v>2250</v>
      </c>
      <c r="N134" s="66" t="str">
        <f t="shared" si="10"/>
        <v>Blome, Hans</v>
      </c>
    </row>
    <row r="135" spans="1:14">
      <c r="A135" s="28">
        <v>128</v>
      </c>
      <c r="B135" s="29" t="s">
        <v>159</v>
      </c>
      <c r="C135" s="154" t="s">
        <v>218</v>
      </c>
      <c r="D135" s="27">
        <v>9</v>
      </c>
      <c r="E135" s="27">
        <v>9</v>
      </c>
      <c r="F135" s="27">
        <v>9</v>
      </c>
      <c r="G135" s="27">
        <v>9</v>
      </c>
      <c r="H135" s="27">
        <v>9</v>
      </c>
      <c r="I135" s="173">
        <f t="shared" si="7"/>
        <v>45</v>
      </c>
      <c r="J135" s="27">
        <v>10</v>
      </c>
      <c r="K135" s="171">
        <f t="shared" si="8"/>
        <v>30</v>
      </c>
      <c r="L135" s="171">
        <f t="shared" si="9"/>
        <v>40</v>
      </c>
      <c r="M135" s="172">
        <f t="shared" si="11"/>
        <v>2250</v>
      </c>
      <c r="N135" s="66" t="str">
        <f t="shared" si="10"/>
        <v>Himmel, Fritz</v>
      </c>
    </row>
    <row r="136" spans="1:14">
      <c r="A136" s="25">
        <v>129</v>
      </c>
      <c r="B136" s="26" t="s">
        <v>160</v>
      </c>
      <c r="C136" s="153" t="s">
        <v>219</v>
      </c>
      <c r="D136" s="27">
        <v>9</v>
      </c>
      <c r="E136" s="27">
        <v>9</v>
      </c>
      <c r="F136" s="27">
        <v>9</v>
      </c>
      <c r="G136" s="27">
        <v>9</v>
      </c>
      <c r="H136" s="27">
        <v>9</v>
      </c>
      <c r="I136" s="173">
        <f t="shared" si="7"/>
        <v>45</v>
      </c>
      <c r="J136" s="27">
        <v>10</v>
      </c>
      <c r="K136" s="171">
        <f t="shared" si="8"/>
        <v>30</v>
      </c>
      <c r="L136" s="171">
        <f t="shared" si="9"/>
        <v>40</v>
      </c>
      <c r="M136" s="172">
        <f t="shared" si="11"/>
        <v>2250</v>
      </c>
      <c r="N136" s="66" t="str">
        <f t="shared" si="10"/>
        <v>Sonne, Klaus</v>
      </c>
    </row>
    <row r="137" spans="1:14">
      <c r="A137" s="32">
        <v>130</v>
      </c>
      <c r="B137" s="33" t="s">
        <v>161</v>
      </c>
      <c r="C137" s="153" t="s">
        <v>76</v>
      </c>
      <c r="D137" s="34">
        <v>7</v>
      </c>
      <c r="E137" s="34">
        <v>7</v>
      </c>
      <c r="F137" s="34">
        <v>7</v>
      </c>
      <c r="G137" s="34">
        <v>7</v>
      </c>
      <c r="H137" s="34">
        <v>6</v>
      </c>
      <c r="I137" s="173">
        <f>SUM(D137:H137)</f>
        <v>34</v>
      </c>
      <c r="J137" s="27">
        <v>4</v>
      </c>
      <c r="K137" s="171">
        <f>IF(I137&lt;21,20,IF(I137&lt;36,25,30))</f>
        <v>25</v>
      </c>
      <c r="L137" s="171">
        <f>SUM(J137,K137)</f>
        <v>29</v>
      </c>
      <c r="M137" s="172">
        <f t="shared" si="11"/>
        <v>1700</v>
      </c>
      <c r="N137" s="66" t="str">
        <f>B137&amp;", "&amp;C137</f>
        <v>Vogel, Hans</v>
      </c>
    </row>
    <row r="138" spans="1:14">
      <c r="A138" s="35"/>
      <c r="B138" s="36"/>
      <c r="C138" s="155"/>
      <c r="D138" s="37"/>
      <c r="E138" s="38"/>
      <c r="F138" s="39"/>
      <c r="G138" s="37"/>
      <c r="H138" s="39"/>
      <c r="I138" s="40"/>
      <c r="J138" s="41"/>
      <c r="K138" s="42"/>
      <c r="L138" s="42"/>
      <c r="M138" s="67"/>
      <c r="N138" s="67"/>
    </row>
    <row r="139" spans="1:14">
      <c r="A139" s="35"/>
      <c r="B139" s="36"/>
      <c r="C139" s="155"/>
      <c r="D139" s="37"/>
      <c r="E139" s="38"/>
      <c r="F139" s="39"/>
      <c r="G139" s="37"/>
      <c r="H139" s="39"/>
      <c r="I139" s="40"/>
      <c r="J139" s="41"/>
      <c r="K139" s="42"/>
      <c r="L139" s="42"/>
      <c r="M139" s="67"/>
      <c r="N139" s="67"/>
    </row>
    <row r="140" spans="1:14">
      <c r="A140" s="43"/>
      <c r="B140" s="44"/>
      <c r="C140" s="156"/>
      <c r="D140" s="37"/>
      <c r="E140" s="38"/>
      <c r="F140" s="39"/>
      <c r="G140" s="37"/>
      <c r="H140" s="39"/>
      <c r="I140" s="45"/>
      <c r="J140" s="46"/>
      <c r="K140" s="47"/>
      <c r="L140" s="47"/>
      <c r="M140" s="68"/>
      <c r="N140" s="68"/>
    </row>
    <row r="141" spans="1:14">
      <c r="A141" s="48"/>
      <c r="B141" s="49"/>
      <c r="C141" s="157"/>
      <c r="D141" s="37"/>
      <c r="E141" s="38"/>
      <c r="F141" s="39"/>
      <c r="G141" s="37"/>
      <c r="H141" s="39"/>
      <c r="I141" s="50"/>
      <c r="J141" s="51"/>
      <c r="K141" s="52"/>
      <c r="L141" s="52"/>
      <c r="M141" s="69"/>
      <c r="N141" s="69"/>
    </row>
    <row r="142" spans="1:14">
      <c r="A142" s="53"/>
      <c r="B142" s="54"/>
      <c r="C142" s="156"/>
      <c r="D142" s="37"/>
      <c r="E142" s="38"/>
      <c r="F142" s="39"/>
      <c r="G142" s="37"/>
      <c r="H142" s="39"/>
      <c r="I142" s="39"/>
      <c r="J142" s="37"/>
      <c r="K142" s="55"/>
      <c r="L142" s="55"/>
      <c r="M142" s="70"/>
      <c r="N142" s="70"/>
    </row>
    <row r="143" spans="1:14">
      <c r="A143" s="53"/>
      <c r="B143" s="54"/>
      <c r="C143" s="156"/>
      <c r="D143" s="37"/>
      <c r="E143" s="38"/>
      <c r="F143" s="39"/>
      <c r="G143" s="37"/>
      <c r="H143" s="39"/>
      <c r="I143" s="39"/>
      <c r="J143" s="37"/>
      <c r="K143" s="55"/>
      <c r="L143" s="55"/>
      <c r="M143" s="70"/>
      <c r="N143" s="70"/>
    </row>
    <row r="144" spans="1:14">
      <c r="A144" s="53"/>
      <c r="B144" s="54"/>
      <c r="C144" s="156"/>
      <c r="D144" s="37"/>
      <c r="E144" s="38"/>
      <c r="F144" s="39"/>
      <c r="G144" s="37"/>
      <c r="H144" s="39"/>
      <c r="I144" s="39"/>
      <c r="J144" s="37"/>
      <c r="K144" s="55"/>
      <c r="L144" s="55"/>
      <c r="M144" s="70"/>
      <c r="N144" s="70"/>
    </row>
    <row r="145" spans="1:14">
      <c r="A145" s="53"/>
      <c r="B145" s="54"/>
      <c r="C145" s="156"/>
      <c r="D145" s="37"/>
      <c r="E145" s="38"/>
      <c r="F145" s="39"/>
      <c r="G145" s="37"/>
      <c r="H145" s="39"/>
      <c r="I145" s="39"/>
      <c r="J145" s="37"/>
      <c r="K145" s="55"/>
      <c r="L145" s="55"/>
      <c r="M145" s="70"/>
      <c r="N145" s="70"/>
    </row>
    <row r="146" spans="1:14">
      <c r="A146" s="53"/>
      <c r="B146" s="54"/>
      <c r="C146" s="156"/>
      <c r="D146" s="37"/>
      <c r="E146" s="38"/>
      <c r="F146" s="39"/>
      <c r="G146" s="37"/>
      <c r="H146" s="39"/>
      <c r="I146" s="39"/>
      <c r="J146" s="37"/>
      <c r="K146" s="55"/>
      <c r="L146" s="55"/>
      <c r="M146" s="70"/>
      <c r="N146" s="70"/>
    </row>
    <row r="147" spans="1:14">
      <c r="A147" s="53"/>
      <c r="B147" s="54"/>
      <c r="C147" s="156"/>
      <c r="D147" s="37"/>
      <c r="E147" s="38"/>
      <c r="F147" s="39"/>
      <c r="G147" s="37"/>
      <c r="H147" s="39"/>
      <c r="I147" s="39"/>
      <c r="J147" s="37"/>
      <c r="K147" s="55"/>
      <c r="L147" s="55"/>
      <c r="M147" s="70"/>
      <c r="N147" s="70"/>
    </row>
    <row r="148" spans="1:14">
      <c r="A148" s="53"/>
      <c r="B148" s="54"/>
      <c r="C148" s="156"/>
      <c r="D148" s="37"/>
      <c r="E148" s="38"/>
      <c r="F148" s="39"/>
      <c r="G148" s="37"/>
      <c r="H148" s="39"/>
      <c r="I148" s="39"/>
      <c r="J148" s="37"/>
      <c r="K148" s="55"/>
      <c r="L148" s="55"/>
      <c r="M148" s="70"/>
      <c r="N148" s="70"/>
    </row>
    <row r="149" spans="1:14">
      <c r="A149" s="53"/>
      <c r="B149" s="54"/>
      <c r="C149" s="156"/>
      <c r="D149" s="37"/>
      <c r="E149" s="38"/>
      <c r="F149" s="39"/>
      <c r="G149" s="37"/>
      <c r="H149" s="39"/>
      <c r="I149" s="39"/>
      <c r="J149" s="37"/>
      <c r="K149" s="55"/>
      <c r="L149" s="55"/>
      <c r="M149" s="70"/>
      <c r="N149" s="70"/>
    </row>
    <row r="150" spans="1:14">
      <c r="A150" s="53"/>
      <c r="B150" s="54"/>
      <c r="C150" s="156"/>
      <c r="D150" s="37"/>
      <c r="E150" s="38"/>
      <c r="F150" s="39"/>
      <c r="G150" s="37"/>
      <c r="H150" s="39"/>
      <c r="I150" s="39"/>
      <c r="J150" s="37"/>
      <c r="K150" s="55"/>
      <c r="L150" s="55"/>
      <c r="M150" s="70"/>
      <c r="N150" s="70"/>
    </row>
    <row r="151" spans="1:14">
      <c r="A151" s="53"/>
      <c r="B151" s="54"/>
      <c r="C151" s="156"/>
      <c r="D151" s="37"/>
      <c r="E151" s="38"/>
      <c r="F151" s="39"/>
      <c r="G151" s="37"/>
      <c r="H151" s="39"/>
      <c r="I151" s="39"/>
      <c r="J151" s="37"/>
      <c r="K151" s="55"/>
      <c r="L151" s="55"/>
      <c r="M151" s="70"/>
      <c r="N151" s="70"/>
    </row>
    <row r="152" spans="1:14">
      <c r="A152" s="53"/>
      <c r="B152" s="54"/>
      <c r="C152" s="156"/>
      <c r="D152" s="37"/>
      <c r="E152" s="38"/>
      <c r="F152" s="39"/>
      <c r="G152" s="37"/>
      <c r="H152" s="39"/>
      <c r="I152" s="39"/>
      <c r="J152" s="37"/>
      <c r="K152" s="55"/>
      <c r="L152" s="55"/>
      <c r="M152" s="70"/>
      <c r="N152" s="70"/>
    </row>
    <row r="153" spans="1:14">
      <c r="A153" s="53"/>
      <c r="B153" s="54"/>
      <c r="C153" s="156"/>
      <c r="D153" s="37"/>
      <c r="E153" s="38"/>
      <c r="F153" s="39"/>
      <c r="G153" s="37"/>
      <c r="H153" s="39"/>
      <c r="I153" s="39"/>
      <c r="J153" s="37"/>
      <c r="K153" s="55"/>
      <c r="L153" s="55"/>
      <c r="M153" s="70"/>
      <c r="N153" s="70"/>
    </row>
    <row r="154" spans="1:14">
      <c r="A154" s="53"/>
      <c r="B154" s="54"/>
      <c r="C154" s="156"/>
      <c r="D154" s="37"/>
      <c r="E154" s="38"/>
      <c r="F154" s="39"/>
      <c r="G154" s="37"/>
      <c r="H154" s="39"/>
      <c r="I154" s="39"/>
      <c r="J154" s="37"/>
      <c r="K154" s="55"/>
      <c r="L154" s="55"/>
      <c r="M154" s="70"/>
      <c r="N154" s="70"/>
    </row>
    <row r="155" spans="1:14">
      <c r="A155" s="53"/>
      <c r="B155" s="54"/>
      <c r="C155" s="156"/>
      <c r="D155" s="37"/>
      <c r="E155" s="38"/>
      <c r="F155" s="39"/>
      <c r="G155" s="37"/>
      <c r="H155" s="39"/>
      <c r="I155" s="39"/>
      <c r="J155" s="37"/>
      <c r="K155" s="55"/>
      <c r="L155" s="55"/>
      <c r="M155" s="70"/>
      <c r="N155" s="70"/>
    </row>
    <row r="156" spans="1:14">
      <c r="A156" s="53"/>
      <c r="B156" s="54"/>
      <c r="C156" s="156"/>
      <c r="D156" s="37"/>
      <c r="E156" s="38"/>
      <c r="F156" s="39"/>
      <c r="G156" s="37"/>
      <c r="H156" s="39"/>
      <c r="I156" s="39"/>
      <c r="J156" s="37"/>
      <c r="K156" s="55"/>
      <c r="L156" s="55"/>
      <c r="M156" s="70"/>
      <c r="N156" s="70"/>
    </row>
    <row r="157" spans="1:14">
      <c r="A157" s="53"/>
      <c r="B157" s="54"/>
      <c r="C157" s="156"/>
      <c r="D157" s="37"/>
      <c r="E157" s="38"/>
      <c r="F157" s="39"/>
      <c r="G157" s="37"/>
      <c r="H157" s="39"/>
      <c r="I157" s="39"/>
      <c r="J157" s="37"/>
      <c r="K157" s="55"/>
      <c r="L157" s="55"/>
      <c r="M157" s="70"/>
      <c r="N157" s="70"/>
    </row>
    <row r="158" spans="1:14">
      <c r="A158" s="53"/>
      <c r="B158" s="54"/>
      <c r="C158" s="156"/>
      <c r="D158" s="37"/>
      <c r="E158" s="38"/>
      <c r="F158" s="39"/>
      <c r="G158" s="37"/>
      <c r="H158" s="39"/>
      <c r="I158" s="39"/>
      <c r="J158" s="37"/>
      <c r="K158" s="55"/>
      <c r="L158" s="55"/>
      <c r="M158" s="70"/>
      <c r="N158" s="70"/>
    </row>
    <row r="159" spans="1:14">
      <c r="A159" s="53"/>
      <c r="B159" s="54"/>
      <c r="C159" s="156"/>
      <c r="D159" s="37"/>
      <c r="E159" s="38"/>
      <c r="F159" s="39"/>
      <c r="G159" s="37"/>
      <c r="H159" s="39"/>
      <c r="I159" s="39"/>
      <c r="J159" s="37"/>
      <c r="K159" s="55"/>
      <c r="L159" s="55"/>
      <c r="M159" s="70"/>
      <c r="N159" s="70"/>
    </row>
    <row r="160" spans="1:14">
      <c r="A160" s="53"/>
      <c r="B160" s="54"/>
      <c r="C160" s="156"/>
      <c r="D160" s="37"/>
      <c r="E160" s="38"/>
      <c r="F160" s="39"/>
      <c r="G160" s="37"/>
      <c r="H160" s="39"/>
      <c r="I160" s="39"/>
      <c r="J160" s="37"/>
      <c r="K160" s="55"/>
      <c r="L160" s="55"/>
      <c r="M160" s="70"/>
      <c r="N160" s="70"/>
    </row>
    <row r="161" spans="1:14">
      <c r="A161" s="53"/>
      <c r="B161" s="54"/>
      <c r="C161" s="156"/>
      <c r="D161" s="37"/>
      <c r="E161" s="38"/>
      <c r="F161" s="39"/>
      <c r="G161" s="37"/>
      <c r="H161" s="39"/>
      <c r="I161" s="39"/>
      <c r="J161" s="37"/>
      <c r="K161" s="55"/>
      <c r="L161" s="55"/>
      <c r="M161" s="70"/>
      <c r="N161" s="70"/>
    </row>
    <row r="162" spans="1:14">
      <c r="A162" s="53"/>
      <c r="B162" s="54"/>
      <c r="C162" s="156"/>
      <c r="D162" s="37"/>
      <c r="E162" s="38"/>
      <c r="F162" s="39"/>
      <c r="G162" s="37"/>
      <c r="H162" s="39"/>
      <c r="I162" s="39"/>
      <c r="J162" s="37"/>
      <c r="K162" s="55"/>
      <c r="L162" s="55"/>
      <c r="M162" s="70"/>
      <c r="N162" s="70"/>
    </row>
    <row r="163" spans="1:14">
      <c r="A163" s="53"/>
      <c r="B163" s="54"/>
      <c r="C163" s="156"/>
      <c r="D163" s="37"/>
      <c r="E163" s="38"/>
      <c r="F163" s="39"/>
      <c r="G163" s="37"/>
      <c r="H163" s="39"/>
      <c r="I163" s="39"/>
      <c r="J163" s="37"/>
      <c r="K163" s="55"/>
      <c r="L163" s="55"/>
      <c r="M163" s="70"/>
      <c r="N163" s="70"/>
    </row>
    <row r="164" spans="1:14">
      <c r="A164" s="53"/>
      <c r="B164" s="54"/>
      <c r="C164" s="156"/>
      <c r="D164" s="37"/>
      <c r="E164" s="38"/>
      <c r="F164" s="39"/>
      <c r="G164" s="37"/>
      <c r="H164" s="39"/>
      <c r="I164" s="39"/>
      <c r="J164" s="37"/>
      <c r="K164" s="55"/>
      <c r="L164" s="55"/>
      <c r="M164" s="70"/>
      <c r="N164" s="70"/>
    </row>
    <row r="165" spans="1:14">
      <c r="A165" s="53"/>
      <c r="B165" s="54"/>
      <c r="C165" s="156"/>
      <c r="D165" s="37"/>
      <c r="E165" s="38"/>
      <c r="F165" s="39"/>
      <c r="G165" s="37"/>
      <c r="H165" s="39"/>
      <c r="I165" s="39"/>
      <c r="J165" s="37"/>
      <c r="K165" s="55"/>
      <c r="L165" s="55"/>
      <c r="M165" s="70"/>
      <c r="N165" s="70"/>
    </row>
    <row r="166" spans="1:14">
      <c r="A166" s="53"/>
      <c r="B166" s="54"/>
      <c r="C166" s="156"/>
      <c r="D166" s="37"/>
      <c r="E166" s="38"/>
      <c r="F166" s="39"/>
      <c r="G166" s="37"/>
      <c r="H166" s="39"/>
      <c r="I166" s="39"/>
      <c r="J166" s="37"/>
      <c r="K166" s="55"/>
      <c r="L166" s="55"/>
      <c r="M166" s="70"/>
      <c r="N166" s="70"/>
    </row>
    <row r="167" spans="1:14">
      <c r="A167" s="53"/>
      <c r="B167" s="54"/>
      <c r="C167" s="156"/>
      <c r="D167" s="37"/>
      <c r="E167" s="38"/>
      <c r="F167" s="39"/>
      <c r="G167" s="37"/>
      <c r="H167" s="39"/>
      <c r="I167" s="39"/>
      <c r="J167" s="37"/>
      <c r="K167" s="55"/>
      <c r="L167" s="55"/>
      <c r="M167" s="70"/>
      <c r="N167" s="70"/>
    </row>
    <row r="168" spans="1:14">
      <c r="A168" s="53"/>
      <c r="B168" s="54"/>
      <c r="C168" s="156"/>
      <c r="D168" s="37"/>
      <c r="E168" s="38"/>
      <c r="F168" s="39"/>
      <c r="G168" s="37"/>
      <c r="H168" s="39"/>
      <c r="I168" s="39"/>
      <c r="J168" s="37"/>
      <c r="K168" s="55"/>
      <c r="L168" s="55"/>
      <c r="M168" s="70"/>
      <c r="N168" s="70"/>
    </row>
    <row r="169" spans="1:14">
      <c r="A169" s="53"/>
      <c r="B169" s="54"/>
      <c r="C169" s="156"/>
      <c r="D169" s="37"/>
      <c r="E169" s="38"/>
      <c r="F169" s="39"/>
      <c r="G169" s="37"/>
      <c r="H169" s="39"/>
      <c r="I169" s="39"/>
      <c r="J169" s="37"/>
      <c r="K169" s="55"/>
      <c r="L169" s="55"/>
      <c r="M169" s="70"/>
      <c r="N169" s="70"/>
    </row>
    <row r="170" spans="1:14">
      <c r="A170" s="53"/>
      <c r="B170" s="54"/>
      <c r="C170" s="156"/>
      <c r="D170" s="37"/>
      <c r="E170" s="38"/>
      <c r="F170" s="39"/>
      <c r="G170" s="37"/>
      <c r="H170" s="39"/>
      <c r="I170" s="39"/>
      <c r="J170" s="37"/>
      <c r="K170" s="55"/>
      <c r="L170" s="55"/>
      <c r="M170" s="70"/>
      <c r="N170" s="70"/>
    </row>
    <row r="171" spans="1:14">
      <c r="A171" s="53"/>
      <c r="B171" s="54"/>
      <c r="C171" s="156"/>
      <c r="D171" s="37"/>
      <c r="E171" s="38"/>
      <c r="F171" s="39"/>
      <c r="G171" s="37"/>
      <c r="H171" s="39"/>
      <c r="I171" s="39"/>
      <c r="J171" s="37"/>
      <c r="K171" s="55"/>
      <c r="L171" s="55"/>
      <c r="M171" s="70"/>
      <c r="N171" s="70"/>
    </row>
    <row r="172" spans="1:14">
      <c r="A172" s="53"/>
      <c r="B172" s="54"/>
      <c r="C172" s="156"/>
      <c r="D172" s="37"/>
      <c r="E172" s="38"/>
      <c r="F172" s="39"/>
      <c r="G172" s="37"/>
      <c r="H172" s="39"/>
      <c r="I172" s="39"/>
      <c r="J172" s="37"/>
      <c r="K172" s="55"/>
      <c r="L172" s="55"/>
      <c r="M172" s="70"/>
      <c r="N172" s="70"/>
    </row>
    <row r="173" spans="1:14">
      <c r="A173" s="53"/>
      <c r="B173" s="54"/>
      <c r="C173" s="156"/>
      <c r="D173" s="37"/>
      <c r="E173" s="38"/>
      <c r="F173" s="39"/>
      <c r="G173" s="37"/>
      <c r="H173" s="39"/>
      <c r="I173" s="39"/>
      <c r="J173" s="37"/>
      <c r="K173" s="55"/>
      <c r="L173" s="55"/>
      <c r="M173" s="70"/>
      <c r="N173" s="70"/>
    </row>
    <row r="174" spans="1:14">
      <c r="A174" s="53"/>
      <c r="B174" s="54"/>
      <c r="C174" s="156"/>
      <c r="D174" s="37"/>
      <c r="E174" s="38"/>
      <c r="F174" s="39"/>
      <c r="G174" s="37"/>
      <c r="H174" s="39"/>
      <c r="I174" s="39"/>
      <c r="J174" s="37"/>
      <c r="K174" s="55"/>
      <c r="L174" s="55"/>
      <c r="M174" s="70"/>
      <c r="N174" s="70"/>
    </row>
    <row r="175" spans="1:14">
      <c r="A175" s="53"/>
      <c r="B175" s="54"/>
      <c r="C175" s="156"/>
      <c r="D175" s="37"/>
      <c r="E175" s="38"/>
      <c r="F175" s="39"/>
      <c r="G175" s="37"/>
      <c r="H175" s="39"/>
      <c r="I175" s="39"/>
      <c r="J175" s="37"/>
      <c r="K175" s="55"/>
      <c r="L175" s="55"/>
      <c r="M175" s="70"/>
      <c r="N175" s="70"/>
    </row>
    <row r="176" spans="1:14">
      <c r="A176" s="53"/>
      <c r="B176" s="54"/>
      <c r="C176" s="156"/>
      <c r="D176" s="37"/>
      <c r="E176" s="38"/>
      <c r="F176" s="39"/>
      <c r="G176" s="37"/>
      <c r="H176" s="39"/>
      <c r="I176" s="39"/>
      <c r="J176" s="37"/>
      <c r="K176" s="55"/>
      <c r="L176" s="55"/>
      <c r="M176" s="70"/>
      <c r="N176" s="70"/>
    </row>
    <row r="177" spans="1:14">
      <c r="A177" s="53"/>
      <c r="B177" s="54"/>
      <c r="C177" s="156"/>
      <c r="D177" s="37"/>
      <c r="E177" s="38"/>
      <c r="F177" s="39"/>
      <c r="G177" s="37"/>
      <c r="H177" s="39"/>
      <c r="I177" s="39"/>
      <c r="J177" s="37"/>
      <c r="K177" s="55"/>
      <c r="L177" s="55"/>
      <c r="M177" s="70"/>
      <c r="N177" s="70"/>
    </row>
    <row r="178" spans="1:14">
      <c r="A178" s="53"/>
      <c r="B178" s="54"/>
      <c r="C178" s="156"/>
      <c r="D178" s="37"/>
      <c r="E178" s="38"/>
      <c r="F178" s="39"/>
      <c r="G178" s="37"/>
      <c r="H178" s="39"/>
      <c r="I178" s="39"/>
      <c r="J178" s="37"/>
      <c r="K178" s="55"/>
      <c r="L178" s="55"/>
      <c r="M178" s="70"/>
      <c r="N178" s="70"/>
    </row>
    <row r="179" spans="1:14">
      <c r="A179" s="53"/>
      <c r="B179" s="54"/>
      <c r="C179" s="156"/>
      <c r="D179" s="37"/>
      <c r="E179" s="38"/>
      <c r="F179" s="39"/>
      <c r="G179" s="37"/>
      <c r="H179" s="39"/>
      <c r="I179" s="39"/>
      <c r="J179" s="37"/>
      <c r="K179" s="55"/>
      <c r="L179" s="55"/>
      <c r="M179" s="70"/>
      <c r="N179" s="70"/>
    </row>
    <row r="180" spans="1:14">
      <c r="A180" s="53"/>
      <c r="B180" s="54"/>
      <c r="C180" s="156"/>
      <c r="D180" s="37"/>
      <c r="E180" s="38"/>
      <c r="F180" s="39"/>
      <c r="G180" s="37"/>
      <c r="H180" s="39"/>
      <c r="I180" s="39"/>
      <c r="J180" s="37"/>
      <c r="K180" s="55"/>
      <c r="L180" s="55"/>
      <c r="M180" s="70"/>
      <c r="N180" s="70"/>
    </row>
    <row r="181" spans="1:14">
      <c r="A181" s="53"/>
      <c r="B181" s="54"/>
      <c r="C181" s="156"/>
      <c r="D181" s="37"/>
      <c r="E181" s="38"/>
      <c r="F181" s="39"/>
      <c r="G181" s="37"/>
      <c r="H181" s="39"/>
      <c r="I181" s="39"/>
      <c r="J181" s="37"/>
      <c r="K181" s="55"/>
      <c r="L181" s="55"/>
      <c r="M181" s="70"/>
      <c r="N181" s="70"/>
    </row>
    <row r="182" spans="1:14">
      <c r="A182" s="53"/>
      <c r="B182" s="54"/>
      <c r="C182" s="156"/>
      <c r="D182" s="37"/>
      <c r="E182" s="38"/>
      <c r="F182" s="39"/>
      <c r="G182" s="37"/>
      <c r="H182" s="39"/>
      <c r="I182" s="39"/>
      <c r="J182" s="37"/>
      <c r="K182" s="55"/>
      <c r="L182" s="55"/>
      <c r="M182" s="70"/>
      <c r="N182" s="70"/>
    </row>
    <row r="183" spans="1:14">
      <c r="A183" s="53"/>
      <c r="B183" s="54"/>
      <c r="C183" s="156"/>
      <c r="D183" s="37"/>
      <c r="E183" s="38"/>
      <c r="F183" s="39"/>
      <c r="G183" s="37"/>
      <c r="H183" s="39"/>
      <c r="I183" s="39"/>
      <c r="J183" s="37"/>
      <c r="K183" s="55"/>
      <c r="L183" s="55"/>
      <c r="M183" s="70"/>
      <c r="N183" s="70"/>
    </row>
    <row r="184" spans="1:14">
      <c r="A184" s="53"/>
      <c r="B184" s="54"/>
      <c r="C184" s="156"/>
      <c r="D184" s="37"/>
      <c r="E184" s="38"/>
      <c r="F184" s="39"/>
      <c r="G184" s="37"/>
      <c r="H184" s="39"/>
      <c r="I184" s="39"/>
      <c r="J184" s="37"/>
      <c r="K184" s="55"/>
      <c r="L184" s="55"/>
      <c r="M184" s="70"/>
      <c r="N184" s="70"/>
    </row>
    <row r="185" spans="1:14">
      <c r="A185" s="53"/>
      <c r="B185" s="54"/>
      <c r="C185" s="156"/>
      <c r="D185" s="37"/>
      <c r="E185" s="38"/>
      <c r="F185" s="39"/>
      <c r="G185" s="37"/>
      <c r="H185" s="39"/>
      <c r="I185" s="39"/>
      <c r="J185" s="37"/>
      <c r="K185" s="55"/>
      <c r="L185" s="55"/>
      <c r="M185" s="70"/>
      <c r="N185" s="70"/>
    </row>
    <row r="186" spans="1:14">
      <c r="A186" s="53"/>
      <c r="B186" s="54"/>
      <c r="C186" s="156"/>
      <c r="D186" s="37"/>
      <c r="E186" s="38"/>
      <c r="F186" s="39"/>
      <c r="G186" s="37"/>
      <c r="H186" s="39"/>
      <c r="I186" s="39"/>
      <c r="J186" s="37"/>
      <c r="K186" s="55"/>
      <c r="L186" s="55"/>
      <c r="M186" s="70"/>
      <c r="N186" s="70"/>
    </row>
    <row r="187" spans="1:14">
      <c r="A187" s="53"/>
      <c r="B187" s="54"/>
      <c r="C187" s="156"/>
      <c r="D187" s="37"/>
      <c r="E187" s="38"/>
      <c r="F187" s="39"/>
      <c r="G187" s="37"/>
      <c r="H187" s="39"/>
      <c r="I187" s="39"/>
      <c r="J187" s="37"/>
      <c r="K187" s="55"/>
      <c r="L187" s="55"/>
      <c r="M187" s="70"/>
      <c r="N187" s="70"/>
    </row>
    <row r="188" spans="1:14">
      <c r="A188" s="53"/>
      <c r="B188" s="54"/>
      <c r="C188" s="156"/>
      <c r="D188" s="37"/>
      <c r="E188" s="38"/>
      <c r="F188" s="39"/>
      <c r="G188" s="37"/>
      <c r="H188" s="39"/>
      <c r="I188" s="39"/>
      <c r="J188" s="37"/>
      <c r="K188" s="55"/>
      <c r="L188" s="55"/>
      <c r="M188" s="70"/>
      <c r="N188" s="70"/>
    </row>
    <row r="189" spans="1:14">
      <c r="A189" s="53"/>
      <c r="B189" s="54"/>
      <c r="C189" s="156"/>
      <c r="D189" s="37"/>
      <c r="E189" s="38"/>
      <c r="F189" s="39"/>
      <c r="G189" s="37"/>
      <c r="H189" s="39"/>
      <c r="I189" s="39"/>
      <c r="J189" s="37"/>
      <c r="K189" s="55"/>
      <c r="L189" s="55"/>
      <c r="M189" s="70"/>
      <c r="N189" s="70"/>
    </row>
    <row r="190" spans="1:14">
      <c r="A190" s="53"/>
      <c r="B190" s="54"/>
      <c r="C190" s="156"/>
      <c r="D190" s="37"/>
      <c r="E190" s="38"/>
      <c r="F190" s="39"/>
      <c r="G190" s="37"/>
      <c r="H190" s="39"/>
      <c r="I190" s="39"/>
      <c r="J190" s="37"/>
      <c r="K190" s="55"/>
      <c r="L190" s="55"/>
      <c r="M190" s="70"/>
      <c r="N190" s="70"/>
    </row>
    <row r="191" spans="1:14">
      <c r="A191" s="53"/>
      <c r="B191" s="54"/>
      <c r="C191" s="156"/>
      <c r="D191" s="37"/>
      <c r="E191" s="38"/>
      <c r="F191" s="39"/>
      <c r="G191" s="37"/>
      <c r="H191" s="39"/>
      <c r="I191" s="39"/>
      <c r="J191" s="37"/>
      <c r="K191" s="55"/>
      <c r="L191" s="55"/>
      <c r="M191" s="70"/>
      <c r="N191" s="70"/>
    </row>
    <row r="192" spans="1:14">
      <c r="A192" s="53"/>
      <c r="B192" s="54"/>
      <c r="C192" s="156"/>
      <c r="D192" s="37"/>
      <c r="E192" s="38"/>
      <c r="F192" s="39"/>
      <c r="G192" s="37"/>
      <c r="H192" s="39"/>
      <c r="I192" s="39"/>
      <c r="J192" s="37"/>
      <c r="K192" s="55"/>
      <c r="L192" s="55"/>
      <c r="M192" s="70"/>
      <c r="N192" s="70"/>
    </row>
    <row r="193" spans="1:14">
      <c r="A193" s="53"/>
      <c r="B193" s="54"/>
      <c r="C193" s="156"/>
      <c r="D193" s="37"/>
      <c r="E193" s="38"/>
      <c r="F193" s="39"/>
      <c r="G193" s="37"/>
      <c r="H193" s="39"/>
      <c r="I193" s="39"/>
      <c r="J193" s="37"/>
      <c r="K193" s="55"/>
      <c r="L193" s="55"/>
      <c r="M193" s="70"/>
      <c r="N193" s="70"/>
    </row>
    <row r="194" spans="1:14">
      <c r="A194" s="53"/>
      <c r="B194" s="54"/>
      <c r="C194" s="156"/>
      <c r="D194" s="37"/>
      <c r="E194" s="38"/>
      <c r="F194" s="39"/>
      <c r="G194" s="37"/>
      <c r="H194" s="39"/>
      <c r="I194" s="39"/>
      <c r="J194" s="37"/>
      <c r="K194" s="55"/>
      <c r="L194" s="55"/>
      <c r="M194" s="70"/>
      <c r="N194" s="70"/>
    </row>
    <row r="195" spans="1:14">
      <c r="A195" s="53"/>
      <c r="B195" s="54"/>
      <c r="C195" s="156"/>
      <c r="D195" s="37"/>
      <c r="E195" s="38"/>
      <c r="F195" s="39"/>
      <c r="G195" s="37"/>
      <c r="H195" s="39"/>
      <c r="I195" s="39"/>
      <c r="J195" s="37"/>
      <c r="K195" s="55"/>
      <c r="L195" s="55"/>
      <c r="M195" s="70"/>
      <c r="N195" s="70"/>
    </row>
    <row r="196" spans="1:14">
      <c r="A196" s="53"/>
      <c r="B196" s="54"/>
      <c r="C196" s="156"/>
      <c r="D196" s="37"/>
      <c r="E196" s="38"/>
      <c r="F196" s="39"/>
      <c r="G196" s="37"/>
      <c r="H196" s="39"/>
      <c r="I196" s="39"/>
      <c r="J196" s="37"/>
      <c r="K196" s="55"/>
      <c r="L196" s="55"/>
      <c r="M196" s="70"/>
      <c r="N196" s="70"/>
    </row>
    <row r="197" spans="1:14">
      <c r="A197" s="53"/>
      <c r="B197" s="54"/>
      <c r="C197" s="156"/>
      <c r="D197" s="37"/>
      <c r="E197" s="38"/>
      <c r="F197" s="39"/>
      <c r="G197" s="37"/>
      <c r="H197" s="39"/>
      <c r="I197" s="39"/>
      <c r="J197" s="37"/>
      <c r="K197" s="55"/>
      <c r="L197" s="55"/>
      <c r="M197" s="70"/>
      <c r="N197" s="70"/>
    </row>
    <row r="198" spans="1:14">
      <c r="A198" s="53"/>
      <c r="B198" s="54"/>
      <c r="C198" s="156"/>
      <c r="D198" s="37"/>
      <c r="E198" s="38"/>
      <c r="F198" s="39"/>
      <c r="G198" s="37"/>
      <c r="H198" s="39"/>
      <c r="I198" s="39"/>
      <c r="J198" s="37"/>
      <c r="K198" s="55"/>
      <c r="L198" s="55"/>
      <c r="M198" s="70"/>
      <c r="N198" s="70"/>
    </row>
    <row r="199" spans="1:14">
      <c r="A199" s="53"/>
      <c r="B199" s="54"/>
      <c r="C199" s="156"/>
      <c r="D199" s="37"/>
      <c r="E199" s="38"/>
      <c r="F199" s="39"/>
      <c r="G199" s="37"/>
      <c r="H199" s="39"/>
      <c r="I199" s="39"/>
      <c r="J199" s="37"/>
      <c r="K199" s="55"/>
      <c r="L199" s="55"/>
      <c r="M199" s="70"/>
      <c r="N199" s="70"/>
    </row>
    <row r="200" spans="1:14">
      <c r="A200" s="53"/>
      <c r="B200" s="54"/>
      <c r="C200" s="156"/>
      <c r="D200" s="37"/>
      <c r="E200" s="38"/>
      <c r="F200" s="39"/>
      <c r="G200" s="37"/>
      <c r="H200" s="39"/>
      <c r="I200" s="39"/>
      <c r="J200" s="37"/>
      <c r="K200" s="55"/>
      <c r="L200" s="55"/>
      <c r="M200" s="70"/>
      <c r="N200" s="70"/>
    </row>
    <row r="201" spans="1:14">
      <c r="A201" s="53"/>
      <c r="B201" s="54"/>
      <c r="C201" s="156"/>
      <c r="D201" s="37"/>
      <c r="E201" s="38"/>
      <c r="F201" s="39"/>
      <c r="G201" s="37"/>
      <c r="H201" s="39"/>
      <c r="I201" s="39"/>
      <c r="J201" s="37"/>
      <c r="K201" s="55"/>
      <c r="L201" s="55"/>
      <c r="M201" s="70"/>
      <c r="N201" s="70"/>
    </row>
    <row r="202" spans="1:14">
      <c r="A202" s="53"/>
      <c r="B202" s="54"/>
      <c r="C202" s="156"/>
      <c r="D202" s="37"/>
      <c r="E202" s="38"/>
      <c r="F202" s="39"/>
      <c r="G202" s="37"/>
      <c r="H202" s="39"/>
      <c r="I202" s="39"/>
      <c r="J202" s="37"/>
      <c r="K202" s="55"/>
      <c r="L202" s="55"/>
      <c r="M202" s="70"/>
      <c r="N202" s="70"/>
    </row>
    <row r="203" spans="1:14">
      <c r="A203" s="53"/>
      <c r="B203" s="54"/>
      <c r="C203" s="156"/>
      <c r="D203" s="37"/>
      <c r="E203" s="38"/>
      <c r="F203" s="39"/>
      <c r="G203" s="37"/>
      <c r="H203" s="39"/>
      <c r="I203" s="39"/>
      <c r="J203" s="37"/>
      <c r="K203" s="55"/>
      <c r="L203" s="55"/>
      <c r="M203" s="70"/>
      <c r="N203" s="70"/>
    </row>
    <row r="204" spans="1:14">
      <c r="A204" s="53"/>
      <c r="B204" s="54"/>
      <c r="C204" s="156"/>
      <c r="D204" s="37"/>
      <c r="E204" s="38"/>
      <c r="F204" s="39"/>
      <c r="G204" s="37"/>
      <c r="H204" s="39"/>
      <c r="I204" s="39"/>
      <c r="J204" s="37"/>
      <c r="K204" s="55"/>
      <c r="L204" s="55"/>
      <c r="M204" s="70"/>
      <c r="N204" s="70"/>
    </row>
    <row r="205" spans="1:14">
      <c r="A205" s="53"/>
      <c r="B205" s="54"/>
      <c r="C205" s="156"/>
      <c r="D205" s="37"/>
      <c r="E205" s="38"/>
      <c r="F205" s="39"/>
      <c r="G205" s="37"/>
      <c r="H205" s="39"/>
      <c r="I205" s="39"/>
      <c r="J205" s="37"/>
      <c r="K205" s="55"/>
      <c r="L205" s="55"/>
      <c r="M205" s="70"/>
      <c r="N205" s="70"/>
    </row>
    <row r="206" spans="1:14">
      <c r="A206" s="53"/>
      <c r="B206" s="54"/>
      <c r="C206" s="156"/>
      <c r="D206" s="37"/>
      <c r="E206" s="38"/>
      <c r="F206" s="39"/>
      <c r="G206" s="37"/>
      <c r="H206" s="39"/>
      <c r="I206" s="39"/>
      <c r="J206" s="37"/>
      <c r="K206" s="55"/>
      <c r="L206" s="55"/>
      <c r="M206" s="70"/>
      <c r="N206" s="70"/>
    </row>
    <row r="207" spans="1:14">
      <c r="A207" s="53"/>
      <c r="B207" s="54"/>
      <c r="C207" s="156"/>
      <c r="D207" s="37"/>
      <c r="E207" s="38"/>
      <c r="F207" s="39"/>
      <c r="G207" s="37"/>
      <c r="H207" s="39"/>
      <c r="I207" s="39"/>
      <c r="J207" s="37"/>
      <c r="K207" s="55"/>
      <c r="L207" s="55"/>
      <c r="M207" s="70"/>
      <c r="N207" s="70"/>
    </row>
    <row r="208" spans="1:14">
      <c r="A208" s="53"/>
      <c r="B208" s="54"/>
      <c r="C208" s="156"/>
      <c r="D208" s="37"/>
      <c r="E208" s="38"/>
      <c r="F208" s="39"/>
      <c r="G208" s="37"/>
      <c r="H208" s="39"/>
      <c r="I208" s="39"/>
      <c r="J208" s="37"/>
      <c r="K208" s="55"/>
      <c r="L208" s="55"/>
      <c r="M208" s="70"/>
      <c r="N208" s="70"/>
    </row>
    <row r="209" spans="1:14">
      <c r="A209" s="53"/>
      <c r="B209" s="54"/>
      <c r="C209" s="156"/>
      <c r="D209" s="37"/>
      <c r="E209" s="38"/>
      <c r="F209" s="39"/>
      <c r="G209" s="37"/>
      <c r="H209" s="39"/>
      <c r="I209" s="39"/>
      <c r="J209" s="37"/>
      <c r="K209" s="55"/>
      <c r="L209" s="55"/>
      <c r="M209" s="70"/>
      <c r="N209" s="70"/>
    </row>
    <row r="210" spans="1:14">
      <c r="A210" s="53"/>
      <c r="B210" s="54"/>
      <c r="C210" s="156"/>
      <c r="D210" s="37"/>
      <c r="E210" s="38"/>
      <c r="F210" s="39"/>
      <c r="G210" s="37"/>
      <c r="H210" s="39"/>
      <c r="I210" s="39"/>
      <c r="J210" s="37"/>
      <c r="K210" s="55"/>
      <c r="L210" s="55"/>
      <c r="M210" s="70"/>
      <c r="N210" s="70"/>
    </row>
    <row r="211" spans="1:14">
      <c r="A211" s="53"/>
      <c r="B211" s="54"/>
      <c r="C211" s="156"/>
      <c r="D211" s="37"/>
      <c r="E211" s="38"/>
      <c r="F211" s="39"/>
      <c r="G211" s="37"/>
      <c r="H211" s="39"/>
      <c r="I211" s="39"/>
      <c r="J211" s="37"/>
      <c r="K211" s="55"/>
      <c r="L211" s="55"/>
      <c r="M211" s="70"/>
      <c r="N211" s="70"/>
    </row>
    <row r="212" spans="1:14">
      <c r="A212" s="53"/>
      <c r="B212" s="54"/>
      <c r="C212" s="156"/>
      <c r="D212" s="37"/>
      <c r="E212" s="38"/>
      <c r="F212" s="39"/>
      <c r="G212" s="37"/>
      <c r="H212" s="39"/>
      <c r="I212" s="39"/>
      <c r="J212" s="37"/>
      <c r="K212" s="55"/>
      <c r="L212" s="55"/>
      <c r="M212" s="70"/>
      <c r="N212" s="70"/>
    </row>
    <row r="213" spans="1:14">
      <c r="A213" s="53"/>
      <c r="B213" s="54"/>
      <c r="C213" s="156"/>
      <c r="D213" s="37"/>
      <c r="E213" s="38"/>
      <c r="F213" s="39"/>
      <c r="G213" s="37"/>
      <c r="H213" s="39"/>
      <c r="I213" s="39"/>
      <c r="J213" s="37"/>
      <c r="K213" s="55"/>
      <c r="L213" s="55"/>
      <c r="M213" s="70"/>
      <c r="N213" s="70"/>
    </row>
    <row r="214" spans="1:14">
      <c r="A214" s="53"/>
      <c r="B214" s="54"/>
      <c r="C214" s="156"/>
      <c r="D214" s="37"/>
      <c r="E214" s="38"/>
      <c r="F214" s="39"/>
      <c r="G214" s="37"/>
      <c r="H214" s="39"/>
      <c r="I214" s="39"/>
      <c r="J214" s="37"/>
      <c r="K214" s="55"/>
      <c r="L214" s="55"/>
      <c r="M214" s="70"/>
      <c r="N214" s="70"/>
    </row>
    <row r="215" spans="1:14">
      <c r="A215" s="53"/>
      <c r="B215" s="54"/>
      <c r="C215" s="156"/>
      <c r="D215" s="37"/>
      <c r="E215" s="38"/>
      <c r="F215" s="39"/>
      <c r="G215" s="37"/>
      <c r="H215" s="39"/>
      <c r="I215" s="39"/>
      <c r="J215" s="37"/>
      <c r="K215" s="55"/>
      <c r="L215" s="55"/>
      <c r="M215" s="70"/>
      <c r="N215" s="70"/>
    </row>
    <row r="216" spans="1:14">
      <c r="A216" s="53"/>
      <c r="B216" s="54"/>
      <c r="C216" s="156"/>
      <c r="D216" s="37"/>
      <c r="E216" s="38"/>
      <c r="F216" s="39"/>
      <c r="G216" s="37"/>
      <c r="H216" s="39"/>
      <c r="I216" s="39"/>
      <c r="J216" s="37"/>
      <c r="K216" s="55"/>
      <c r="L216" s="55"/>
      <c r="M216" s="70"/>
      <c r="N216" s="70"/>
    </row>
    <row r="217" spans="1:14">
      <c r="A217" s="53"/>
      <c r="B217" s="54"/>
      <c r="C217" s="156"/>
      <c r="D217" s="37"/>
      <c r="E217" s="38"/>
      <c r="F217" s="39"/>
      <c r="G217" s="37"/>
      <c r="H217" s="39"/>
      <c r="I217" s="39"/>
      <c r="J217" s="37"/>
      <c r="K217" s="55"/>
      <c r="L217" s="55"/>
      <c r="M217" s="70"/>
      <c r="N217" s="70"/>
    </row>
    <row r="218" spans="1:14">
      <c r="A218" s="53"/>
      <c r="B218" s="54"/>
      <c r="C218" s="156"/>
      <c r="D218" s="37"/>
      <c r="E218" s="38"/>
      <c r="F218" s="39"/>
      <c r="G218" s="37"/>
      <c r="H218" s="39"/>
      <c r="I218" s="39"/>
      <c r="J218" s="37"/>
      <c r="K218" s="55"/>
      <c r="L218" s="55"/>
      <c r="M218" s="70"/>
      <c r="N218" s="70"/>
    </row>
    <row r="219" spans="1:14">
      <c r="A219" s="53"/>
      <c r="B219" s="54"/>
      <c r="C219" s="156"/>
      <c r="D219" s="37"/>
      <c r="E219" s="38"/>
      <c r="F219" s="39"/>
      <c r="G219" s="37"/>
      <c r="H219" s="39"/>
      <c r="I219" s="39"/>
      <c r="J219" s="37"/>
      <c r="K219" s="55"/>
      <c r="L219" s="55"/>
      <c r="M219" s="70"/>
      <c r="N219" s="70"/>
    </row>
    <row r="220" spans="1:14">
      <c r="A220" s="53"/>
      <c r="B220" s="54"/>
      <c r="C220" s="156"/>
      <c r="D220" s="37"/>
      <c r="E220" s="38"/>
      <c r="F220" s="39"/>
      <c r="G220" s="37"/>
      <c r="H220" s="39"/>
      <c r="I220" s="39"/>
      <c r="J220" s="37"/>
      <c r="K220" s="55"/>
      <c r="L220" s="55"/>
      <c r="M220" s="70"/>
      <c r="N220" s="70"/>
    </row>
    <row r="221" spans="1:14">
      <c r="A221" s="53"/>
      <c r="B221" s="54"/>
      <c r="C221" s="156"/>
      <c r="D221" s="37"/>
      <c r="E221" s="38"/>
      <c r="F221" s="39"/>
      <c r="G221" s="37"/>
      <c r="H221" s="39"/>
      <c r="I221" s="39"/>
      <c r="J221" s="37"/>
      <c r="K221" s="55"/>
      <c r="L221" s="55"/>
      <c r="M221" s="70"/>
      <c r="N221" s="70"/>
    </row>
  </sheetData>
  <autoFilter ref="A7:L137" xr:uid="{00000000-0009-0000-0000-000002000000}"/>
  <mergeCells count="7">
    <mergeCell ref="I3:L4"/>
    <mergeCell ref="D4:G4"/>
    <mergeCell ref="D1:N1"/>
    <mergeCell ref="D6:H6"/>
    <mergeCell ref="D3:G3"/>
    <mergeCell ref="M5:M6"/>
    <mergeCell ref="N5:N6"/>
  </mergeCells>
  <phoneticPr fontId="57" type="noConversion"/>
  <pageMargins left="0.70866141732283472" right="0.43307086614173229" top="0.78740157480314965" bottom="0.78740157480314965" header="0.31496062992125984" footer="0.31496062992125984"/>
  <pageSetup paperSize="9" scale="17" orientation="landscape" horizontalDpi="4294967293" verticalDpi="4294967293" r:id="rId1"/>
  <headerFooter>
    <oddHeader xml:space="preserve">&amp;C </oddHeader>
    <oddFooter>&amp;C&amp;"Calibri (Textkörper),Standard"https://excel-vorlagen.net</oddFooter>
  </headerFooter>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13</vt:i4>
      </vt:variant>
    </vt:vector>
  </HeadingPairs>
  <TitlesOfParts>
    <vt:vector size="18" baseType="lpstr">
      <vt:lpstr>Start</vt:lpstr>
      <vt:lpstr>Basiswissen Zeitrechnung</vt:lpstr>
      <vt:lpstr>Absolute u. relative Zellbezüge</vt:lpstr>
      <vt:lpstr>WENN-Funktion</vt:lpstr>
      <vt:lpstr>Wenn- und Summen-Formel</vt:lpstr>
      <vt:lpstr>Akkord_Zuschlag_1</vt:lpstr>
      <vt:lpstr>Aufbereitung_324</vt:lpstr>
      <vt:lpstr>Aufbereitung_329</vt:lpstr>
      <vt:lpstr>Aufbereitung_331</vt:lpstr>
      <vt:lpstr>Start!Druckbereich</vt:lpstr>
      <vt:lpstr>'Wenn- und Summen-Formel'!Druckbereich</vt:lpstr>
      <vt:lpstr>erfassungsjahr</vt:lpstr>
      <vt:lpstr>erfassungsmonat</vt:lpstr>
      <vt:lpstr>Faktor</vt:lpstr>
      <vt:lpstr>Faktor1</vt:lpstr>
      <vt:lpstr>Mandant</vt:lpstr>
      <vt:lpstr>rngKalendarium</vt:lpstr>
      <vt:lpstr>Start!rngMapping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KDM</dc:creator>
  <cp:lastModifiedBy>Schmitz, Norbert</cp:lastModifiedBy>
  <cp:lastPrinted>2024-11-18T10:02:10Z</cp:lastPrinted>
  <dcterms:created xsi:type="dcterms:W3CDTF">2024-09-05T14:30:23Z</dcterms:created>
  <dcterms:modified xsi:type="dcterms:W3CDTF">2024-11-19T16:05:25Z</dcterms:modified>
</cp:coreProperties>
</file>